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Z:\2025\Sem2025\"/>
    </mc:Choice>
  </mc:AlternateContent>
  <xr:revisionPtr revIDLastSave="0" documentId="8_{CC77BEEF-2E20-4081-B2A6-B4DBB06B2ABA}" xr6:coauthVersionLast="47" xr6:coauthVersionMax="47" xr10:uidLastSave="{00000000-0000-0000-0000-000000000000}"/>
  <bookViews>
    <workbookView xWindow="-110" yWindow="-110" windowWidth="19420" windowHeight="10420" tabRatio="775" firstSheet="3"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6" i="9" l="1"/>
  <c r="M56" i="9"/>
  <c r="L56" i="9"/>
  <c r="K56" i="9"/>
  <c r="J56" i="9"/>
  <c r="I56" i="9"/>
  <c r="H56" i="9"/>
  <c r="G56" i="9"/>
  <c r="F56" i="9"/>
  <c r="E56" i="9"/>
  <c r="D56" i="9"/>
  <c r="C56" i="9"/>
  <c r="O54" i="9"/>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10" i="9"/>
  <c r="O9" i="9"/>
  <c r="O8" i="9"/>
  <c r="O7" i="9"/>
  <c r="O55" i="9" s="1"/>
  <c r="J55" i="9"/>
  <c r="I55" i="9"/>
  <c r="H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<sst xmlns="http://schemas.openxmlformats.org/spreadsheetml/2006/main" count="25915" uniqueCount="3439">
  <si>
    <t>jueves, 22 de Mayo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</si>
  <si>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</si>
  <si>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</si>
  <si>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</si>
  <si>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</si>
  <si>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</si>
  <si>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</si>
  <si>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</si>
  <si>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</si>
  <si>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</si>
  <si>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</si>
  <si>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</si>
  <si>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</si>
  <si>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</si>
  <si>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</si>
  <si>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</si>
  <si>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</si>
  <si>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</si>
  <si>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22/05/2025 00:00:00</t>
  </si>
  <si>
    <t>23/05/2025 00:00:00</t>
  </si>
  <si>
    <t>DECLARACIÓN DE SITUACIÓN EXCEPCIONAL EN LA S.E. PORTILLO DE 60 kV</t>
  </si>
  <si>
    <t>NO</t>
  </si>
  <si>
    <t>TRANSMANTARO</t>
  </si>
  <si>
    <t>POROMA - YARABAMBA</t>
  </si>
  <si>
    <t xml:space="preserve">LINEA DE TRANSMISION          </t>
  </si>
  <si>
    <t>L-5033</t>
  </si>
  <si>
    <t>22/05/2025 13:15:00</t>
  </si>
  <si>
    <t>22/05/2025 14:53:00</t>
  </si>
  <si>
    <t>DECLARACIÓN DE SITUACION EXCEPCIONAL EN EL ENLACE CENTRO - SUR DEL SEIN</t>
  </si>
  <si>
    <t>RESTRICCIONES OPERATIVAS</t>
  </si>
  <si>
    <t>FECHA</t>
  </si>
  <si>
    <t>HORA
INICIO</t>
  </si>
  <si>
    <t>HORA
FINAL</t>
  </si>
  <si>
    <t>T.Eq.</t>
  </si>
  <si>
    <t>22/05/2025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</si>
  <si>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</si>
  <si>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</si>
  <si>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</si>
  <si>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</si>
  <si>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</si>
  <si>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</si>
  <si>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</si>
  <si>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</si>
  <si>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</si>
  <si>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</si>
  <si>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</si>
  <si>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</si>
  <si>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C.H. CHARCANI V</t>
  </si>
  <si>
    <t>EMB</t>
  </si>
  <si>
    <t>CAMPANARIO</t>
  </si>
  <si>
    <t>La CH Charcani V no puede despachar menor a 70 MW aprox. dado que debe controlar el caudal de salida del dique de Campanario, de acuerdo con lo comunicado el día 12.05.2025</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</si>
  <si>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</si>
  <si>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</si>
  <si>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</si>
  <si>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</si>
  <si>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</si>
  <si>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</si>
  <si>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</si>
  <si>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</si>
  <si>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De acuerdo con el correo enviado por Enel Piura, la CT Malacas no puede operar con la TG4 y TG6 en paralelo debido a disponibilidad de gas.</t>
  </si>
  <si>
    <t>GT</t>
  </si>
  <si>
    <t>TG4</t>
  </si>
  <si>
    <t>De acuerdo a lo informado mediante correo electronico el día 19.05, la TG4 solo puede operar a máxima generación dos horas y el resto a carga a mínima carga.</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</si>
  <si>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</si>
  <si>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</si>
  <si>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</si>
  <si>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</si>
  <si>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</si>
  <si>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</si>
  <si>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</si>
  <si>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</si>
  <si>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</si>
  <si>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</si>
  <si>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</si>
  <si>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</si>
  <si>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</si>
  <si>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</si>
  <si>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</si>
  <si>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</si>
  <si>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</si>
  <si>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De acuerdo con lo comunicado en el correo del día 06.05.2024, la CT Fenix cuenta con TMO de 168 hrs en todos su modos de operación.</t>
  </si>
  <si>
    <t>KALLPA GENERACION S.A.</t>
  </si>
  <si>
    <t>C.H. MINI CENTRAL CERRO DEL AGUILA</t>
  </si>
  <si>
    <t>Caudal ecológico de la Mini CH Cerro del Águila es de 31.3 m3/s correspondiente al mes de enero.</t>
  </si>
  <si>
    <t>C.T. KALLPA</t>
  </si>
  <si>
    <t>Central limitada por efectos de temperatura(modo de operación 2x1).</t>
  </si>
  <si>
    <t>Restricciones operativas en ciclo simple.
Tiempo de Arranque (TA): 37 minutos.
Tiempo Mínimo de Operación (TMO): 8 horas
Tiempo Mínimo entre Arranques (TMA):
TG2 y TG3: 0.5 horas TG1: 5 horas</t>
  </si>
  <si>
    <t>De acuerdo con el correo del 18/01/2025, la central está limitada a 850 MW debido a condiciones ambientales</t>
  </si>
  <si>
    <t>Se considera las IO, de acuerdo con la comunicación por correo de Kallpa del día 14.12.2023 a las 22:36 h, entre lo más importante:
TMO: 168 horas y TMA: 168 horas.</t>
  </si>
  <si>
    <t>De acuerdo con el correo del día 21/01. Debido a cuestiones ambientales se considerar 875 MW para poder conectar al AGC del modo de operación 3x1 de la CT KALLPA.</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</si>
  <si>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</si>
  <si>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</si>
  <si>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</si>
  <si>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</si>
  <si>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</si>
  <si>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</si>
  <si>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</si>
  <si>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</si>
  <si>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</si>
  <si>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</si>
  <si>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</si>
  <si>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</si>
  <si>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</si>
  <si>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</si>
  <si>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</si>
  <si>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</si>
  <si>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UTI6</t>
  </si>
  <si>
    <t>De acuerdo con el correo enviado el 08/03 la unidad de Santa Rosa UTI6 queda DISPONIBLE en dual y al 50 % solo con la turbina 6B.</t>
  </si>
  <si>
    <t>C.T. VENTANILLA</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</si>
  <si>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</si>
  <si>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</si>
  <si>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</si>
  <si>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Según la carta COES/D-887-2023 se indica que se debe tomar las IO de TMO=7.03h y TMA=218min para los ciclos abiertos de la CT Ventanilla (TG3 y TG4).</t>
  </si>
  <si>
    <t>De acuerdo con lo comunicado el 30/01/2025 la central no puede brindar RSF.</t>
  </si>
  <si>
    <t>De acuerdo con lo informado mediante correo por su representada, el TG4 de CT Ventanilla tiene una limitación de potencia mínima a 104 MW, por problemas en su IGV.</t>
  </si>
  <si>
    <t>SAMAY I S.A.C</t>
  </si>
  <si>
    <t>C.T. PUERTO BRAVO</t>
  </si>
  <si>
    <t>Con carta SI-0047-2024, se considera las IO para todos los grupos, los siguientes valores en horas: TA (0.43), TMO (2), TMA en estado normal (8) y TMA en estado de emergencia (7).</t>
  </si>
  <si>
    <t>STATKRAFT S.A</t>
  </si>
  <si>
    <t>C.H. CAHUA</t>
  </si>
  <si>
    <t>Indisponibilidad de la CH Cahua por pérdida de recurso hídrico en compuertas de captación, según lo comunicado por correo el dia 12.05.2025</t>
  </si>
  <si>
    <t>Indisponible para dar RSF de acuerdo con la comunicación cursada en el día 02.05.2024, esto debido a los problemas en las compuertas de captación.</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</si>
  <si>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</si>
  <si>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</si>
  <si>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</si>
  <si>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</si>
  <si>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</si>
  <si>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Con carta GC-TCH-231-2023, indican: Tiempo entre arranques del modo 1x1 (ciclo combinado TG+TV): 24 horas.</t>
  </si>
  <si>
    <t>Central limitada por efectos de temperatura.</t>
  </si>
  <si>
    <t>TERMOSELVA</t>
  </si>
  <si>
    <t>C.T. AGUAYTÍA</t>
  </si>
  <si>
    <t>Restricción de 19 MMPCD de GN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</si>
  <si>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</si>
  <si>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</si>
  <si>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</si>
  <si>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</si>
  <si>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</si>
  <si>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</si>
  <si>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</si>
  <si>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</si>
  <si>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</si>
  <si>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</si>
  <si>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</si>
  <si>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</si>
  <si>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</si>
  <si>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</si>
  <si>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</si>
  <si>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</si>
  <si>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22/05/2025 00:00</t>
  </si>
  <si>
    <t>23/05/2025 00:00</t>
  </si>
  <si>
    <t>CENTRAL TERMOELECTRICA FUERA DE SERVICIO POR FALTA DE MATERIA PRIMA PARA LOS REQUERIMIENTOS DE CALOR UTIL EN FABRICA.</t>
  </si>
  <si>
    <t>P</t>
  </si>
  <si>
    <t>F/S</t>
  </si>
  <si>
    <t>N</t>
  </si>
  <si>
    <t>OTROS</t>
  </si>
  <si>
    <t>G</t>
  </si>
  <si>
    <t>MANTENIMIENTO PREVENTIVO PROGRAMADO DE LA CENTRAL TERMOELECTRICA Y EQUIPOS AUXILIARES.</t>
  </si>
  <si>
    <t xml:space="preserve">PREV.     </t>
  </si>
  <si>
    <t>AGROINDUSTRIAS SAN JACINTO S.A.A.</t>
  </si>
  <si>
    <t>SAN JACINTO</t>
  </si>
  <si>
    <t>Mantenimiento Anual.</t>
  </si>
  <si>
    <t>ATLANTICA TRANSMISION SUR S.A.</t>
  </si>
  <si>
    <t>MONTALVO</t>
  </si>
  <si>
    <t>ACOPLE 220</t>
  </si>
  <si>
    <t>Proyecto Refuerzos: Reemplazo del HMI existente, Pruebas y Configuracion. No se contara con nivel 1 de operacion.</t>
  </si>
  <si>
    <t>E/S</t>
  </si>
  <si>
    <t>P.ENERG</t>
  </si>
  <si>
    <t>T</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</si>
  <si>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</si>
  <si>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</si>
  <si>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</si>
  <si>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</si>
  <si>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</si>
  <si>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</si>
  <si>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</si>
  <si>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</si>
  <si>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</si>
  <si>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</si>
  <si>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equipos del nuevos Autotransformador. AUT-5671 en servicio solo por Barra  A  500kV.</t>
  </si>
  <si>
    <t>22/05/2025 08:00</t>
  </si>
  <si>
    <t>Proyecto Refuerzos: Prueba de mandos con mando sincronizado en Interruptor de Corte Central INT-5652.</t>
  </si>
  <si>
    <t>INT-5672</t>
  </si>
  <si>
    <t>Proyecto Refuerzos: Prueba de mandos con mando sincronizado en Interruptor de Corte Central INT-5672.</t>
  </si>
  <si>
    <t>OCONA</t>
  </si>
  <si>
    <t>CL-BCS-5482</t>
  </si>
  <si>
    <t>22/05/2025 09:06</t>
  </si>
  <si>
    <t>22/05/2025 17:17</t>
  </si>
  <si>
    <t>LIMPIEZA DE AISLAMIENTO</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</si>
  <si>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</si>
  <si>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</si>
  <si>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</si>
  <si>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</si>
  <si>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</si>
  <si>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</si>
  <si>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</si>
  <si>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</si>
  <si>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</si>
  <si>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</si>
  <si>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</si>
  <si>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ATN 1 S.A.</t>
  </si>
  <si>
    <t>TINTAYA NUEVA - CONSTANCIA</t>
  </si>
  <si>
    <t>L-2024</t>
  </si>
  <si>
    <t>22/05/2025 16:00</t>
  </si>
  <si>
    <t>INSPECCION ANUAL</t>
  </si>
  <si>
    <t>ATN S.A.</t>
  </si>
  <si>
    <t>CONOCOCHA - KIMAN AYLLU</t>
  </si>
  <si>
    <t>L-2269</t>
  </si>
  <si>
    <t>22/05/2025 06:47</t>
  </si>
  <si>
    <t>22/05/2025 17:51</t>
  </si>
  <si>
    <t>Inspeccion Anual en LLTT</t>
  </si>
  <si>
    <t>L-2270</t>
  </si>
  <si>
    <t>CONCESIONARIA LINEA DE TRANSMISION LA NI?A S.A.C.</t>
  </si>
  <si>
    <t>LA NI?A - MIGUEL GRAU</t>
  </si>
  <si>
    <t>L-5012</t>
  </si>
  <si>
    <t xml:space="preserve">A SOLICITUD DE CONCESIONARIA LINEA DE TRANSMISION LA NI?A (COBRA):  PRUEBAS DE PUESTA EN SERVICIO, LA LINEA 500 KV L-5012 (LA NI?A - MIGUEL GRAU) ENERGIZADA EN VACIO DESDE LA SE  LA NI?A </t>
  </si>
  <si>
    <t>MOYOPAMPA</t>
  </si>
  <si>
    <t>CL-60KV-G1</t>
  </si>
  <si>
    <t>REEMPLAZO DE CONTROL</t>
  </si>
  <si>
    <t>ST-1  60KV</t>
  </si>
  <si>
    <t>22/05/2025 07:30</t>
  </si>
  <si>
    <t>22/05/2025 12:30</t>
  </si>
  <si>
    <t>MANTENIMIENTO PREVENTIVO EN  CL-6111</t>
  </si>
  <si>
    <t>CL-6111</t>
  </si>
  <si>
    <t>22/05/2025 07:48</t>
  </si>
  <si>
    <t>22/05/2025 16:19</t>
  </si>
  <si>
    <t>MANTENIMIENTO REDUCIDO DE INTERRUPTOR Y NORMAL DE SECCIONADORES</t>
  </si>
  <si>
    <t>ST-2  60KV</t>
  </si>
  <si>
    <t>22/05/2025 17:30</t>
  </si>
  <si>
    <t>TRUJILLO NORTE</t>
  </si>
  <si>
    <t>CL-2260</t>
  </si>
  <si>
    <t>22/05/2025 17:00</t>
  </si>
  <si>
    <t>LIMPIEZA DE AISLAMIENTO. CAMBIO DE BARRA</t>
  </si>
  <si>
    <t>TRUJILLO NORTE - CAJAMARCA NORTE</t>
  </si>
  <si>
    <t>L-2260</t>
  </si>
  <si>
    <t>22/05/2025 07:27</t>
  </si>
  <si>
    <t>22/05/2025 18:25</t>
  </si>
  <si>
    <t>LIMPIEZA INDUSTRIAL DE AISLADORES</t>
  </si>
  <si>
    <t>CHARCANI IV</t>
  </si>
  <si>
    <t>22/05/2025 07:29</t>
  </si>
  <si>
    <t>22/05/2025 14:32</t>
  </si>
  <si>
    <t>Mantenimiento electromecanico plan 2 + END</t>
  </si>
  <si>
    <t>R</t>
  </si>
  <si>
    <t>CHARCANI VI</t>
  </si>
  <si>
    <t>G1</t>
  </si>
  <si>
    <t>Mantenimiento Generador</t>
  </si>
  <si>
    <t>SANTUARIO</t>
  </si>
  <si>
    <t>ACOPLE 138</t>
  </si>
  <si>
    <t>En servicio barra 2,uso en grupo N1 Charcani V con interruptor de acoplamiento, por falla</t>
  </si>
  <si>
    <t>EGEMSA</t>
  </si>
  <si>
    <t>DOLORESPATA</t>
  </si>
  <si>
    <t>TR2-138/11.5</t>
  </si>
  <si>
    <t>22/05/2025 08:39</t>
  </si>
  <si>
    <t>22/05/2025 12:32</t>
  </si>
  <si>
    <t>MANTENIMIENTO EQUIPOS CELDA TRANSFORMADOR (CON EL TRANSFORMADOR EN SERVICIO).</t>
  </si>
  <si>
    <t>EGESUR</t>
  </si>
  <si>
    <t>INDEPENDENCIA</t>
  </si>
  <si>
    <t>T-30</t>
  </si>
  <si>
    <t>Mantenimiento correctivo del transformador de potencia en reserva - DELCROSA</t>
  </si>
  <si>
    <t xml:space="preserve">CORR.     </t>
  </si>
  <si>
    <t>ELECTRICA YANAPAMPA SAC</t>
  </si>
  <si>
    <t>YANAPAMPA</t>
  </si>
  <si>
    <t>CH-Yanapampa F/S por condiciones hidrologicas y colmatacion.</t>
  </si>
  <si>
    <t>F</t>
  </si>
  <si>
    <t>ELECTROPERU</t>
  </si>
  <si>
    <t>MANTARO</t>
  </si>
  <si>
    <t>G5</t>
  </si>
  <si>
    <t>22/05/2025 09:36</t>
  </si>
  <si>
    <t>MANTENIMIENTO CORRECTIVO, CAMBIO RODETE PELTON VIBRACION COJINETE SUPERIOR.</t>
  </si>
  <si>
    <t>EMPRESA DE GENERACION HUALLAGA</t>
  </si>
  <si>
    <t>CHAGLLA</t>
  </si>
  <si>
    <t>MANTENIMIENTO ANUAL UG1***************************</t>
  </si>
  <si>
    <t xml:space="preserve">EMPRESA DE GENERACION HUANZA                      </t>
  </si>
  <si>
    <t>HUANZA</t>
  </si>
  <si>
    <t>1GER</t>
  </si>
  <si>
    <t>CAMBIO DE VALVULA ESFERICA EN GRUPO G1</t>
  </si>
  <si>
    <t>CHILCA 2</t>
  </si>
  <si>
    <t>CHT6</t>
  </si>
  <si>
    <t>REPARACION DE FUGA EN TRANSFORMADOR CHT6 CENTRAL CHILCA 2</t>
  </si>
  <si>
    <t>DERIVACION - PUNTA LOMITAS</t>
  </si>
  <si>
    <t>L-2313</t>
  </si>
  <si>
    <t>22/05/2025 17:15</t>
  </si>
  <si>
    <t>MANTENIMIENTO PREVENTIVO EN L-2313 [LAVADO DE AISLADORES T-122 a T-144]</t>
  </si>
  <si>
    <t>ILO 2 - MOQUEGUA</t>
  </si>
  <si>
    <t>L-2028</t>
  </si>
  <si>
    <t>22/05/2025 08:14</t>
  </si>
  <si>
    <t>22/05/2025 16:49</t>
  </si>
  <si>
    <t>LIMPIEZA 2A (T160 A T202) DE AISLADORES L-2028</t>
  </si>
  <si>
    <t>PUNTA LOMITAS</t>
  </si>
  <si>
    <t>Central Punta Lomitas: Reparacion de 02 aerogeneradores, punch list y de alarmas 04 aerogeneradores (entre 08:00 y 18:00 hrs).</t>
  </si>
  <si>
    <t>TP-1</t>
  </si>
  <si>
    <t>REEMPLAZO DE CABLE DE ALIMENTACION LADO SECUNDARIO 33KV TRANSFORMADOR TP-1 SE PUNTA LOMITAS. Central limitada a 166MW</t>
  </si>
  <si>
    <t>PUNTA LOMITAS EXP</t>
  </si>
  <si>
    <t>Central Punta Lomitas Expansion: atencion punch list y de alarmas 01 aerogenerador (entre 08:00 y 18:00 hrs).</t>
  </si>
  <si>
    <t>QUITARACSA</t>
  </si>
  <si>
    <t>FUERA DE SERVICIO DEBIDO A INDISPONIBILIDAD DE BOCATOMA QUITARACSA Y SAN MATEO POR CAIDA DE ROCAS EN LA ZONA. NO SE PUEDE CAPTAR AGUA.</t>
  </si>
  <si>
    <t>EST TOMA QUITARACSA</t>
  </si>
  <si>
    <t>BOCATOMA FUERA DE SERVICIO POR CAIDA DE ROCAS</t>
  </si>
  <si>
    <t>QDA. SAN MATEO</t>
  </si>
  <si>
    <t>INDISPONIBLE POR DA?O DE TUBERIA</t>
  </si>
  <si>
    <t>YUNCAN</t>
  </si>
  <si>
    <t xml:space="preserve"> MANTENIMIENTO ANUAL  (LIMPIEZA DE EXCITATRIZ, MANTENIMIENTO CORRECTIVO TRANSFORMADOR PRINCIPAL) </t>
  </si>
  <si>
    <t>MANTENIMIENTO CORRECTIVO DEL GENERADOR</t>
  </si>
  <si>
    <t>HIDRANDINA</t>
  </si>
  <si>
    <t>HUALLANCA</t>
  </si>
  <si>
    <t>CL-1131</t>
  </si>
  <si>
    <t>Restriccion operativa: Linea L-1131 conectada a la barra B mediante el seccionador SB-A017, que se encuentra atascado, lo cual impide la realizacion de cambio de barra en la SE Huallanca</t>
  </si>
  <si>
    <t>TRUJILLO NOROESTE - TRUJILLO SUR</t>
  </si>
  <si>
    <t>L-1150</t>
  </si>
  <si>
    <t>22/05/2025 06:00</t>
  </si>
  <si>
    <t>22/05/2025 14:00</t>
  </si>
  <si>
    <t>Hidrolavado de cadena de aisladores, trabajos no implica riesgo de interrupcion de suministros debido a que esta anillado con las LT L-1128 y L-1139</t>
  </si>
  <si>
    <t>HYDRO GLOBAL PERU S.A.C.</t>
  </si>
  <si>
    <t>PUMIRI - PAQUILLUSI</t>
  </si>
  <si>
    <t>L-2042</t>
  </si>
  <si>
    <t>EN SERVICIO MODO PRUEBAS LINEA L-2042</t>
  </si>
  <si>
    <t>PRUEBA</t>
  </si>
  <si>
    <t>SAN GABAN III</t>
  </si>
  <si>
    <t>PRUEBA DE FUNCIONAMIENTO DE LA UNIDAD 1</t>
  </si>
  <si>
    <t>PRUEBA DE FUNCIONAMIENTO DE LA UNIDAD 2</t>
  </si>
  <si>
    <t>ISA PERU</t>
  </si>
  <si>
    <t>CHIMBOTE 1 - HUALLANCA</t>
  </si>
  <si>
    <t>L-1104</t>
  </si>
  <si>
    <t>22/05/2025 08:07</t>
  </si>
  <si>
    <t>22/05/2025 15:46</t>
  </si>
  <si>
    <t>REPONER AISLADORES ROTOS Y CAMBIAR GRAPA DE RETENCION Y PERNO OJO G3 DE POSTE P-185 A P-193 Y TORRE T-16 A T-195, REQUIERE L-1103 CON RECIERRES DESHABILITADOS. (R0116596)</t>
  </si>
  <si>
    <t>BARRA B_138 kV</t>
  </si>
  <si>
    <t>22/05/2025 10:15</t>
  </si>
  <si>
    <t>22/05/2025 17:50</t>
  </si>
  <si>
    <t>Instalar un Antena Starlink para equipos de comunicaciones de la Subestacion ISA HUALLANCA. Actividad con perdida de supervision. (R0118415)</t>
  </si>
  <si>
    <t>TINGO MARIA</t>
  </si>
  <si>
    <t>CL-TR1</t>
  </si>
  <si>
    <t>SE?ALES SCADA / TELEMEDIDAS DEL TRANSFORMADOR TR1 EN EL LADO DE 138 KV SE ENCUENTRAN OBSERVADAS.</t>
  </si>
  <si>
    <t>TR-1</t>
  </si>
  <si>
    <t>POA: PROYECTO DE MODERNIZACION DE PROTECCION Y CONTROL DE LA SUBESTACION TINGO MARIA 220/138KV, REVISION DE CIRCUITOS Y TABLEROS DE CONTROL Y PROTECCION, MONTAJE DE MK NUEVO , CONEXIONADO DE CABLES NUEVOS, TIMBRADO Y AMARILLADO, PRUEBAS DE PROTECCION Y CONTROL, ACTIVIDAD CON CORTE CONTINUO, (CORT.1). REQUIERE ANILLO SE TINGO MARIA 220 KV ABIERTO. (R0101915). Actividad realizada de las 08:32:00 a las 19:35:00</t>
  </si>
  <si>
    <t>22/05/2025 08:30</t>
  </si>
  <si>
    <t>22/05/2025 19:33</t>
  </si>
  <si>
    <t>POA: MODERNIZACION DEL SISTEMA DE CONTROL Y PROTECCION (C&amp;P) DE LA SE TINGO MARIA. MIGRACION DE SE?ALES Y MODERNIZACION DE NIVEL 2. REVISION DE CIRCUITOS DE C&amp;P. RETIRO DE TABLEROS DE C&amp;P EXISTENTE. CAMBIO DE MCBS EN SS.A. RETIRO DE MK EN PATIO DE LLAVES 220KV. PRUEBAS DE C&amp;P DE CADA BAHIA. CON PERDIDA TEMPORAL DE SUPERVISION. (R0118566)</t>
  </si>
  <si>
    <t>JOYA SOLAR S.A.C.</t>
  </si>
  <si>
    <t>SAN MARTIN SOLAR</t>
  </si>
  <si>
    <t>Pruebas de puesta en servicio previos a su Operacion Comercial</t>
  </si>
  <si>
    <t>LAS FLORES</t>
  </si>
  <si>
    <t>22/05/2025 04:00</t>
  </si>
  <si>
    <t>22/05/2025 11:30</t>
  </si>
  <si>
    <t>Pruebas de operatividad y medicion de parametros en la CC1X1.</t>
  </si>
  <si>
    <t>MINERA ANTAMINA</t>
  </si>
  <si>
    <t>ANTAMINA</t>
  </si>
  <si>
    <t>T - 2</t>
  </si>
  <si>
    <t>Desconexion del Transformador XFR-002 por motivos de seguridad por baja presion de SF6 en el Interruptor IN-2412. Los Transformadores XFR-001 y XFR003 asumiran la carga.</t>
  </si>
  <si>
    <t>SEG.PER</t>
  </si>
  <si>
    <t>MINERA BUENAVENTURA</t>
  </si>
  <si>
    <t>UCHUCCHACUA</t>
  </si>
  <si>
    <t>TP-385</t>
  </si>
  <si>
    <t>El transformador de potencia TP-385 se encuentra indisponible por mantenimiento del cambiador de tomas bajo carga hasta el 31/05/2025 (Ampliacion de mantenimiento).</t>
  </si>
  <si>
    <t>MINERA CERRO VERDE</t>
  </si>
  <si>
    <t>RECKA</t>
  </si>
  <si>
    <t>RECKA-TG1</t>
  </si>
  <si>
    <t>INDISPONIBLE DEBIDO A DESCONEXION DE L-2167 POR TRABAJOS EN LA BAHIA CL-2167 EN RECKA</t>
  </si>
  <si>
    <t>REQUE - RECKA</t>
  </si>
  <si>
    <t>L-2167</t>
  </si>
  <si>
    <t>LIMPIEZA Y SILICONADO DE AISLADORES DE BAHIA L-2167</t>
  </si>
  <si>
    <t>DESCONEXION DE LINEA 2167 POR TRABAJOS DE CAMBIO DE BANCO DE BATERIAS BAHIA L-2167 Y LIMPIEZA Y SILICONADO DE AISLADORES DE BAHIA L-2167</t>
  </si>
  <si>
    <t>SAN JOSE</t>
  </si>
  <si>
    <t>PROTECCION DE BARRAS DE S.E. SAN JOSE 220KV. DESACTIVADA A SOLICITUD DE JOYA SOLAR (PROYECTO CSF SAN MARTIN).</t>
  </si>
  <si>
    <t>CL-5036</t>
  </si>
  <si>
    <t>22/05/2025 08:49</t>
  </si>
  <si>
    <t>22/05/2025 17:31</t>
  </si>
  <si>
    <t xml:space="preserve"> MANTENIMIENTO ELECTROMECANICO CELDA L-5036 JOSE, PORTICO DE SALIDA Y E276 Y E277 L-5036  (REQUIERE CIERRE SECCIONADOR PUESTA A TIERRA SPT-5461 EN SE OCO?A) </t>
  </si>
  <si>
    <t>MANTENIMIENTO ELECTROMECANICO CELDA L-5036 SAN JOSE SECTOR 09 500KV</t>
  </si>
  <si>
    <t>BARRA A_500kV</t>
  </si>
  <si>
    <t>22/05/2025 09:02</t>
  </si>
  <si>
    <t>22/05/2025 17:12</t>
  </si>
  <si>
    <t>INDISPONIBILIDAD DE BARRA A 500KV POR MTTO DE EQUIPAMIENTO CONEXION DIAMETRO 1 CON BARRA A</t>
  </si>
  <si>
    <t>SAN LUIS</t>
  </si>
  <si>
    <t>SS.EE</t>
  </si>
  <si>
    <t>22/05/2025 10:00</t>
  </si>
  <si>
    <t>MEDICION DE RUIDO Y CAMPO ELECTRIO</t>
  </si>
  <si>
    <t>SAN LUIS - CERRO VERDE</t>
  </si>
  <si>
    <t>L-2074</t>
  </si>
  <si>
    <t>LINEA L-2074 E/S POR SEGURIDAD Y CONFIABILIDAD PARA EVITAR INTERRUPCIONES EN EL SUMINISTRO ELECTRICO.</t>
  </si>
  <si>
    <t>L-2074 E/S POR SEGURIDAD DURANTE INDISPONIBILIDAD DE L-5036</t>
  </si>
  <si>
    <t>SOCABAYA</t>
  </si>
  <si>
    <t>CL-2061</t>
  </si>
  <si>
    <t>22/05/2025 13:00</t>
  </si>
  <si>
    <t>CL-2062</t>
  </si>
  <si>
    <t>22/05/2025 15:00</t>
  </si>
  <si>
    <t>SOCABAYA - CERRO VERDE</t>
  </si>
  <si>
    <t>L-2061</t>
  </si>
  <si>
    <t>L-2062</t>
  </si>
  <si>
    <t>NEXA RESOURCES PERU S.A.A.</t>
  </si>
  <si>
    <t>DESIERTO</t>
  </si>
  <si>
    <t>INTERRUPTOR IP220-31 DE ACOPLAMIENTO INDISPONIBLE POR PROBLEMAS EN EL SISTEMA DE ACCIONAMIENTO DE APERTURA Y CIERRE. SE. DESIERTO 220KV A SIMPLE BARRA, TODOS LOS EQUIPOS CONECTADOS A LA BARRA  A .</t>
  </si>
  <si>
    <t>SANTA ROSA</t>
  </si>
  <si>
    <t xml:space="preserve">UTI6           </t>
  </si>
  <si>
    <t>UNIDAD RESTRINGIDA A 25 MW</t>
  </si>
  <si>
    <t xml:space="preserve">PETRAMAS                                          </t>
  </si>
  <si>
    <t>CTB CALLAO</t>
  </si>
  <si>
    <t>G2 CALLAO</t>
  </si>
  <si>
    <t>REACONDICIONAMIENTO GENERAL DEL MOTOR EN EL BASTIDOR/MANTENIMIENTO DE GENERADOR ELECTRICO/MANTENIMIENTO AL ENFRIADOR DE ACEITE DE  MOTOR</t>
  </si>
  <si>
    <t>DO?A CATALINA</t>
  </si>
  <si>
    <t>22/05/2025 08:10</t>
  </si>
  <si>
    <t>MANTENIMIENTO DE 39000 HRS</t>
  </si>
  <si>
    <t>PLUZ ENERGIA PERU S.A.A.</t>
  </si>
  <si>
    <t>BARSI</t>
  </si>
  <si>
    <t>ST A 220 kV</t>
  </si>
  <si>
    <t>TRABAJOS PREVIOS PARA CONEXION NUEVA LINEA 220 MALVINAS</t>
  </si>
  <si>
    <t>CHILLON</t>
  </si>
  <si>
    <t>TR2 (60 MVA)</t>
  </si>
  <si>
    <t>PRUEBAS DE RELE DE TEMPERATURA.</t>
  </si>
  <si>
    <t>MALVINAS</t>
  </si>
  <si>
    <t>BARRA A 220kV</t>
  </si>
  <si>
    <t>Trabajos previos para nueva linea 220 kV hacia SET BARSI.</t>
  </si>
  <si>
    <t>RED DE ENERGIA DEL PERU S.A.</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</si>
  <si>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</si>
  <si>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</si>
  <si>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</si>
  <si>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</si>
  <si>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</si>
  <si>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 - CHIRIBAMBA</t>
  </si>
  <si>
    <t>L-2130</t>
  </si>
  <si>
    <t>NO SE TIENE HABILITADO SISTEMA DE TELEPROTECCION Y RECIERRES POR PENDIENTES EN LA PRUEBA E2E. SE ACELERO LA ZONA 2 EN 200 MS.</t>
  </si>
  <si>
    <t>HUANCAVELICA - INDEPENDENCIA</t>
  </si>
  <si>
    <t>L-2231</t>
  </si>
  <si>
    <t>22/05/2025 08:50</t>
  </si>
  <si>
    <t>22/05/2025 15:20</t>
  </si>
  <si>
    <t>REPARA HEBRAS ROTAS DEL CONDUCTOR FASE INFERIOR DE LA TORRE T-338, REQUIERE L-2132 CON RECIERRES DESHABILITADOS. (R0118522)</t>
  </si>
  <si>
    <t>LA NI?A</t>
  </si>
  <si>
    <t>CL-2162</t>
  </si>
  <si>
    <t>Pruebas End to End de la Linea Nueva L-2162 (SELN-SEMG) 220 kV. (R0119644). Actividad realizada de las 11:55:00	 a las 20:00:00</t>
  </si>
  <si>
    <t>LA NI?A - PIURA OESTE</t>
  </si>
  <si>
    <t>L-2162_old</t>
  </si>
  <si>
    <t>A SOLICITUD DE CONCESIONARIA LINEA DE TRANSMISION LA NI?A (COBRA): SECCIONAMIENTO 220 KV L-2162. AHORA SERAN L-2162 LA NI?A - SE MIGUEL GRAU Y L-2144 MIGUEL GRAU - PIURA OESTE. CON CORTE CONTINUO. LA NUEVA LINEA L-2144 INGRESA REPOTENCIADA 440MVA.</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</si>
  <si>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</si>
  <si>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</si>
  <si>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</si>
  <si>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</si>
  <si>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</si>
  <si>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</si>
  <si>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</si>
  <si>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</si>
  <si>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PIURA OESTE</t>
  </si>
  <si>
    <t>CL-2144</t>
  </si>
  <si>
    <t>22/05/2025 20:15</t>
  </si>
  <si>
    <t>Pruebas End To End. (R0119650). Actividad realizada de las 10:45:00 a las 20:15:00</t>
  </si>
  <si>
    <t>T32-261</t>
  </si>
  <si>
    <t>EQUIPO INDISPONIBLE POR FALLA EN EL BUJE 220KV FASE  T  DEL TRANSFORMADOR. SE LLEVARA A TALLER PARA SU INSPECCION Y REPARACION.</t>
  </si>
  <si>
    <t>22/05/2025 12:00</t>
  </si>
  <si>
    <t>COBRA: Ajustes y pruebas end to end. (R0119650). Actividad realizada de las 10:45:00 a las 20:15:00. NO SE REALIZO LA ENERGIZACION.</t>
  </si>
  <si>
    <t>REQUE</t>
  </si>
  <si>
    <t>BARRA B 220kV</t>
  </si>
  <si>
    <t>22/05/2025 07:00</t>
  </si>
  <si>
    <t>BARRA FUERA DE SERVICIO A SOLICITUD DE MINERA CERRO VERDE.</t>
  </si>
  <si>
    <t>SAN NICOLAS</t>
  </si>
  <si>
    <t>CL-T22_60</t>
  </si>
  <si>
    <t>POA: PROYECTO DE MODERNIZACION PROTECCION Y CONTROL SUBESTACION SAN NICOLAS, CAMBIO RELES DE PROTECCION PT1 Y PT2, ACTIVIDAD CON CORTE CONTINUO, PREVIO A LA DESCONEXION DEL T22 SE ENERGIZARA EL TRANSFORMADOR DE RESERVA T23-61. (R0107472). Actividad de las 08:22:00 a las 18:30:00</t>
  </si>
  <si>
    <t>SSEE</t>
  </si>
  <si>
    <t>CL-RESERVA  3  (EX-CELDA CL-6629) FUERA DE SERVICIO: POA, PROYECTO DE MODERNIZACION PROTECCION Y CONTROL SUBESTACION SAN NICOLAS, CAMBIO DE RELES DE PROTECCION PL1 Y PL2 DE LA CELDA DE RESERVA 3, ACTIVIDAD CON CORTE CONTINUO. (R0107470). Actividad realizada de las 08:24:00 a las 18:31:00</t>
  </si>
  <si>
    <t>T23-61</t>
  </si>
  <si>
    <t>EN SERVICIO DEBIDO A LA INDISPONIBILIDAD DEL TRANSFORMADOR T22 POR MODERNIZACION. (R0107472). Activiada realizada de las 08:22:00 a las 18:30:00</t>
  </si>
  <si>
    <t>AT82-211</t>
  </si>
  <si>
    <t>REGULACION DE TAPS SE HACE DE MANERA LOCAL CON EL ASISTENTE DE LA SUBESTACION. EL MANDO REMOTO ESTA INDISPONIBLE, POR TRABAJOS DE MODERNIZACION DE LA SUBESTACION.</t>
  </si>
  <si>
    <t>BARRA B 220 KV</t>
  </si>
  <si>
    <t>DISPAROS DE LA CELDA CL-2234 TRANSFERIDA AL ACOPLE A TRAVES DE LA BARRA B, POR INDISPONIBILIDAD DEL INTERRUPTOR IN-2374. TODOS LOS DEMPAS CIRCUITOS SE ENCUENTRAN EN BARRA A.</t>
  </si>
  <si>
    <t>ZORRITOS</t>
  </si>
  <si>
    <t>CL-2280_old</t>
  </si>
  <si>
    <t>CL-2280 CON TIERRAS FRANCAS CONECTADAS TANTO EN SE ZORRITOS COMO EN SE MACHALA (ECUADOR) DEBIDO A LOS TRABAJOS DEL PROYECTO SE ALIPIO ROSALES (COBRA).</t>
  </si>
  <si>
    <t>22/05/2025 08:41</t>
  </si>
  <si>
    <t>22/05/2025 22:40</t>
  </si>
  <si>
    <t>A SOLICITUD DE COBRA: PRUEBAS DE PROTECCION A LOS RELES NUEVOS (GE-L90) CON MALETA DE PRUEBAS, PRUEBAS FUNCIONALES SAT Y PRUEBAS END TO END. (R0118905).</t>
  </si>
  <si>
    <t>ZORRITOS - MACHALA</t>
  </si>
  <si>
    <t>L-2280_old</t>
  </si>
  <si>
    <t>CUELLOS CERRADOS EN ESTRUCTURA E131 LADO ECUADOR A SOLICITUD DE CENACE DESDE EL 25.02.2025.</t>
  </si>
  <si>
    <t>SAN GABAN</t>
  </si>
  <si>
    <t>SAN GABAN II</t>
  </si>
  <si>
    <t>22/05/2025 12:08</t>
  </si>
  <si>
    <t>Grupo G-1 Fuera de Servicio por mantenimiento correctivo (Inspeccion minuciosa de los parametros de generacion)</t>
  </si>
  <si>
    <t>SHOUGESA</t>
  </si>
  <si>
    <t>TV3</t>
  </si>
  <si>
    <t>Indisponible por falla en el dispositivo de conexion primaria frontal del cubiculo del interruptor del generador 3</t>
  </si>
  <si>
    <t>SOUTHERN PERU CC</t>
  </si>
  <si>
    <t>BOTIFLACA - CUAJONE</t>
  </si>
  <si>
    <t>L-1382/2</t>
  </si>
  <si>
    <t>Energizacion y Puesta en Servicio de la SE Cuajone 138/69 kV</t>
  </si>
  <si>
    <t>CUAJONE</t>
  </si>
  <si>
    <t>BARRA_138 kV</t>
  </si>
  <si>
    <t>CT1</t>
  </si>
  <si>
    <t>CT2</t>
  </si>
  <si>
    <t>S.E. CUAJONE</t>
  </si>
  <si>
    <t>MOQUEGUA - CUAJONE</t>
  </si>
  <si>
    <t>L-1382/1</t>
  </si>
  <si>
    <t>PUSH BACK (TOQUEPALA)</t>
  </si>
  <si>
    <t>CL-1386/2</t>
  </si>
  <si>
    <t>MANTENIMIENTO DE ONDA PORTADORA GABINETE  PLC S.E. PUSH BACK, PLC-L1386/2 E/S. NO SE PERDERAN SE?ALES DE S.E. PUSH BACK EN EL SISTEMA SCADA (ILO1, ILO2, MOQUEGUA, CC ENGIE Y COES), NI SE PERDERA TELEPROTECCION.</t>
  </si>
  <si>
    <t>CL-1386/1</t>
  </si>
  <si>
    <t>22/05/2025 14:30</t>
  </si>
  <si>
    <t>MANTENIMIENTO DE ONDA PORTADORA GABINETE  PLC S.E. PUSH BACK, PLC-L1386/1 E/S. NO SE PERDERAN SE?ALES DE S.E. PUSH BACK EN EL SISTEMA SCADA (ILO1, ILO2, MOQUEGUA, CC ENGIE Y COES), NI SE PERDERA TELEPROTECCION.</t>
  </si>
  <si>
    <t>PARAMONGA E. - CAHUA</t>
  </si>
  <si>
    <t>L-1033</t>
  </si>
  <si>
    <t>LINEA INDISPONIBLE POR FALLA</t>
  </si>
  <si>
    <t>PARAMONGA N. - PARAMONGA E.</t>
  </si>
  <si>
    <t>L-1101</t>
  </si>
  <si>
    <t>LINEA EN BYPASS CON LA L-1102 PARA ALIMENTAR LAS CARGAS DE LA SE CAHUA Y PONER LA CH CAHUA EN SERVICIO PARA EL SISTEMA.</t>
  </si>
  <si>
    <t>OLLEROS 500</t>
  </si>
  <si>
    <t>TR1-TV</t>
  </si>
  <si>
    <t>Desenergizado por seguridad</t>
  </si>
  <si>
    <t>SANTO DOMINGO DE LOS OLLEROS</t>
  </si>
  <si>
    <t>TG1</t>
  </si>
  <si>
    <t>Inspeccion mayor de la unidad TG1 (55000 horas)****************************</t>
  </si>
  <si>
    <t>UP GRADE de la unidad TG1***************</t>
  </si>
  <si>
    <t xml:space="preserve">AGUAYTIA                                          </t>
  </si>
  <si>
    <t>Restriccion total de gas natural debido a trabajos de mantenimiento de equipos en la planta de gas del lote 31-C</t>
  </si>
  <si>
    <t>TERNA PERU S.A.C.</t>
  </si>
  <si>
    <t>AGUAYTIA - PUCALLPA</t>
  </si>
  <si>
    <t>L-1156</t>
  </si>
  <si>
    <t>Mantenimiento preventivo de inspeccion diurna, no requiere de corte de energia de la L-1156, solo inspeccion visual sin escalamiento.</t>
  </si>
  <si>
    <t>CAHUACHI</t>
  </si>
  <si>
    <t>CELDA DE  ACOPLE CON PERDIDA DE SUPERVISION. BARRA  B  SE ENCUENTRA FUERA DE SERVICIO.</t>
  </si>
  <si>
    <t>OPERACION EN SIMPLE BARRA, CELDAS CONECTADAS EN BARRA  A  POR INDISPONIBILIDAD DE LA CELDA DE ACOPLAMIENTO.</t>
  </si>
  <si>
    <t>CAMPAS</t>
  </si>
  <si>
    <t>BARRA_A_220 kV</t>
  </si>
  <si>
    <t>SOLICITUD DE VARI: CONEXION DE LINKS DE CONTACTO DE LA AMPLIACION BAHIA GIS Q04 A LA BARRA  A . SE REALIZARA LA CONEXION ELECTRICA DE AMBAS BARRAS DE REP Y VARI, CULMINADO SE ENERGIZA AMBAS BARRAS SIN TOMA DE CARGA. CON CORTE CONTINUO. (R0119350). Actividad realizada de las 09:13:00 a las 16:57:00</t>
  </si>
  <si>
    <t>XC-10</t>
  </si>
  <si>
    <t>INDISPONIBLE (EN BAIPAS) DESDE 10.12.24 POR PROBLEMA DE MALA LECTURA EN SE?AL DE CORRIENTE DE LA FASE  S  DEL CAPACITOR.</t>
  </si>
  <si>
    <t>CL-5021</t>
  </si>
  <si>
    <t>22/05/2025 23:00</t>
  </si>
  <si>
    <t>TRAMO DE LINEA ENERGIZADA HASTA LA TORRE T104, 109.8KM DE LINEA PARA EVITAR ROBO DE CONDUCTOR.</t>
  </si>
  <si>
    <t>CAMPAS-CARAPONGO</t>
  </si>
  <si>
    <t>L-5022</t>
  </si>
  <si>
    <t>22/05/2025 19:43</t>
  </si>
  <si>
    <t>RETIRO DE CONDUCTORES DE LA TORRE T301 POR PRESENTAR RIESGO DE ESTABILIDAD. CON CORTE CONTINUO. (R0119663).</t>
  </si>
  <si>
    <t>CARAPONGO</t>
  </si>
  <si>
    <t>CL-5001</t>
  </si>
  <si>
    <t>22/05/2025 08:35</t>
  </si>
  <si>
    <t>22/05/2025 19:15</t>
  </si>
  <si>
    <t>CAMBIO DE INTERFASE EN EL EQUIPO DE TELEPROTECCION SWT3000. REQUIERE INDISPONER TELEPROTECION PRINCIPAL POR 10 MINUTOS, CON RIESGO DE DISPARO CONTROLADO MEDIANTE EL CAMBIO DE AJUSTE DE LA PROTECCION Y LA APERTURA DE LAS BORNERAS SECCIONABLES DEL RELE PL1. LUEGO, REPETIR EL PROCESO PARA LA TELEPROTECCION DE RESPALDO Y RELE PL2. (R0119647)</t>
  </si>
  <si>
    <t>CHILCA-CTM</t>
  </si>
  <si>
    <t>SA-5117_BarraA</t>
  </si>
  <si>
    <t>BRAZO INFERIOR DEL SECCIONADOR SA-5117 (17.9.24) CON POSIBLE ROTURAS DE LA CREMALLERA INTERIOR. DISPONIBLE PARA MANIOBRAS DE FORMA LOCAL DESDE NIVEL CERO (10.12.24).</t>
  </si>
  <si>
    <t>22/05/2025 09:30</t>
  </si>
  <si>
    <t>22/05/2025 19:07</t>
  </si>
  <si>
    <t>CORRECTIVOS TELEPROTECCION SWT3000. REQUIERE INDISPONER TELEPROTECION PRINCIPAL POR 10 MINUTOS, PREVIAMENTE REALIZAR CAMBIO DE AJUSTE Y ABRIR BORNERAS SECCIONABLES PARA MITIGAR EL RIESGO DE DISPARO POR EL RELE PRINCIPAL. LUEGO, REPETIR EL PROCESO PARA LA PROTECCION DE RESPALDO. (R0119645)</t>
  </si>
  <si>
    <t>COLCABAMBA</t>
  </si>
  <si>
    <t>AT103-523</t>
  </si>
  <si>
    <t>NO SE TIENE MANDO REMOTO PARA CONTROLAR LOS TAPS DEL AUTOTRANSFORMADOR POR PROBLEMAS EN EL TRANSDUCTOR. LA MANIOBRA ES LOCAL Y REQUIERE AL ASISTENTE EN LA SUBESTACION PARA LAS MANIOBRAS.</t>
  </si>
  <si>
    <t>TRAMO DE LINEA ENERGIZADA HASTA LA TORRE T97, 54.34KM DE LINEA PARA EVITAR ROBO DE CONDUCTOR.</t>
  </si>
  <si>
    <t>COLCABAMBA - CAMPAS</t>
  </si>
  <si>
    <t>L-5021</t>
  </si>
  <si>
    <t>INDISPONIBLE DEBIDO A COLAPSO DE LAS TORRES T98</t>
  </si>
  <si>
    <t>INDISPONIBLE DEBIDO A COLAPSO DE LAS TORRES T98, T99, T100, T101 Y T102 OCURRIDO EL 03.03.2025. TRABAJOS CORRECTIVOS POR FALLA: OBRAS CIVILES (R0119165). Activiad realizada de las 06:52:00 a las17:58:00</t>
  </si>
  <si>
    <t>COTARUSE</t>
  </si>
  <si>
    <t>S.E.</t>
  </si>
  <si>
    <t>UNIDADES DIFERENCIALES 87B DE LAS BARRAS  A  Y  B  220KV BLOQUEADOS DEBIDO A ALARMA EN EL 87B DE LA BARRA  A  Y DEBIDO A FALLA EN UNA TARJETA DEL 87B DE LA BARRA  B .</t>
  </si>
  <si>
    <t>POMACOCHA</t>
  </si>
  <si>
    <t>CL-2294</t>
  </si>
  <si>
    <t>22/05/2025 11:00</t>
  </si>
  <si>
    <t>REF: RETIRO DE IMPLEMENTACION DE TELEDISPAROS EN LA CELDA CL2294. ACTIVIDAD CON RIESGO DE DISPARO DURANTE EL RETIRO DEL CABLEADO QUE SE IMPLEMENTO. PARA MITIGAR EL RIESGO, PREVIAMENTE LA REVISION DE LAS CONFIGURACIONES Y LAS CONEXIONES DE LA INGENIERIA QUE SE UTILIZO PARA LA IMPLENTACION. (R0119837)</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</si>
  <si>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</si>
  <si>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</si>
  <si>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</si>
  <si>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TRUJILLO NUEVA</t>
  </si>
  <si>
    <t>22/05/2025 07:11</t>
  </si>
  <si>
    <t>MP 15A ENGOMADO DE AISLAMIENTO EN CELDA DE ACOPLE, REQUIERE BARRA A FUERA DE SERVICIO. (R0113765)</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</si>
  <si>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</si>
  <si>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</si>
  <si>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</si>
  <si>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</si>
  <si>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</si>
  <si>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</si>
  <si>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</si>
  <si>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</si>
  <si>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</si>
  <si>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</si>
  <si>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</si>
  <si>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</si>
  <si>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</si>
  <si>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</si>
  <si>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</si>
  <si>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</si>
  <si>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</si>
  <si>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</si>
  <si>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</si>
  <si>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</si>
  <si>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</si>
  <si>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</si>
  <si>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</si>
  <si>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</si>
  <si>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</si>
  <si>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</si>
  <si>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</si>
  <si>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</si>
  <si>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</si>
  <si>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</si>
  <si>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</si>
  <si>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</si>
  <si>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</si>
  <si>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</si>
  <si>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</si>
  <si>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</si>
  <si>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</si>
  <si>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</si>
  <si>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</si>
  <si>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</si>
  <si>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</si>
  <si>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</si>
  <si>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</si>
  <si>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</si>
  <si>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</si>
  <si>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</si>
  <si>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</si>
  <si>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</si>
  <si>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</si>
  <si>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</si>
  <si>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</si>
  <si>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</si>
  <si>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</si>
  <si>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</si>
  <si>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</si>
  <si>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</si>
  <si>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</si>
  <si>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</si>
  <si>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</si>
  <si>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</si>
  <si>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</si>
  <si>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</si>
  <si>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BIOENERGIA DEL CHIRA S.A.</t>
  </si>
  <si>
    <t>GM OPERACIONES S.A.C.</t>
  </si>
  <si>
    <t>SDF ENERGIA SAC</t>
  </si>
  <si>
    <t>AGRO INDUSTRIAL PARAMONGA S.A.</t>
  </si>
  <si>
    <t>UNACEM PERU S.A.</t>
  </si>
  <si>
    <t>ELECTRO ORIENTE</t>
  </si>
  <si>
    <t>AGUAS Y ENERGIA PERU</t>
  </si>
  <si>
    <t>ELECTRO ZAÑA S.A.C.</t>
  </si>
  <si>
    <t>ELECTRONOROESTE S.A.</t>
  </si>
  <si>
    <t>SDE PIURA</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</si>
  <si>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</si>
  <si>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</si>
  <si>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</si>
  <si>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</si>
  <si>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</si>
  <si>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</si>
  <si>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</si>
  <si>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</si>
  <si>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</si>
  <si>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</si>
  <si>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</si>
  <si>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</si>
  <si>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</si>
  <si>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</si>
  <si>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</si>
  <si>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</si>
  <si>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</si>
  <si>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</si>
  <si>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</si>
  <si>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</si>
  <si>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</si>
  <si>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</si>
  <si>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</si>
  <si>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t>
  </si>
  <si>
    <t>CHILINA TG</t>
  </si>
  <si>
    <t>MOLLENDO 1, 2, 3</t>
  </si>
  <si>
    <t>CHILINA (SULZ 1,2)</t>
  </si>
  <si>
    <t>PLATANAL</t>
  </si>
  <si>
    <t>RF ETEN TG1</t>
  </si>
  <si>
    <t>RF ETEN TG2</t>
  </si>
  <si>
    <t>CHAGLLA GP1</t>
  </si>
  <si>
    <t>CHIMAY</t>
  </si>
  <si>
    <t>YANANGO</t>
  </si>
  <si>
    <t>HUANCHOR</t>
  </si>
  <si>
    <t>MARAÑON</t>
  </si>
  <si>
    <t>STA TERESA</t>
  </si>
  <si>
    <t>FENIX 	GT11</t>
  </si>
  <si>
    <t>FENIX 	GT12</t>
  </si>
  <si>
    <t>FENIX TV10</t>
  </si>
  <si>
    <t>YAUPI</t>
  </si>
  <si>
    <t>OROYA</t>
  </si>
  <si>
    <t>PACHACHACA</t>
  </si>
  <si>
    <t>MALPASO</t>
  </si>
  <si>
    <t>CAHUA</t>
  </si>
  <si>
    <t>ARCATA</t>
  </si>
  <si>
    <t>GALLITO CIEGO</t>
  </si>
  <si>
    <t>CHEVES</t>
  </si>
  <si>
    <t>SANTA ROSA 1</t>
  </si>
  <si>
    <t>SANTA ROSA 2</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</si>
  <si>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</si>
  <si>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</si>
  <si>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</si>
  <si>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</si>
  <si>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</si>
  <si>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</si>
  <si>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</si>
  <si>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</si>
  <si>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</si>
  <si>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</si>
  <si>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</si>
  <si>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</si>
  <si>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</si>
  <si>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</si>
  <si>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</si>
  <si>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</si>
  <si>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</si>
  <si>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</si>
  <si>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</si>
  <si>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</si>
  <si>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</si>
  <si>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</si>
  <si>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</si>
  <si>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</si>
  <si>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</si>
  <si>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</si>
  <si>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</si>
  <si>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</si>
  <si>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</si>
  <si>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</si>
  <si>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</si>
  <si>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</si>
  <si>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</si>
  <si>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</si>
  <si>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</si>
  <si>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</si>
  <si>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</si>
  <si>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</si>
  <si>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</si>
  <si>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</si>
  <si>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</si>
  <si>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</si>
  <si>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</si>
  <si>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</si>
  <si>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</si>
  <si>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</si>
  <si>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</si>
  <si>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</si>
  <si>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</si>
  <si>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</si>
  <si>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</si>
  <si>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</si>
  <si>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</si>
  <si>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</si>
  <si>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</si>
  <si>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</si>
  <si>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</si>
  <si>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</si>
  <si>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</si>
  <si>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</si>
  <si>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</si>
  <si>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</si>
  <si>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</si>
  <si>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</si>
  <si>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</si>
  <si>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</si>
  <si>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</si>
  <si>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</si>
  <si>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</si>
  <si>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</si>
  <si>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</si>
  <si>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</si>
  <si>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</si>
  <si>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</si>
  <si>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</si>
  <si>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</si>
  <si>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</si>
  <si>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</si>
  <si>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</si>
  <si>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</si>
  <si>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</si>
  <si>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</si>
  <si>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</si>
  <si>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</si>
  <si>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</si>
  <si>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</si>
  <si>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</si>
  <si>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</si>
  <si>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</si>
  <si>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</si>
  <si>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</si>
  <si>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</si>
  <si>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</si>
  <si>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</si>
  <si>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</si>
  <si>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</si>
  <si>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</si>
  <si>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</si>
  <si>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</si>
  <si>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</si>
  <si>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</si>
  <si>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</si>
  <si>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</si>
  <si>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</si>
  <si>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</si>
  <si>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</si>
  <si>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</si>
  <si>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</si>
  <si>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</si>
  <si>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</si>
  <si>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</si>
  <si>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</si>
  <si>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</si>
  <si>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</si>
  <si>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</si>
  <si>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</si>
  <si>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</si>
  <si>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</si>
  <si>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</si>
  <si>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</si>
  <si>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</si>
  <si>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</si>
  <si>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</si>
  <si>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</si>
  <si>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</si>
  <si>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</si>
  <si>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</si>
  <si>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</si>
  <si>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</si>
  <si>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</si>
  <si>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</si>
  <si>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</si>
  <si>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</si>
  <si>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</si>
  <si>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</si>
  <si>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</si>
  <si>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</si>
  <si>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</si>
  <si>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</si>
  <si>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</si>
  <si>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</si>
  <si>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</si>
  <si>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</si>
  <si>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</si>
  <si>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</si>
  <si>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</si>
  <si>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</si>
  <si>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</si>
  <si>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</si>
  <si>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</si>
  <si>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</si>
  <si>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</si>
  <si>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</si>
  <si>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</si>
  <si>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</si>
  <si>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23/05/2025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</si>
  <si>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</si>
  <si>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</si>
  <si>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</si>
  <si>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</si>
  <si>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</si>
  <si>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</si>
  <si>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</si>
  <si>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</si>
  <si>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</si>
  <si>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</si>
  <si>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</si>
  <si>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</si>
  <si>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</si>
  <si>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</si>
  <si>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</si>
  <si>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</si>
  <si>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</si>
  <si>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</si>
  <si>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</si>
  <si>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</si>
  <si>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</si>
  <si>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</si>
  <si>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</si>
  <si>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</si>
  <si>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</si>
  <si>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</si>
  <si>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</si>
  <si>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</si>
  <si>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</si>
  <si>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</si>
  <si>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</si>
  <si>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</si>
  <si>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</si>
  <si>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</si>
  <si>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</si>
  <si>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</si>
  <si>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</si>
  <si>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</si>
  <si>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</si>
  <si>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</si>
  <si>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</si>
  <si>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</si>
  <si>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</si>
  <si>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</si>
  <si>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</si>
  <si>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</si>
  <si>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</si>
  <si>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</si>
  <si>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</si>
  <si>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</si>
  <si>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</si>
  <si>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</si>
  <si>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</si>
  <si>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</si>
  <si>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</si>
  <si>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</si>
  <si>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</si>
  <si>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</si>
  <si>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</si>
  <si>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</si>
  <si>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</si>
  <si>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</si>
  <si>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</si>
  <si>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</si>
  <si>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</si>
  <si>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</si>
  <si>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</si>
  <si>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</si>
  <si>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</si>
  <si>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</si>
  <si>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</si>
  <si>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</si>
  <si>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</si>
  <si>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</si>
  <si>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</si>
  <si>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</si>
  <si>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</si>
  <si>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</si>
  <si>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</si>
  <si>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</si>
  <si>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</si>
  <si>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</si>
  <si>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</si>
  <si>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</si>
  <si>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</si>
  <si>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</si>
  <si>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</si>
  <si>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</si>
  <si>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</si>
  <si>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</si>
  <si>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</si>
  <si>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</si>
  <si>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</si>
  <si>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</si>
  <si>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</si>
  <si>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</si>
  <si>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</si>
  <si>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</si>
  <si>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</si>
  <si>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</si>
  <si>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</si>
  <si>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</si>
  <si>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</si>
  <si>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</si>
  <si>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</si>
  <si>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</si>
  <si>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</si>
  <si>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</si>
  <si>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MARAÑON</t>
  </si>
  <si>
    <t>C.H. CHIMAY</t>
  </si>
  <si>
    <t>C.H. YANANGO</t>
  </si>
  <si>
    <t>C.H. CHARCANI III</t>
  </si>
  <si>
    <t>C.H. CHARCANI IV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</si>
  <si>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</si>
  <si>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</si>
  <si>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</si>
  <si>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</si>
  <si>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</si>
  <si>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</si>
  <si>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</si>
  <si>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</si>
  <si>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</si>
  <si>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</si>
  <si>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</si>
  <si>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</si>
  <si>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</si>
  <si>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</si>
  <si>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</si>
  <si>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</si>
  <si>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</si>
  <si>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</si>
  <si>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</si>
  <si>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</si>
  <si>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</si>
  <si>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</si>
  <si>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</si>
  <si>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</si>
  <si>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</si>
  <si>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</si>
  <si>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</si>
  <si>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</si>
  <si>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</si>
  <si>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</si>
  <si>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</si>
  <si>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</si>
  <si>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</si>
  <si>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</si>
  <si>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</si>
  <si>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</si>
  <si>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</si>
  <si>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</si>
  <si>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C.H. CALLAHUANCA</t>
  </si>
  <si>
    <t>TOTAL MWh</t>
  </si>
  <si>
    <t>C.H. HER 1</t>
  </si>
  <si>
    <t>%</t>
  </si>
  <si>
    <t>100.00</t>
  </si>
  <si>
    <t>C.H. HUAMPANI</t>
  </si>
  <si>
    <t>C.H. HUINCO</t>
  </si>
  <si>
    <t>C.H. MATUCANA</t>
  </si>
  <si>
    <t>C.H. MOYOPAMPA</t>
  </si>
  <si>
    <t>C.H. MANTA I</t>
  </si>
  <si>
    <t>C.H. SAN GABAN II</t>
  </si>
  <si>
    <t>PCH TUPURI</t>
  </si>
  <si>
    <t xml:space="preserve">SINERSA                                           </t>
  </si>
  <si>
    <t>C.H. CHANCAY</t>
  </si>
  <si>
    <t>C.H. POECHOS II</t>
  </si>
  <si>
    <t>C.H. ARCATA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</si>
  <si>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</si>
  <si>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</si>
  <si>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</si>
  <si>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</si>
  <si>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</si>
  <si>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</si>
  <si>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</si>
  <si>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</si>
  <si>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</si>
  <si>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</si>
  <si>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</si>
  <si>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</si>
  <si>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HUALLIN</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</si>
  <si>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</si>
  <si>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</si>
  <si>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</si>
  <si>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</si>
  <si>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</si>
  <si>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</si>
  <si>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</si>
  <si>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</si>
  <si>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</si>
  <si>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</si>
  <si>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</si>
  <si>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</si>
  <si>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</si>
  <si>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</si>
  <si>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</si>
  <si>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</si>
  <si>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</si>
  <si>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</si>
  <si>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</si>
  <si>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</si>
  <si>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</si>
  <si>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</si>
  <si>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</si>
  <si>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</si>
  <si>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</si>
  <si>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</si>
  <si>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</si>
  <si>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</si>
  <si>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</si>
  <si>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</si>
  <si>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</si>
  <si>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</si>
  <si>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</si>
  <si>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</si>
  <si>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</si>
  <si>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</si>
  <si>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</si>
  <si>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</si>
  <si>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</si>
  <si>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</si>
  <si>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</si>
  <si>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</si>
  <si>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</si>
  <si>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</si>
  <si>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</si>
  <si>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</si>
  <si>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jueves, 1 de Mayo del 2025 - jueves, 22 de Mayo del 2025</t>
  </si>
  <si>
    <t>EVOLUCIÓN DE LA PRODUCCIÓN DE LA ENERGÍA DIARIA DE LOS INTEGRANTES DEL COES (MWh)</t>
  </si>
  <si>
    <t>UNIDAD</t>
  </si>
  <si>
    <t>TIPO</t>
  </si>
  <si>
    <t>Mayo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</si>
  <si>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</si>
  <si>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</si>
  <si>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</si>
  <si>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</si>
  <si>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</si>
  <si>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</si>
  <si>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</si>
  <si>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</si>
  <si>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</si>
  <si>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</si>
  <si>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</si>
  <si>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</si>
  <si>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</si>
  <si>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</si>
  <si>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</si>
  <si>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</si>
  <si>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</si>
  <si>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</si>
  <si>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</si>
  <si>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</si>
  <si>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</si>
  <si>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</si>
  <si>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</si>
  <si>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</si>
  <si>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</si>
  <si>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</si>
  <si>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</si>
  <si>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</si>
  <si>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</si>
  <si>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</si>
  <si>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</si>
  <si>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</si>
  <si>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</si>
  <si>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TG3</t>
  </si>
  <si>
    <t>TG41</t>
  </si>
  <si>
    <t>TV42</t>
  </si>
  <si>
    <t>C.T. NEPI</t>
  </si>
  <si>
    <t>TG42</t>
  </si>
  <si>
    <t>TG43</t>
  </si>
  <si>
    <t>C.T. RF PLANTA ILO</t>
  </si>
  <si>
    <t>TG2</t>
  </si>
  <si>
    <t>GT11</t>
  </si>
  <si>
    <t>GT12</t>
  </si>
  <si>
    <t>TV10</t>
  </si>
  <si>
    <t>CT REFINERIA TALARA</t>
  </si>
  <si>
    <t>TV1 REF TALARA</t>
  </si>
  <si>
    <t>TV2 REF TALARA</t>
  </si>
  <si>
    <t>C.S. MATARANI</t>
  </si>
  <si>
    <t>C.E. HUAMBOS</t>
  </si>
  <si>
    <t>C.E. DUNA</t>
  </si>
  <si>
    <t>CHSAN GABAN III</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</si>
  <si>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</si>
  <si>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</si>
  <si>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</si>
  <si>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</si>
  <si>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</si>
  <si>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</si>
  <si>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</si>
  <si>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</si>
  <si>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</si>
  <si>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</si>
  <si>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</si>
  <si>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</si>
  <si>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</si>
  <si>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</si>
  <si>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</si>
  <si>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</si>
  <si>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</si>
  <si>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</si>
  <si>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</si>
  <si>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</si>
  <si>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</si>
  <si>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</si>
  <si>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</si>
  <si>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</si>
  <si>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</si>
  <si>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</si>
  <si>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</si>
  <si>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</si>
  <si>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</si>
  <si>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</si>
  <si>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</si>
  <si>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</si>
  <si>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</si>
  <si>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</si>
  <si>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</si>
  <si>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</si>
  <si>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</si>
  <si>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</si>
  <si>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</si>
  <si>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</si>
  <si>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</si>
  <si>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</si>
  <si>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</si>
  <si>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</si>
  <si>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</si>
  <si>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</si>
  <si>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</si>
  <si>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</si>
  <si>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</si>
  <si>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</si>
  <si>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</si>
  <si>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</si>
  <si>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</si>
  <si>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</si>
  <si>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</si>
  <si>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</si>
  <si>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</si>
  <si>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</si>
  <si>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</si>
  <si>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</si>
  <si>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</si>
  <si>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</si>
  <si>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</si>
  <si>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</si>
  <si>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</si>
  <si>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</si>
  <si>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</si>
  <si>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</si>
  <si>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</si>
  <si>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</si>
  <si>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</si>
  <si>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</si>
  <si>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</si>
  <si>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</si>
  <si>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</si>
  <si>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</si>
  <si>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</si>
  <si>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</si>
  <si>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</si>
  <si>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</si>
  <si>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</si>
  <si>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</si>
  <si>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</si>
  <si>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</si>
  <si>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</si>
  <si>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</si>
  <si>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</si>
  <si>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</si>
  <si>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</si>
  <si>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</si>
  <si>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G-1</t>
  </si>
  <si>
    <t>CANA BRAVA TV1 - BAGAZO</t>
  </si>
  <si>
    <t>INDEPENDENCIA GAS</t>
  </si>
  <si>
    <t>22/05/2025 16:37:00</t>
  </si>
  <si>
    <t>22/05/2025 23:02:00</t>
  </si>
  <si>
    <t>22/05/2025 16:28:00</t>
  </si>
  <si>
    <t>POR POTENCIA O ENERGIA</t>
  </si>
  <si>
    <t>22/05/2025 23:13:00</t>
  </si>
  <si>
    <t>22/05/2025 23:02:01</t>
  </si>
  <si>
    <t>A MINIMA CARGA</t>
  </si>
  <si>
    <t>TUMBES MAK 1 - D2</t>
  </si>
  <si>
    <t>22/05/2025 11:07:00</t>
  </si>
  <si>
    <t>22/05/2025 11:56:00</t>
  </si>
  <si>
    <t>22/05/2025 10:49:00</t>
  </si>
  <si>
    <t>22/05/2025 12:56:00</t>
  </si>
  <si>
    <t>xLT</t>
  </si>
  <si>
    <t>22/05/2025 15:26:00</t>
  </si>
  <si>
    <t>22/05/2025 15:23:00</t>
  </si>
  <si>
    <t>22/05/2025 18:54:00</t>
  </si>
  <si>
    <t>22/05/2025 19:46:00</t>
  </si>
  <si>
    <t>22/05/2025 18:32:00</t>
  </si>
  <si>
    <t>TUMBES MAK 2 - D2</t>
  </si>
  <si>
    <t>22/05/2025 18:59:00</t>
  </si>
  <si>
    <t>22/05/2025 21:43:00</t>
  </si>
  <si>
    <t>22/05/2025 21:36:00</t>
  </si>
  <si>
    <t>22/05/2025 21:50:00</t>
  </si>
  <si>
    <t>22/05/2025 21:45:00</t>
  </si>
  <si>
    <t>MALACAS1 TG6 - GAS</t>
  </si>
  <si>
    <t>CHILCA1 CCOMB TG1 &amp; TG2 - GAS</t>
  </si>
  <si>
    <t>CHILCA1 TG3 - GAS</t>
  </si>
  <si>
    <t>22/05/2025 16:48:00</t>
  </si>
  <si>
    <t>22/05/2025 18:31:00</t>
  </si>
  <si>
    <t>22/05/2025 16:29:00</t>
  </si>
  <si>
    <t>22/05/2025 21:00:00</t>
  </si>
  <si>
    <t>22/05/2025 20:04:00</t>
  </si>
  <si>
    <t>FENIX CCOMB GT12 - GAS</t>
  </si>
  <si>
    <t>22/05/2025 01:26:00</t>
  </si>
  <si>
    <t>22/05/2025 04:34:00</t>
  </si>
  <si>
    <t>22/05/2025 13:33:00</t>
  </si>
  <si>
    <t>22/05/2025 14:17:00</t>
  </si>
  <si>
    <t>22/05/2025 17:30:00</t>
  </si>
  <si>
    <t>FENIX GT11 - GAS</t>
  </si>
  <si>
    <t>22/05/2025 16:07:00</t>
  </si>
  <si>
    <t>Proceso de acople</t>
  </si>
  <si>
    <t>FENIX CCOMB GT11 &amp; GT12 - GAS</t>
  </si>
  <si>
    <t>REF_TALARA TV1 - NLH_RFG</t>
  </si>
  <si>
    <t>REF_TALARA TV2 - NLH_RFG</t>
  </si>
  <si>
    <t>KALLPA CCOMB TG1 &amp; TG2 &amp; TG3 - GAS</t>
  </si>
  <si>
    <t>22/05/2025 02:00:00</t>
  </si>
  <si>
    <t>22/05/2025 04:36:00</t>
  </si>
  <si>
    <t>POR RSF</t>
  </si>
  <si>
    <t>22/05/2025 07:28:00</t>
  </si>
  <si>
    <t>22/05/2025 09:23:00</t>
  </si>
  <si>
    <t>22/05/2025 12:16:00</t>
  </si>
  <si>
    <t>22/05/2025 12:24:00</t>
  </si>
  <si>
    <t>22/05/2025 13:17:00</t>
  </si>
  <si>
    <t>22/05/2025 16:00:00</t>
  </si>
  <si>
    <t>22/05/2025 23:44:00</t>
  </si>
  <si>
    <t>LAS FLORES CCOMB TG1 - GAS</t>
  </si>
  <si>
    <t>22/05/2025 04:02:00</t>
  </si>
  <si>
    <t>22/05/2025 13:02:00</t>
  </si>
  <si>
    <t>POR PRUEBAS</t>
  </si>
  <si>
    <t>SÍ</t>
  </si>
  <si>
    <t>VENTANILLA CCOMB TG3 &amp; TG4 - GAS</t>
  </si>
  <si>
    <t>A las 04:36 h, S/C generar a 420 MW.</t>
  </si>
  <si>
    <t>22/05/2025 08:20:00</t>
  </si>
  <si>
    <t>22/05/2025 13:18:00</t>
  </si>
  <si>
    <t>22/05/2025 14:29:00</t>
  </si>
  <si>
    <t>A las 14:29 h, S/C generar 380 MW.</t>
  </si>
  <si>
    <t>HUAYCOLORO - BIOGAS</t>
  </si>
  <si>
    <t>LA GRINGA V - BIOGAS</t>
  </si>
  <si>
    <t>DONA CATALINA  - BIOGAS</t>
  </si>
  <si>
    <t>22/05/2025 08:01:00</t>
  </si>
  <si>
    <t>G1 CALLAO</t>
  </si>
  <si>
    <t>CALLAO - BIOGAS</t>
  </si>
  <si>
    <t>Hora Inicio y Fin de Indisponibilidades de las Unidades de Generación SEIN</t>
  </si>
  <si>
    <t>CENTRAL TERMOELECTRICA FUERA DE SERVICIO POR FALTA DE MATERIA PRIMA PARA LOS REQUERIMIENTOS DE CALOR ÚTIL EN FÁBRICA.</t>
  </si>
  <si>
    <t>CH-Yanapampa F/S por condiciones hidrológicas y colmatación.</t>
  </si>
  <si>
    <t>CAMBIO DE VÁLVULA ESFERICA EN GRUPO G1</t>
  </si>
  <si>
    <t>YUNCÁN</t>
  </si>
  <si>
    <t>"MANTENIMIENTO ANUAL  (LIMPIEZA DE EXCITATRIZ, MANTENIMIENTO CORRECTIVO TRANSFORMADOR PRINCIPAL)"</t>
  </si>
  <si>
    <t>INDISPONIBLE DEBIDO A DESCONEXIÓN DE L-2167 POR TRABAJOS EN LA BAHÍA CL-2167 EN RECKA</t>
  </si>
  <si>
    <t>DOÑA CATALINA</t>
  </si>
  <si>
    <t>SAN GABÁN II</t>
  </si>
  <si>
    <t>Grupo G-1 Fuera de Servicio por mantenimiento correctivo (Inspección minuciosa de los parámetros de generación)</t>
  </si>
  <si>
    <t>SAN NICOLÁS</t>
  </si>
  <si>
    <t>Indisponible por falla en el dispositivo de conexión primaria frontal del cubículo del interruptor del generador 3</t>
  </si>
  <si>
    <t>Inspección mayor de la unidad TG1 (55000 horas)****************************</t>
  </si>
  <si>
    <t>EJECUTADO</t>
  </si>
  <si>
    <t>Jueves 22 de Mayo del 2025 / SEM N° 20</t>
  </si>
  <si>
    <t xml:space="preserve">ENERGIA RENOVABLES       </t>
  </si>
  <si>
    <t xml:space="preserve">COGENERACION             </t>
  </si>
  <si>
    <t xml:space="preserve">NO INTEGRANTES           </t>
  </si>
  <si>
    <t>Jueves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</si>
  <si>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</si>
  <si>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</si>
  <si>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</si>
  <si>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</si>
  <si>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</si>
  <si>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</si>
  <si>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</si>
  <si>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</si>
  <si>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</si>
  <si>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</si>
  <si>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</si>
  <si>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</si>
  <si>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</si>
  <si>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</si>
  <si>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</si>
  <si>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</si>
  <si>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</si>
  <si>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</si>
  <si>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</si>
  <si>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</si>
  <si>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</si>
  <si>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</si>
  <si>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</si>
  <si>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</si>
  <si>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</si>
  <si>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</si>
  <si>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</si>
  <si>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</si>
  <si>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</si>
  <si>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</si>
  <si>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</si>
  <si>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</si>
  <si>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</si>
  <si>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</si>
  <si>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</si>
  <si>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</si>
  <si>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</si>
  <si>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</si>
  <si>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</si>
  <si>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</si>
  <si>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</si>
  <si>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</si>
  <si>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</si>
  <si>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</si>
  <si>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</si>
  <si>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</si>
  <si>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</si>
  <si>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</si>
  <si>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</si>
  <si>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</si>
  <si>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</si>
  <si>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</si>
  <si>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</si>
  <si>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</si>
  <si>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</si>
  <si>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</si>
  <si>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</si>
  <si>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</si>
  <si>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</si>
  <si>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</si>
  <si>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</si>
  <si>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</si>
  <si>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</si>
  <si>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</si>
  <si>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</si>
  <si>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</si>
  <si>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</si>
  <si>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</si>
  <si>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</si>
  <si>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</si>
  <si>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</si>
  <si>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</si>
  <si>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</si>
  <si>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</si>
  <si>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</si>
  <si>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</si>
  <si>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</si>
  <si>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</si>
  <si>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</si>
  <si>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</si>
  <si>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</si>
  <si>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</si>
  <si>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</si>
  <si>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</si>
  <si>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</si>
  <si>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</si>
  <si>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</si>
  <si>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</si>
  <si>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</si>
  <si>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</si>
  <si>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</si>
  <si>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</si>
  <si>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</si>
  <si>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</si>
  <si>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</si>
  <si>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</si>
  <si>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</si>
  <si>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</si>
  <si>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</si>
  <si>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</si>
  <si>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</si>
  <si>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</si>
  <si>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</si>
  <si>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</si>
  <si>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</si>
  <si>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</si>
  <si>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</si>
  <si>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</si>
  <si>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5681372.60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</si>
  <si>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</si>
  <si>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</si>
  <si>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</si>
  <si>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</si>
  <si>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</si>
  <si>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</si>
  <si>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</si>
  <si>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</si>
  <si>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</si>
  <si>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</si>
  <si>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</si>
  <si>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</si>
  <si>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</si>
  <si>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</si>
  <si>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</si>
  <si>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</si>
  <si>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</si>
  <si>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</si>
  <si>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</si>
  <si>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</si>
  <si>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</si>
  <si>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</si>
  <si>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</si>
  <si>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</si>
  <si>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</si>
  <si>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</si>
  <si>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</si>
  <si>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</si>
  <si>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</si>
  <si>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</si>
  <si>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</si>
  <si>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</si>
  <si>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</si>
  <si>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</si>
  <si>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</si>
  <si>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</si>
  <si>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</si>
  <si>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</si>
  <si>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</si>
  <si>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</si>
  <si>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</si>
  <si>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</si>
  <si>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</si>
  <si>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</si>
  <si>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</si>
  <si>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</si>
  <si>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</si>
  <si>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</si>
  <si>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</si>
  <si>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</si>
  <si>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</si>
  <si>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</si>
  <si>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</si>
  <si>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</si>
  <si>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</si>
  <si>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</si>
  <si>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</si>
  <si>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</si>
  <si>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</si>
  <si>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</si>
  <si>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</si>
  <si>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</si>
  <si>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</si>
  <si>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</si>
  <si>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</si>
  <si>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</si>
  <si>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</si>
  <si>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</si>
  <si>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</si>
  <si>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</si>
  <si>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</si>
  <si>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</si>
  <si>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</si>
  <si>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</si>
  <si>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</si>
  <si>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</si>
  <si>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</si>
  <si>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</si>
  <si>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</si>
  <si>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</si>
  <si>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</si>
  <si>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</si>
  <si>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</si>
  <si>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</si>
  <si>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</si>
  <si>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</si>
  <si>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</si>
  <si>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</si>
  <si>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</si>
  <si>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</si>
  <si>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</si>
  <si>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</si>
  <si>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</si>
  <si>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</si>
  <si>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</si>
  <si>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</si>
  <si>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</si>
  <si>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</si>
  <si>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</si>
  <si>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</si>
  <si>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</si>
  <si>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</si>
  <si>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</si>
  <si>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</si>
  <si>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</si>
  <si>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</si>
  <si>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Caudal ecologico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</si>
  <si>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</si>
  <si>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</si>
  <si>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</si>
  <si>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</si>
  <si>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</si>
  <si>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</si>
  <si>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</si>
  <si>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</si>
  <si>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</si>
  <si>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</si>
  <si>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</si>
  <si>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</si>
  <si>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</si>
  <si>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</si>
  <si>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</si>
  <si>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</si>
  <si>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</si>
  <si>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</si>
  <si>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</si>
  <si>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</si>
  <si>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</si>
  <si>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</si>
  <si>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</si>
  <si>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</si>
  <si>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</si>
  <si>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17:30:00</t>
  </si>
  <si>
    <t>20:30:00</t>
  </si>
  <si>
    <t>CUENCA RIO JEQUETEPEQUE</t>
  </si>
  <si>
    <t>CUENCA RIO PATIVILCA</t>
  </si>
  <si>
    <t>CUENCA RIO PAUCARTAMBO</t>
  </si>
  <si>
    <t>Reporte de Stock de Combustibles</t>
  </si>
  <si>
    <t>TIPO DE COMBUSTIBLE</t>
  </si>
  <si>
    <t>FINAL DECLARADO</t>
  </si>
  <si>
    <t>RECEPCIÓN</t>
  </si>
  <si>
    <t>UNIDADES</t>
  </si>
  <si>
    <t>OBSERVACIONES</t>
  </si>
  <si>
    <t>DIÉSEL</t>
  </si>
  <si>
    <t>m3</t>
  </si>
  <si>
    <t>RESIDUAL R500</t>
  </si>
  <si>
    <t>C.T. ILO 2</t>
  </si>
  <si>
    <t>CARBÓN</t>
  </si>
  <si>
    <t>Tn</t>
  </si>
  <si>
    <t>Consumo interno de planta</t>
  </si>
  <si>
    <t>Sin consumo de diésel en Planta</t>
  </si>
  <si>
    <t>Reporte de Consumo de Combustibles</t>
  </si>
  <si>
    <t>CONSUMO DE COMBUSTIBLES - LÍQUIDO, SÓLIDO, GASEOSO</t>
  </si>
  <si>
    <t>MEDIDOR</t>
  </si>
  <si>
    <t>22/May</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</si>
  <si>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</si>
  <si>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</si>
  <si>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</si>
  <si>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</si>
  <si>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</si>
  <si>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</si>
  <si>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</si>
  <si>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</si>
  <si>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</si>
  <si>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</si>
  <si>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</si>
  <si>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</si>
  <si>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</si>
  <si>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</si>
  <si>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</si>
  <si>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</si>
  <si>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</si>
  <si>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</si>
  <si>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</si>
  <si>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</si>
  <si>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</si>
  <si>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</si>
  <si>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</si>
  <si>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</si>
  <si>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</si>
  <si>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</si>
  <si>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</si>
  <si>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</si>
  <si>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</si>
  <si>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</si>
  <si>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</si>
  <si>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</si>
  <si>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</si>
  <si>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</si>
  <si>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</si>
  <si>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</si>
  <si>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</si>
  <si>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</si>
  <si>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</si>
  <si>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</si>
  <si>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</si>
  <si>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</si>
  <si>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</si>
  <si>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</si>
  <si>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</si>
  <si>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</si>
  <si>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</si>
  <si>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</si>
  <si>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</si>
  <si>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</si>
  <si>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</si>
  <si>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</si>
  <si>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</si>
  <si>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</si>
  <si>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</si>
  <si>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</si>
  <si>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</si>
  <si>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</si>
  <si>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</si>
  <si>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</si>
  <si>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</si>
  <si>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</si>
  <si>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</si>
  <si>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</si>
  <si>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</si>
  <si>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</si>
  <si>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</si>
  <si>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</si>
  <si>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</si>
  <si>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</si>
  <si>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</si>
  <si>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22/05/2025 01:00</t>
  </si>
  <si>
    <t>22/05/2025 02:00</t>
  </si>
  <si>
    <t>22/05/2025 03:00</t>
  </si>
  <si>
    <t>22/05/2025 05:00</t>
  </si>
  <si>
    <t>22/05/2025 09:00</t>
  </si>
  <si>
    <t>22/05/2025 18:00</t>
  </si>
  <si>
    <t>22/05/2025 19:00</t>
  </si>
  <si>
    <t>22/05/2025 20:00</t>
  </si>
  <si>
    <t>22/05/2025 21:00</t>
  </si>
  <si>
    <t>22/05/2025 22:00</t>
  </si>
  <si>
    <t>TEMPERATURA AMBIENTE (ºC)</t>
  </si>
  <si>
    <t>Disponibilidad de Gas Natural de las Centrales Termoeléctricas</t>
  </si>
  <si>
    <t>GASEODUCTO</t>
  </si>
  <si>
    <t>VOLUMEN DE GAS (Mm3)</t>
  </si>
  <si>
    <t>INICIAL</t>
  </si>
  <si>
    <t>GASEODUCTO DE CAMISEA (EGESUR)</t>
  </si>
  <si>
    <t>23/05/2025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</si>
  <si>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</si>
  <si>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</si>
  <si>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</si>
  <si>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</si>
  <si>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</si>
  <si>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</si>
  <si>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</si>
  <si>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</si>
  <si>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</si>
  <si>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</si>
  <si>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</si>
  <si>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</si>
  <si>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</si>
  <si>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</si>
  <si>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</si>
  <si>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</si>
  <si>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</si>
  <si>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</si>
  <si>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</si>
  <si>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</si>
  <si>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</si>
  <si>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</si>
  <si>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</si>
  <si>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</si>
  <si>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</si>
  <si>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</si>
  <si>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</si>
  <si>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</si>
  <si>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</si>
  <si>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</si>
  <si>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</si>
  <si>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</si>
  <si>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</si>
  <si>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</si>
  <si>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</si>
  <si>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</si>
  <si>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</si>
  <si>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</si>
  <si>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</si>
  <si>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</si>
  <si>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</si>
  <si>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</si>
  <si>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</si>
  <si>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</si>
  <si>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</si>
  <si>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</si>
  <si>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</si>
  <si>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</si>
  <si>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</si>
  <si>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</si>
  <si>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</si>
  <si>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</si>
  <si>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</si>
  <si>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</si>
  <si>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</si>
  <si>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</si>
  <si>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</si>
  <si>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</si>
  <si>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</si>
  <si>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</si>
  <si>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</si>
  <si>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</si>
  <si>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</si>
  <si>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</si>
  <si>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</si>
  <si>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</si>
  <si>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</si>
  <si>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</si>
  <si>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</si>
  <si>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</si>
  <si>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</si>
  <si>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</si>
  <si>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</si>
  <si>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</si>
  <si>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</si>
  <si>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</si>
  <si>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</si>
  <si>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</si>
  <si>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</si>
  <si>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</si>
  <si>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</si>
  <si>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</si>
  <si>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</si>
  <si>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</si>
  <si>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</si>
  <si>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</si>
  <si>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</si>
  <si>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</si>
  <si>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</si>
  <si>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</si>
  <si>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</si>
  <si>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</si>
  <si>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</si>
  <si>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</si>
  <si>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</si>
  <si>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</si>
  <si>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</si>
  <si>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</si>
  <si>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</si>
  <si>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</si>
  <si>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</si>
  <si>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</si>
  <si>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</si>
  <si>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</si>
  <si>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</si>
  <si>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</si>
  <si>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</si>
  <si>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</si>
  <si>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</si>
  <si>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</si>
  <si>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</si>
  <si>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</si>
  <si>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</si>
  <si>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</si>
  <si>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</si>
  <si>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</si>
  <si>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</si>
  <si>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</si>
  <si>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</si>
  <si>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</si>
  <si>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</si>
  <si>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</si>
  <si>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</si>
  <si>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</si>
  <si>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</si>
  <si>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</si>
  <si>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</si>
  <si>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</si>
  <si>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</si>
  <si>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</si>
  <si>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</si>
  <si>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</si>
  <si>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</si>
  <si>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</si>
  <si>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</si>
  <si>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</si>
  <si>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</si>
  <si>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</si>
  <si>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</si>
  <si>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</si>
  <si>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</si>
  <si>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</si>
  <si>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</si>
  <si>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</si>
  <si>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</si>
  <si>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</si>
  <si>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</si>
  <si>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</si>
  <si>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</si>
  <si>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</si>
  <si>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</si>
  <si>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</si>
  <si>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</si>
  <si>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</si>
  <si>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</si>
  <si>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</si>
  <si>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</si>
  <si>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</si>
  <si>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</si>
  <si>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</si>
  <si>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</si>
  <si>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</si>
  <si>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</si>
  <si>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</si>
  <si>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</si>
  <si>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</si>
  <si>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</si>
  <si>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</si>
  <si>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</si>
  <si>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</si>
  <si>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</si>
  <si>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</si>
  <si>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</si>
  <si>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</si>
  <si>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</si>
  <si>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</si>
  <si>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</si>
  <si>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</si>
  <si>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</si>
  <si>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</si>
  <si>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</si>
  <si>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</si>
  <si>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</si>
  <si>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</si>
  <si>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</si>
  <si>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</si>
  <si>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</si>
  <si>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</si>
  <si>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</si>
  <si>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</si>
  <si>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</si>
  <si>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</si>
  <si>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</si>
  <si>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</si>
  <si>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</si>
  <si>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</si>
  <si>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</si>
  <si>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</si>
  <si>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</si>
  <si>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</si>
  <si>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</si>
  <si>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</si>
  <si>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</si>
  <si>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</si>
  <si>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</si>
  <si>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</si>
  <si>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</si>
  <si>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</si>
  <si>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</si>
  <si>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</si>
  <si>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</si>
  <si>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</si>
  <si>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</si>
  <si>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</si>
  <si>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</si>
  <si>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</si>
  <si>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</si>
  <si>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</si>
  <si>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</si>
  <si>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</si>
  <si>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</si>
  <si>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</si>
  <si>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</si>
  <si>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</si>
  <si>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</si>
  <si>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</si>
  <si>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</si>
  <si>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</si>
  <si>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</si>
  <si>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</si>
  <si>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</si>
  <si>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</si>
  <si>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</si>
  <si>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</si>
  <si>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</si>
  <si>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</si>
  <si>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</si>
  <si>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</si>
  <si>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</si>
  <si>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</si>
  <si>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</si>
  <si>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</si>
  <si>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</si>
  <si>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</si>
  <si>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</si>
  <si>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</si>
  <si>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</si>
  <si>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</si>
  <si>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</si>
  <si>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</si>
  <si>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</si>
  <si>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</si>
  <si>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</si>
  <si>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</si>
  <si>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</si>
  <si>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</si>
  <si>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</si>
  <si>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</si>
  <si>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</si>
  <si>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</si>
  <si>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</si>
  <si>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</si>
  <si>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</si>
  <si>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</si>
  <si>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</si>
  <si>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</si>
  <si>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</si>
  <si>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</si>
  <si>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</si>
  <si>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</si>
  <si>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</si>
  <si>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</si>
  <si>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</si>
  <si>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</si>
  <si>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</si>
  <si>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</si>
  <si>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</si>
  <si>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</si>
  <si>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</si>
  <si>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</si>
  <si>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</si>
  <si>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</si>
  <si>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</si>
  <si>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</si>
  <si>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</si>
  <si>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</si>
  <si>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</si>
  <si>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</si>
  <si>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</si>
  <si>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</si>
  <si>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</si>
  <si>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</si>
  <si>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</si>
  <si>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</si>
  <si>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</si>
  <si>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</si>
  <si>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</si>
  <si>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</si>
  <si>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</si>
  <si>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</si>
  <si>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</si>
  <si>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</si>
  <si>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</si>
  <si>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</si>
  <si>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</si>
  <si>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</si>
  <si>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</si>
  <si>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</si>
  <si>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</si>
  <si>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</si>
  <si>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</si>
  <si>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</si>
  <si>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</si>
  <si>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</si>
  <si>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</si>
  <si>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</si>
  <si>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</si>
  <si>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</si>
  <si>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</si>
  <si>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</si>
  <si>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</si>
  <si>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</si>
  <si>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</si>
  <si>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</si>
  <si>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</si>
  <si>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</si>
  <si>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</si>
  <si>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</si>
  <si>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</si>
  <si>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</si>
  <si>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</si>
  <si>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</si>
  <si>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</si>
  <si>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</si>
  <si>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</si>
  <si>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</si>
  <si>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</si>
  <si>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</si>
  <si>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</si>
  <si>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</si>
  <si>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</si>
  <si>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</si>
  <si>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</si>
  <si>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</si>
  <si>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</si>
  <si>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</si>
  <si>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</si>
  <si>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</si>
  <si>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</si>
  <si>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</si>
  <si>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</si>
  <si>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</si>
  <si>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</si>
  <si>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</si>
  <si>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</si>
  <si>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</si>
  <si>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</si>
  <si>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</si>
  <si>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</si>
  <si>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</si>
  <si>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</si>
  <si>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</si>
  <si>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</si>
  <si>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</si>
  <si>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</si>
  <si>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</si>
  <si>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</si>
  <si>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</si>
  <si>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</si>
  <si>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</si>
  <si>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</si>
  <si>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</si>
  <si>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</si>
  <si>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</si>
  <si>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</si>
  <si>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</si>
  <si>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</si>
  <si>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</si>
  <si>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</si>
  <si>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</si>
  <si>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</si>
  <si>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</si>
  <si>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</si>
  <si>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</si>
  <si>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</si>
  <si>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</si>
  <si>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</si>
  <si>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</si>
  <si>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</si>
  <si>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</si>
  <si>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</si>
  <si>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</si>
  <si>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</si>
  <si>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</si>
  <si>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</si>
  <si>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</si>
  <si>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</si>
  <si>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</si>
  <si>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</si>
  <si>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</si>
  <si>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</si>
  <si>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</si>
  <si>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</si>
  <si>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</si>
  <si>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</si>
  <si>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</si>
  <si>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</si>
  <si>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</si>
  <si>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</si>
  <si>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</si>
  <si>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</si>
  <si>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</si>
  <si>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</si>
  <si>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</si>
  <si>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</si>
  <si>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</si>
  <si>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</si>
  <si>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</si>
  <si>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</si>
  <si>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</si>
  <si>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</si>
  <si>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</si>
  <si>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</si>
  <si>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</si>
  <si>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</si>
  <si>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</si>
  <si>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</si>
  <si>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</si>
  <si>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</si>
  <si>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</si>
  <si>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</si>
  <si>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</si>
  <si>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</si>
  <si>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</si>
  <si>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</si>
  <si>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</si>
  <si>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</si>
  <si>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</si>
  <si>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</si>
  <si>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</si>
  <si>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</si>
  <si>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</si>
  <si>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</si>
  <si>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</si>
  <si>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</si>
  <si>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</si>
  <si>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</si>
  <si>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</si>
  <si>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</si>
  <si>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</si>
  <si>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</si>
  <si>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</si>
  <si>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</si>
  <si>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</si>
  <si>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</si>
  <si>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</si>
  <si>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</si>
  <si>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</si>
  <si>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</si>
  <si>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</si>
  <si>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</si>
  <si>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</si>
  <si>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</si>
  <si>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</si>
  <si>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</si>
  <si>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</si>
  <si>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</si>
  <si>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</si>
  <si>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</si>
  <si>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</si>
  <si>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</si>
  <si>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</si>
  <si>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</si>
  <si>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</si>
  <si>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</si>
  <si>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</si>
  <si>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</si>
  <si>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</si>
  <si>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</si>
  <si>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</si>
  <si>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</si>
  <si>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</si>
  <si>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</si>
  <si>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</si>
  <si>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</si>
  <si>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</si>
  <si>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</si>
  <si>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L-2261</t>
  </si>
  <si>
    <t>L-2273-OLD</t>
  </si>
  <si>
    <t>L-2275-OLD</t>
  </si>
  <si>
    <t>T-36</t>
  </si>
  <si>
    <t>L-6046</t>
  </si>
  <si>
    <t>TP-B001</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</si>
  <si>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</si>
  <si>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</si>
  <si>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</si>
  <si>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</si>
  <si>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</si>
  <si>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</si>
  <si>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</si>
  <si>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</si>
  <si>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</si>
  <si>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</si>
  <si>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</si>
  <si>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</si>
  <si>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</si>
  <si>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</si>
  <si>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</si>
  <si>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</si>
  <si>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</si>
  <si>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</si>
  <si>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</si>
  <si>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</si>
  <si>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</si>
  <si>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</si>
  <si>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</si>
  <si>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</si>
  <si>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</si>
  <si>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</si>
  <si>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</si>
  <si>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</si>
  <si>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</si>
  <si>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</si>
  <si>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</si>
  <si>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</si>
  <si>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</si>
  <si>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</si>
  <si>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</si>
  <si>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</si>
  <si>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</si>
  <si>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</si>
  <si>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</si>
  <si>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</si>
  <si>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</si>
  <si>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</si>
  <si>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</si>
  <si>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</si>
  <si>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</si>
  <si>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</si>
  <si>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</si>
  <si>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</si>
  <si>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</si>
  <si>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</si>
  <si>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</si>
  <si>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</si>
  <si>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</si>
  <si>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</si>
  <si>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</si>
  <si>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</si>
  <si>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</si>
  <si>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</si>
  <si>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</si>
  <si>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</si>
  <si>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</si>
  <si>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</si>
  <si>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</si>
  <si>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</si>
  <si>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</si>
  <si>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</si>
  <si>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</si>
  <si>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</si>
  <si>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</si>
  <si>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</si>
  <si>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</si>
  <si>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</si>
  <si>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</si>
  <si>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</si>
  <si>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</si>
  <si>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</si>
  <si>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</si>
  <si>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</si>
  <si>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</si>
  <si>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</si>
  <si>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</si>
  <si>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</si>
  <si>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</si>
  <si>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</si>
  <si>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</si>
  <si>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</si>
  <si>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</si>
  <si>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</si>
  <si>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</si>
  <si>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</si>
  <si>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L-2207</t>
  </si>
  <si>
    <t>TR1</t>
  </si>
  <si>
    <t>TR2</t>
  </si>
  <si>
    <t>TR3</t>
  </si>
  <si>
    <t>T5-261</t>
  </si>
  <si>
    <t>L-2211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</si>
  <si>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</si>
  <si>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</si>
  <si>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</si>
  <si>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</si>
  <si>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</si>
  <si>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</si>
  <si>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</si>
  <si>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</si>
  <si>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</si>
  <si>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</si>
  <si>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</si>
  <si>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</si>
  <si>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</si>
  <si>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</si>
  <si>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</si>
  <si>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</si>
  <si>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</si>
  <si>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</si>
  <si>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</si>
  <si>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</si>
  <si>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</si>
  <si>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</si>
  <si>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</si>
  <si>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</si>
  <si>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</si>
  <si>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</si>
  <si>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</si>
  <si>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</si>
  <si>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</si>
  <si>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</si>
  <si>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</si>
  <si>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</si>
  <si>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</si>
  <si>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</si>
  <si>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</si>
  <si>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</si>
  <si>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</si>
  <si>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</si>
  <si>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</si>
  <si>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</si>
  <si>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</si>
  <si>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</si>
  <si>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</si>
  <si>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</si>
  <si>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</si>
  <si>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</si>
  <si>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</si>
  <si>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</si>
  <si>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</si>
  <si>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</si>
  <si>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</si>
  <si>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</si>
  <si>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</si>
  <si>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</si>
  <si>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</si>
  <si>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</si>
  <si>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</si>
  <si>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L-2023</t>
  </si>
  <si>
    <t>L-2022</t>
  </si>
  <si>
    <t>L-1028</t>
  </si>
  <si>
    <t>L-1029</t>
  </si>
  <si>
    <t>L-2057</t>
  </si>
  <si>
    <t>MT1</t>
  </si>
  <si>
    <t>MT2</t>
  </si>
  <si>
    <t>L-2029</t>
  </si>
  <si>
    <t>L-2030</t>
  </si>
  <si>
    <t>L-2027</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</si>
  <si>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</si>
  <si>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</si>
  <si>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</si>
  <si>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</si>
  <si>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</si>
  <si>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</si>
  <si>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</si>
  <si>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</si>
  <si>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</si>
  <si>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</si>
  <si>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</si>
  <si>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</si>
  <si>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</si>
  <si>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</si>
  <si>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</si>
  <si>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</si>
  <si>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</si>
  <si>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</si>
  <si>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</si>
  <si>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</si>
  <si>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</si>
  <si>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</si>
  <si>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</si>
  <si>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</si>
  <si>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</si>
  <si>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</si>
  <si>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</si>
  <si>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</si>
  <si>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</si>
  <si>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</si>
  <si>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</si>
  <si>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</si>
  <si>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</si>
  <si>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</si>
  <si>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</si>
  <si>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</si>
  <si>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</si>
  <si>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</si>
  <si>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</si>
  <si>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</si>
  <si>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</si>
  <si>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</si>
  <si>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</si>
  <si>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</si>
  <si>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</si>
  <si>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</si>
  <si>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</si>
  <si>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</si>
  <si>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</si>
  <si>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</si>
  <si>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</si>
  <si>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</si>
  <si>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</si>
  <si>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</si>
  <si>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</si>
  <si>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</si>
  <si>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</si>
  <si>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</si>
  <si>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</si>
  <si>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</si>
  <si>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</si>
  <si>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</si>
  <si>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</si>
  <si>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</si>
  <si>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</si>
  <si>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</si>
  <si>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</si>
  <si>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</si>
  <si>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</si>
  <si>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</si>
  <si>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</si>
  <si>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</si>
  <si>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</si>
  <si>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</si>
  <si>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</si>
  <si>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</si>
  <si>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</si>
  <si>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</si>
  <si>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</si>
  <si>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</si>
  <si>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</si>
  <si>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</si>
  <si>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</si>
  <si>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</si>
  <si>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</si>
  <si>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</si>
  <si>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</si>
  <si>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</si>
  <si>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</si>
  <si>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</si>
  <si>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</si>
  <si>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</si>
  <si>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</si>
  <si>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</si>
  <si>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</si>
  <si>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</si>
  <si>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</si>
  <si>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</si>
  <si>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</si>
  <si>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</si>
  <si>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</si>
  <si>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</si>
  <si>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</si>
  <si>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</si>
  <si>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</si>
  <si>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</si>
  <si>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</si>
  <si>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</si>
  <si>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</si>
  <si>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</si>
  <si>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</si>
  <si>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</si>
  <si>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</si>
  <si>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</si>
  <si>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</si>
  <si>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</si>
  <si>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</si>
  <si>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</si>
  <si>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</si>
  <si>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</si>
  <si>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</si>
  <si>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</si>
  <si>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</si>
  <si>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</si>
  <si>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</si>
  <si>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</si>
  <si>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</si>
  <si>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</si>
  <si>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</si>
  <si>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</si>
  <si>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</si>
  <si>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</si>
  <si>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</si>
  <si>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</si>
  <si>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</si>
  <si>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</si>
  <si>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</si>
  <si>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</si>
  <si>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</si>
  <si>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</si>
  <si>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</si>
  <si>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</si>
  <si>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</si>
  <si>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</si>
  <si>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</si>
  <si>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</si>
  <si>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</si>
  <si>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</si>
  <si>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</si>
  <si>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</si>
  <si>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</si>
  <si>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</si>
  <si>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</si>
  <si>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</si>
  <si>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</si>
  <si>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</si>
  <si>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</si>
  <si>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</si>
  <si>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</si>
  <si>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</si>
  <si>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</si>
  <si>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</si>
  <si>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</si>
  <si>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</si>
  <si>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</si>
  <si>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</si>
  <si>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</si>
  <si>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</si>
  <si>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</si>
  <si>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</si>
  <si>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</si>
  <si>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</si>
  <si>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</si>
  <si>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</si>
  <si>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</si>
  <si>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</si>
  <si>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</si>
  <si>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</si>
  <si>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</si>
  <si>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</si>
  <si>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</si>
  <si>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</si>
  <si>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</si>
  <si>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</si>
  <si>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</si>
  <si>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</si>
  <si>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</si>
  <si>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</si>
  <si>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</si>
  <si>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</si>
  <si>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</si>
  <si>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</si>
  <si>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</si>
  <si>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</si>
  <si>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</si>
  <si>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</si>
  <si>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</si>
  <si>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</si>
  <si>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</si>
  <si>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</si>
  <si>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</si>
  <si>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</si>
  <si>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</si>
  <si>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</si>
  <si>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</si>
  <si>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</si>
  <si>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</si>
  <si>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</si>
  <si>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</si>
  <si>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</si>
  <si>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</si>
  <si>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</si>
  <si>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</si>
  <si>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</si>
  <si>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</si>
  <si>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</si>
  <si>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</si>
  <si>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</si>
  <si>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</si>
  <si>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</si>
  <si>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</si>
  <si>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</si>
  <si>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</si>
  <si>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</si>
  <si>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</si>
  <si>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</si>
  <si>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</si>
  <si>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</si>
  <si>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</si>
  <si>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</si>
  <si>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</si>
  <si>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</si>
  <si>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</si>
  <si>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</si>
  <si>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</si>
  <si>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</si>
  <si>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</si>
  <si>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</si>
  <si>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</si>
  <si>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</si>
  <si>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</si>
  <si>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</si>
  <si>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</si>
  <si>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</si>
  <si>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</si>
  <si>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</si>
  <si>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</si>
  <si>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</si>
  <si>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</si>
  <si>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</si>
  <si>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</si>
  <si>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</si>
  <si>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</si>
  <si>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</si>
  <si>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</si>
  <si>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</si>
  <si>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</si>
  <si>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</si>
  <si>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</si>
  <si>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</si>
  <si>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</si>
  <si>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</si>
  <si>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</si>
  <si>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</si>
  <si>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</si>
  <si>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</si>
  <si>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</si>
  <si>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</si>
  <si>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</si>
  <si>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</si>
  <si>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</si>
  <si>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</si>
  <si>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</si>
  <si>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</si>
  <si>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</si>
  <si>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</si>
  <si>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</si>
  <si>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</si>
  <si>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</si>
  <si>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</si>
  <si>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</si>
  <si>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</si>
  <si>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</si>
  <si>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</si>
  <si>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</si>
  <si>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</si>
  <si>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</si>
  <si>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</si>
  <si>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</si>
  <si>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</si>
  <si>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</si>
  <si>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</si>
  <si>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</si>
  <si>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</si>
  <si>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</si>
  <si>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</si>
  <si>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</si>
  <si>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</si>
  <si>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</si>
  <si>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</si>
  <si>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</si>
  <si>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</si>
  <si>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</si>
  <si>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</si>
  <si>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</si>
  <si>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</si>
  <si>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</si>
  <si>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</si>
  <si>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</si>
  <si>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</si>
  <si>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</si>
  <si>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</si>
  <si>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</si>
  <si>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</si>
  <si>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</si>
  <si>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</si>
  <si>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</si>
  <si>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</si>
  <si>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</si>
  <si>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</si>
  <si>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</si>
  <si>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</si>
  <si>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</si>
  <si>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</si>
  <si>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</si>
  <si>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</si>
  <si>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</si>
  <si>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</si>
  <si>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</si>
  <si>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</si>
  <si>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</si>
  <si>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</si>
  <si>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</si>
  <si>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</si>
  <si>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</si>
  <si>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</si>
  <si>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</si>
  <si>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</si>
  <si>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</si>
  <si>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</si>
  <si>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</si>
  <si>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</si>
  <si>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</si>
  <si>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</si>
  <si>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</si>
  <si>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</si>
  <si>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</si>
  <si>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</si>
  <si>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</si>
  <si>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</si>
  <si>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</si>
  <si>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</si>
  <si>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</si>
  <si>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</si>
  <si>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</si>
  <si>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</si>
  <si>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</si>
  <si>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</si>
  <si>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</si>
  <si>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</si>
  <si>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</si>
  <si>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</si>
  <si>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</si>
  <si>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</si>
  <si>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</si>
  <si>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</si>
  <si>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</si>
  <si>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</si>
  <si>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</si>
  <si>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</si>
  <si>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</si>
  <si>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</si>
  <si>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</si>
  <si>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</si>
  <si>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</si>
  <si>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</si>
  <si>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</si>
  <si>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</si>
  <si>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</si>
  <si>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</si>
  <si>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</si>
  <si>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</si>
  <si>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</si>
  <si>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</si>
  <si>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</si>
  <si>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CHIMBOTE 500</t>
  </si>
  <si>
    <t>CARABAYLLO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</si>
  <si>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</si>
  <si>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</si>
  <si>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</si>
  <si>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</si>
  <si>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</si>
  <si>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</si>
  <si>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</si>
  <si>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</si>
  <si>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</si>
  <si>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</si>
  <si>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</si>
  <si>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</si>
  <si>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</si>
  <si>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</si>
  <si>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</si>
  <si>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</si>
  <si>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</si>
  <si>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</si>
  <si>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</si>
  <si>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PACHACUTEC - PROGRESO</t>
  </si>
  <si>
    <t>L-2135</t>
  </si>
  <si>
    <t>22/05/2025 08:36:00</t>
  </si>
  <si>
    <t>Por regulación de tensión en la S.E. Planicie.</t>
  </si>
  <si>
    <t>L. MANCHAY - PACHACUTEC</t>
  </si>
  <si>
    <t>L-2133</t>
  </si>
  <si>
    <t>22/05/2025 00:16:00</t>
  </si>
  <si>
    <t>22/05/2025 08:29:00</t>
  </si>
  <si>
    <t>L. GUADALUPE - TRUJILLO NORTE</t>
  </si>
  <si>
    <t>L-2235</t>
  </si>
  <si>
    <t>22/05/2025 01:17:00</t>
  </si>
  <si>
    <t>22/05/2025 07:17:00</t>
  </si>
  <si>
    <t>Por regulación de tensión en la S.E. Trujillo Norte.</t>
  </si>
  <si>
    <t>L. REQUE - CHICLAYO OESTE</t>
  </si>
  <si>
    <t>L-2296</t>
  </si>
  <si>
    <t>22/05/2025 01:18:00</t>
  </si>
  <si>
    <t>22/05/2025 07:15:00</t>
  </si>
  <si>
    <t>Por regulación de tensión en la S.E. Chiclayo Oeste.</t>
  </si>
  <si>
    <t>L. REQUE - GUADALUPE</t>
  </si>
  <si>
    <t>L-2236</t>
  </si>
  <si>
    <t>22/05/2025 07:16:00</t>
  </si>
  <si>
    <t>Por regulación de tensión en la S.E. Guadalupe.</t>
  </si>
  <si>
    <t>22/05/2025 21:38:00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</si>
  <si>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</si>
  <si>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</si>
  <si>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</si>
  <si>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</si>
  <si>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</si>
  <si>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</si>
  <si>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</si>
  <si>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</si>
  <si>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</si>
  <si>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</si>
  <si>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</si>
  <si>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</si>
  <si>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</si>
  <si>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</si>
  <si>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</si>
  <si>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</si>
  <si>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</si>
  <si>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</si>
  <si>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</si>
  <si>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04:17:04
</t>
  </si>
  <si>
    <t xml:space="preserve">59.713 
</t>
  </si>
  <si>
    <t xml:space="preserve">05:21:43
</t>
  </si>
  <si>
    <t xml:space="preserve">60.312 
</t>
  </si>
  <si>
    <t>PUCALLPA ISA</t>
  </si>
  <si>
    <t xml:space="preserve">59.712 
</t>
  </si>
  <si>
    <t xml:space="preserve">59.711 
</t>
  </si>
  <si>
    <t>SAN JUAN CCRespaldo</t>
  </si>
  <si>
    <t>TALARA</t>
  </si>
  <si>
    <t xml:space="preserve">60.313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</si>
  <si>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</si>
  <si>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</si>
  <si>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</si>
  <si>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</si>
  <si>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</si>
  <si>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</si>
  <si>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</si>
  <si>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</si>
  <si>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</si>
  <si>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</si>
  <si>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</si>
  <si>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</si>
  <si>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</si>
  <si>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</si>
  <si>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</si>
  <si>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</si>
  <si>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</si>
  <si>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</si>
  <si>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</si>
  <si>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5681373 y resultó S/. 924552 (14.00% ) menor que el correspondiente al jueves de la semana pasada.</t>
  </si>
  <si>
    <t>Fecha</t>
  </si>
  <si>
    <t>Costo Total Ejecutado</t>
  </si>
  <si>
    <t>Costo Total Programado</t>
  </si>
  <si>
    <t>JUE 15</t>
  </si>
  <si>
    <t>VIE 16</t>
  </si>
  <si>
    <t>SAB 17</t>
  </si>
  <si>
    <t>DOM 18</t>
  </si>
  <si>
    <t>LUN 19</t>
  </si>
  <si>
    <t>MAR 20</t>
  </si>
  <si>
    <t>MIE 21</t>
  </si>
  <si>
    <t>JUE 22</t>
  </si>
  <si>
    <t>Calificación de la Operacion de las Unidades de Generación</t>
  </si>
  <si>
    <t>Registro de las congestiones del Sistema de Transmisión</t>
  </si>
  <si>
    <t>EMPRESA AFECTADA</t>
  </si>
  <si>
    <t>INSTALACIÓN DE TRANSMISIÓN AFECTADA</t>
  </si>
  <si>
    <t>UNIDADES GENERADORAS LIMITADAS</t>
  </si>
  <si>
    <t>L. LA NIÑA - PIURA OESTE</t>
  </si>
  <si>
    <t>L-2241_old</t>
  </si>
  <si>
    <t>Se arrancó la unidad Mak1 de la C.T. tumbes por sobrecarga de la línea L-2241.</t>
  </si>
  <si>
    <t>Se arrancó las unidadades Mak1 y Mak2 de la C.T. tumbes por sobrecarga de la línea L-2241.</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</si>
  <si>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</si>
  <si>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</si>
  <si>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</si>
  <si>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</si>
  <si>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</si>
  <si>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</si>
  <si>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</si>
  <si>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</si>
  <si>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</si>
  <si>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</si>
  <si>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</si>
  <si>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</si>
  <si>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</si>
  <si>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</si>
  <si>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</si>
  <si>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</si>
  <si>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</si>
  <si>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</si>
  <si>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</si>
  <si>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</si>
  <si>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</si>
  <si>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</si>
  <si>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</si>
  <si>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</si>
  <si>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</si>
  <si>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</si>
  <si>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</si>
  <si>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</si>
  <si>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</si>
  <si>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</si>
  <si>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</si>
  <si>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</si>
  <si>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</si>
  <si>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</si>
  <si>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</si>
  <si>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</si>
  <si>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</si>
  <si>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</si>
  <si>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</si>
  <si>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</si>
  <si>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</si>
  <si>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</si>
  <si>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</si>
  <si>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</si>
  <si>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</si>
  <si>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</si>
  <si>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</si>
  <si>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</si>
  <si>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</si>
  <si>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</si>
  <si>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</si>
  <si>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</si>
  <si>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</si>
  <si>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</si>
  <si>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</si>
  <si>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</si>
  <si>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</si>
  <si>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</si>
  <si>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</si>
  <si>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</si>
  <si>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</si>
  <si>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</si>
  <si>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44.125</t>
  </si>
  <si>
    <t>80.225</t>
  </si>
  <si>
    <t>145.9086</t>
  </si>
  <si>
    <t>124.659</t>
  </si>
  <si>
    <t>124.6762</t>
  </si>
  <si>
    <t>139.6697</t>
  </si>
  <si>
    <t>113.1011</t>
  </si>
  <si>
    <t>96.6179</t>
  </si>
  <si>
    <t>172.0612</t>
  </si>
  <si>
    <t>33.7285</t>
  </si>
  <si>
    <t>178.9884</t>
  </si>
  <si>
    <t>40.1282</t>
  </si>
  <si>
    <t>185.5838</t>
  </si>
  <si>
    <t>54.7625</t>
  </si>
  <si>
    <t>191.9661</t>
  </si>
  <si>
    <t>83.2589</t>
  </si>
  <si>
    <t>191.0906</t>
  </si>
  <si>
    <t>65.3694</t>
  </si>
  <si>
    <t>199</t>
  </si>
  <si>
    <t>41.3447</t>
  </si>
  <si>
    <t>45.8403</t>
  </si>
  <si>
    <t>177.667</t>
  </si>
  <si>
    <t>61.0116</t>
  </si>
  <si>
    <t>178.517</t>
  </si>
  <si>
    <t>59.795</t>
  </si>
  <si>
    <t>181.8911</t>
  </si>
  <si>
    <t>66.3321</t>
  </si>
  <si>
    <t>170.9209</t>
  </si>
  <si>
    <t>40.7625</t>
  </si>
  <si>
    <t>128.4018</t>
  </si>
  <si>
    <t>49.7827</t>
  </si>
  <si>
    <t>46.1924</t>
  </si>
  <si>
    <t>26.2469</t>
  </si>
  <si>
    <t>182</t>
  </si>
  <si>
    <t>58.7718</t>
  </si>
  <si>
    <t>93.225</t>
  </si>
  <si>
    <t>163.3219</t>
  </si>
  <si>
    <t>14.4939</t>
  </si>
  <si>
    <t>170.9215</t>
  </si>
  <si>
    <t>47.5868</t>
  </si>
  <si>
    <t>171.3515</t>
  </si>
  <si>
    <t>64.1318</t>
  </si>
  <si>
    <t>152.116</t>
  </si>
  <si>
    <t>67.4199</t>
  </si>
  <si>
    <t>140.9757</t>
  </si>
  <si>
    <t>50.9417</t>
  </si>
  <si>
    <t>129.5996</t>
  </si>
  <si>
    <t>46.8214</t>
  </si>
  <si>
    <t>115.8441</t>
  </si>
  <si>
    <t>153.6643</t>
  </si>
  <si>
    <t>124.6812</t>
  </si>
  <si>
    <t>117.1599</t>
  </si>
  <si>
    <t>129.1453</t>
  </si>
  <si>
    <t>117.993</t>
  </si>
  <si>
    <t>130.2115</t>
  </si>
  <si>
    <t>56</t>
  </si>
  <si>
    <t>124.024</t>
  </si>
  <si>
    <t>48</t>
  </si>
  <si>
    <t>190</t>
  </si>
  <si>
    <t>155.5044</t>
  </si>
  <si>
    <t>72</t>
  </si>
  <si>
    <t>157.9435</t>
  </si>
  <si>
    <t>74</t>
  </si>
  <si>
    <t>205</t>
  </si>
  <si>
    <t>126.0261</t>
  </si>
  <si>
    <t>149.7195</t>
  </si>
  <si>
    <t>110.4162</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</si>
  <si>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</si>
  <si>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</si>
  <si>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</si>
  <si>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</si>
  <si>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</si>
  <si>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</si>
  <si>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</si>
  <si>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</si>
  <si>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</si>
  <si>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</si>
  <si>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</si>
  <si>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</si>
  <si>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</si>
  <si>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</si>
  <si>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</si>
  <si>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</si>
  <si>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</si>
  <si>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</si>
  <si>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</si>
  <si>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</si>
  <si>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</si>
  <si>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</si>
  <si>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</si>
  <si>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</si>
  <si>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</si>
  <si>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</si>
  <si>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</si>
  <si>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</si>
  <si>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</si>
  <si>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</si>
  <si>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</si>
  <si>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</si>
  <si>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</si>
  <si>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</si>
  <si>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</si>
  <si>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</si>
  <si>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</si>
  <si>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</si>
  <si>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</si>
  <si>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</si>
  <si>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</si>
  <si>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</si>
  <si>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</si>
  <si>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</si>
  <si>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</si>
  <si>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</si>
  <si>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</si>
  <si>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</si>
  <si>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</si>
  <si>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</si>
  <si>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</si>
  <si>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</si>
  <si>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</si>
  <si>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</si>
  <si>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</si>
  <si>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</si>
  <si>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</si>
  <si>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</si>
  <si>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</si>
  <si>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</si>
  <si>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</si>
  <si>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</si>
  <si>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</si>
  <si>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</si>
  <si>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</si>
  <si>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</si>
  <si>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</si>
  <si>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</si>
  <si>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</si>
  <si>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</si>
  <si>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</si>
  <si>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</si>
  <si>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</si>
  <si>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</si>
  <si>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</si>
  <si>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</si>
  <si>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</si>
  <si>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</si>
  <si>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</si>
  <si>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</si>
  <si>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</si>
  <si>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</si>
  <si>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</si>
  <si>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</si>
  <si>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</si>
  <si>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</si>
  <si>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</si>
  <si>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</si>
  <si>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</si>
  <si>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</si>
  <si>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</si>
  <si>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</si>
  <si>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</si>
  <si>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</si>
  <si>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</si>
  <si>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</si>
  <si>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</si>
  <si>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</si>
  <si>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</si>
  <si>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</si>
  <si>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69.761</t>
  </si>
  <si>
    <t>28.7438</t>
  </si>
  <si>
    <t>69.3078</t>
  </si>
  <si>
    <t>29.647</t>
  </si>
  <si>
    <t>69.4389</t>
  </si>
  <si>
    <t>26.3141</t>
  </si>
  <si>
    <t>70</t>
  </si>
  <si>
    <t>23.4175</t>
  </si>
  <si>
    <t>62.875</t>
  </si>
  <si>
    <t>124.775</t>
  </si>
  <si>
    <t>17.0661</t>
  </si>
  <si>
    <t>94.7625</t>
  </si>
  <si>
    <t>38.3092</t>
  </si>
  <si>
    <t>66.6375</t>
  </si>
  <si>
    <t>38.3028</t>
  </si>
  <si>
    <t>24.3303</t>
  </si>
  <si>
    <t>74.1284</t>
  </si>
  <si>
    <t>24.2869</t>
  </si>
  <si>
    <t>70.9816</t>
  </si>
  <si>
    <t>38.0082</t>
  </si>
  <si>
    <t>64.9463</t>
  </si>
  <si>
    <t>30.8076</t>
  </si>
  <si>
    <t>93.7081</t>
  </si>
  <si>
    <t>43.7504</t>
  </si>
  <si>
    <t>82.1124</t>
  </si>
  <si>
    <t>119.2895</t>
  </si>
  <si>
    <t>119.2432</t>
  </si>
  <si>
    <t>115.5331</t>
  </si>
  <si>
    <t>109.3516</t>
  </si>
  <si>
    <t>101.0695</t>
  </si>
  <si>
    <t>60.4944</t>
  </si>
  <si>
    <t>59.1282</t>
  </si>
  <si>
    <t>61.9</t>
  </si>
  <si>
    <t>60.8141</t>
  </si>
  <si>
    <t>49.348</t>
  </si>
  <si>
    <t>47.7614</t>
  </si>
  <si>
    <t>48.3407</t>
  </si>
  <si>
    <t>47.3216</t>
  </si>
  <si>
    <t>55.2805</t>
  </si>
  <si>
    <t>56.16</t>
  </si>
  <si>
    <t>922-14965</t>
  </si>
  <si>
    <t>URS-STK-004 - G1</t>
  </si>
  <si>
    <t>CHCheves - G1</t>
  </si>
  <si>
    <t>34.5309</t>
  </si>
  <si>
    <t>14.836</t>
  </si>
  <si>
    <t>23.5144</t>
  </si>
  <si>
    <t>34.4681</t>
  </si>
  <si>
    <t>13.5123</t>
  </si>
  <si>
    <t>34.8383</t>
  </si>
  <si>
    <t>11.9482</t>
  </si>
  <si>
    <t>40.7611</t>
  </si>
  <si>
    <t>17.995</t>
  </si>
  <si>
    <t>35.3186</t>
  </si>
  <si>
    <t>17.9928</t>
  </si>
  <si>
    <t>35.3173</t>
  </si>
  <si>
    <t>30.5113</t>
  </si>
  <si>
    <t>29.5133</t>
  </si>
  <si>
    <t>17.9504</t>
  </si>
  <si>
    <t>34.4774</t>
  </si>
  <si>
    <t>62.5147</t>
  </si>
  <si>
    <t>60.1299</t>
  </si>
  <si>
    <t>60.1068</t>
  </si>
  <si>
    <t>58.2471</t>
  </si>
  <si>
    <t>55.1424</t>
  </si>
  <si>
    <t>50.9681</t>
  </si>
  <si>
    <t>922-14966</t>
  </si>
  <si>
    <t>URS-STK-004 - G2</t>
  </si>
  <si>
    <t>CHCheves - G2</t>
  </si>
  <si>
    <t>35.2301</t>
  </si>
  <si>
    <t>13.9078</t>
  </si>
  <si>
    <t>45.7934</t>
  </si>
  <si>
    <t>34.9708</t>
  </si>
  <si>
    <t>12.8019</t>
  </si>
  <si>
    <t>35.1617</t>
  </si>
  <si>
    <t>11.4693</t>
  </si>
  <si>
    <t>54.0014</t>
  </si>
  <si>
    <t>20.3141</t>
  </si>
  <si>
    <t>31.3189</t>
  </si>
  <si>
    <t>20.31</t>
  </si>
  <si>
    <t>31.3202</t>
  </si>
  <si>
    <t>43.6171</t>
  </si>
  <si>
    <t>41.4683</t>
  </si>
  <si>
    <t>20.0577</t>
  </si>
  <si>
    <t>30.4689</t>
  </si>
  <si>
    <t>31.1934</t>
  </si>
  <si>
    <t>19.2374</t>
  </si>
  <si>
    <t>59.1595</t>
  </si>
  <si>
    <t>59.1364</t>
  </si>
  <si>
    <t>57.286</t>
  </si>
  <si>
    <t>54.2092</t>
  </si>
  <si>
    <t>50.1014</t>
  </si>
  <si>
    <t>923-13656</t>
  </si>
  <si>
    <t>URS-TCH-001</t>
  </si>
  <si>
    <t>CTOllero</t>
  </si>
  <si>
    <t>923-13657</t>
  </si>
  <si>
    <t>URS-TCH-001 - TG1</t>
  </si>
  <si>
    <t>CTOllero - TG1</t>
  </si>
  <si>
    <t>923-18479</t>
  </si>
  <si>
    <t>URS-TCH-001 - TV</t>
  </si>
  <si>
    <t>CTOllero - TV</t>
  </si>
  <si>
    <t>924-272</t>
  </si>
  <si>
    <t>URS-ENL-001</t>
  </si>
  <si>
    <t>CHHuinco</t>
  </si>
  <si>
    <t>71.6811</t>
  </si>
  <si>
    <t>68.3537</t>
  </si>
  <si>
    <t>72.8046</t>
  </si>
  <si>
    <t>66.9533</t>
  </si>
  <si>
    <t>72.5153</t>
  </si>
  <si>
    <t>67.7126</t>
  </si>
  <si>
    <t>71</t>
  </si>
  <si>
    <t>70.2353</t>
  </si>
  <si>
    <t>75</t>
  </si>
  <si>
    <t>32.612</t>
  </si>
  <si>
    <t>29.17</t>
  </si>
  <si>
    <t>6</t>
  </si>
  <si>
    <t>19.9315</t>
  </si>
  <si>
    <t>67.909</t>
  </si>
  <si>
    <t>20.0116</t>
  </si>
  <si>
    <t>61.5093</t>
  </si>
  <si>
    <t>6.3838</t>
  </si>
  <si>
    <t>46.5036</t>
  </si>
  <si>
    <t>70.6021</t>
  </si>
  <si>
    <t>65.3983</t>
  </si>
  <si>
    <t>14.0107</t>
  </si>
  <si>
    <t>72.9981</t>
  </si>
  <si>
    <t>13.9946</t>
  </si>
  <si>
    <t>73.026</t>
  </si>
  <si>
    <t>86.4304</t>
  </si>
  <si>
    <t>90</t>
  </si>
  <si>
    <t>42.573</t>
  </si>
  <si>
    <t>80.9798</t>
  </si>
  <si>
    <t>30.5218</t>
  </si>
  <si>
    <t>42.6501</t>
  </si>
  <si>
    <t>77.984</t>
  </si>
  <si>
    <t>74.5524</t>
  </si>
  <si>
    <t>43.695</t>
  </si>
  <si>
    <t>18.6781</t>
  </si>
  <si>
    <t>72.5839</t>
  </si>
  <si>
    <t>69.3437</t>
  </si>
  <si>
    <t>83.9248</t>
  </si>
  <si>
    <t>29.884</t>
  </si>
  <si>
    <t>80.1913</t>
  </si>
  <si>
    <t>31.6028</t>
  </si>
  <si>
    <t>52.4004</t>
  </si>
  <si>
    <t>84.1409</t>
  </si>
  <si>
    <t>52.8079</t>
  </si>
  <si>
    <t>28.3357</t>
  </si>
  <si>
    <t>33.0707</t>
  </si>
  <si>
    <t>28.8401</t>
  </si>
  <si>
    <t>28.007</t>
  </si>
  <si>
    <t>53.6379</t>
  </si>
  <si>
    <t>34.4956</t>
  </si>
  <si>
    <t>34.7024</t>
  </si>
  <si>
    <t>34.4282</t>
  </si>
  <si>
    <t>924-22</t>
  </si>
  <si>
    <t>URS-ENL-001 - G1</t>
  </si>
  <si>
    <t>CHHuinco - G1</t>
  </si>
  <si>
    <t>23.8937</t>
  </si>
  <si>
    <t>22.7846</t>
  </si>
  <si>
    <t>36.4023</t>
  </si>
  <si>
    <t>10.5217</t>
  </si>
  <si>
    <t>36.2576</t>
  </si>
  <si>
    <t>10.7994</t>
  </si>
  <si>
    <t>35.5</t>
  </si>
  <si>
    <t>11.8658</t>
  </si>
  <si>
    <t>37.3453</t>
  </si>
  <si>
    <t>9.9658</t>
  </si>
  <si>
    <t>33.9545</t>
  </si>
  <si>
    <t>21.9022</t>
  </si>
  <si>
    <t>34.194</t>
  </si>
  <si>
    <t>35.1625</t>
  </si>
  <si>
    <t>32.5826</t>
  </si>
  <si>
    <t>43.2869</t>
  </si>
  <si>
    <t>43.2941</t>
  </si>
  <si>
    <t>39.9268</t>
  </si>
  <si>
    <t>44.8179</t>
  </si>
  <si>
    <t>14.191</t>
  </si>
  <si>
    <t>26.9933</t>
  </si>
  <si>
    <t>33.3858</t>
  </si>
  <si>
    <t>30</t>
  </si>
  <si>
    <t>14.2167</t>
  </si>
  <si>
    <t>38.8198</t>
  </si>
  <si>
    <t>37.1119</t>
  </si>
  <si>
    <t>26.2002</t>
  </si>
  <si>
    <t>45</t>
  </si>
  <si>
    <t>924-23</t>
  </si>
  <si>
    <t>URS-ENL-001 - G2</t>
  </si>
  <si>
    <t>CHHuinco - G2</t>
  </si>
  <si>
    <t>23.2284</t>
  </si>
  <si>
    <t>13.1885</t>
  </si>
  <si>
    <t>36.1277</t>
  </si>
  <si>
    <t>34.7411</t>
  </si>
  <si>
    <t>41.7824</t>
  </si>
  <si>
    <t>14.8292</t>
  </si>
  <si>
    <t>22.1143</t>
  </si>
  <si>
    <t>44.618</t>
  </si>
  <si>
    <t>41.6934</t>
  </si>
  <si>
    <t>14.3734</t>
  </si>
  <si>
    <t>13.962</t>
  </si>
  <si>
    <t>26.6581</t>
  </si>
  <si>
    <t>924-24</t>
  </si>
  <si>
    <t>URS-ENL-001 - G3</t>
  </si>
  <si>
    <t>CHHuinco - G3</t>
  </si>
  <si>
    <t>45.9099</t>
  </si>
  <si>
    <t>46.1138</t>
  </si>
  <si>
    <t>37.6547</t>
  </si>
  <si>
    <t>39.6071</t>
  </si>
  <si>
    <t>40.806</t>
  </si>
  <si>
    <t>35.4396</t>
  </si>
  <si>
    <t>32.8157</t>
  </si>
  <si>
    <t>29.7112</t>
  </si>
  <si>
    <t>29.732</t>
  </si>
  <si>
    <t>45.1821</t>
  </si>
  <si>
    <t>17.3332</t>
  </si>
  <si>
    <t>39.1643</t>
  </si>
  <si>
    <t>37.4405</t>
  </si>
  <si>
    <t>36.4561</t>
  </si>
  <si>
    <t>42.1424</t>
  </si>
  <si>
    <t>35.3628</t>
  </si>
  <si>
    <t>45.382</t>
  </si>
  <si>
    <t>42.4475</t>
  </si>
  <si>
    <t>26.5514</t>
  </si>
  <si>
    <t>14.4667</t>
  </si>
  <si>
    <t>26.9798</t>
  </si>
  <si>
    <t>924-25</t>
  </si>
  <si>
    <t>URS-ENL-001 - G4</t>
  </si>
  <si>
    <t>CHHuinco - G4</t>
  </si>
  <si>
    <t>34.6027</t>
  </si>
  <si>
    <t>15.0548</t>
  </si>
  <si>
    <t>22.7142</t>
  </si>
  <si>
    <t>26.2565</t>
  </si>
  <si>
    <t>14.045</t>
  </si>
  <si>
    <t>1906-280</t>
  </si>
  <si>
    <t>URS-ENL-002</t>
  </si>
  <si>
    <t>CHMatuca</t>
  </si>
  <si>
    <t>7.7916</t>
  </si>
  <si>
    <t>23</t>
  </si>
  <si>
    <t>7.5331</t>
  </si>
  <si>
    <t>7.5946</t>
  </si>
  <si>
    <t>8</t>
  </si>
  <si>
    <t>7.0253</t>
  </si>
  <si>
    <t>7.0318</t>
  </si>
  <si>
    <t>7.021</t>
  </si>
  <si>
    <t>21.9386</t>
  </si>
  <si>
    <t>6.2039</t>
  </si>
  <si>
    <t>22.8791</t>
  </si>
  <si>
    <t>7.0073</t>
  </si>
  <si>
    <t>7.0324</t>
  </si>
  <si>
    <t>7.0339</t>
  </si>
  <si>
    <t>7.0027</t>
  </si>
  <si>
    <t>12.4867</t>
  </si>
  <si>
    <t>12.5139</t>
  </si>
  <si>
    <t>12.4669</t>
  </si>
  <si>
    <t>12.3381</t>
  </si>
  <si>
    <t>12.3542</t>
  </si>
  <si>
    <t>17.5934</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</si>
  <si>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</si>
  <si>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</si>
  <si>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</si>
  <si>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</si>
  <si>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</si>
  <si>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</si>
  <si>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</si>
  <si>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</si>
  <si>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</si>
  <si>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</si>
  <si>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</si>
  <si>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</si>
  <si>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</si>
  <si>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</si>
  <si>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</si>
  <si>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</si>
  <si>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</si>
  <si>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</si>
  <si>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</si>
  <si>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</si>
  <si>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</si>
  <si>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</si>
  <si>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</si>
  <si>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</si>
  <si>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</si>
  <si>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</si>
  <si>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</si>
  <si>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</si>
  <si>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</si>
  <si>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</si>
  <si>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</si>
  <si>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</si>
  <si>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</si>
  <si>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</si>
  <si>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</si>
  <si>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</si>
  <si>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</si>
  <si>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</si>
  <si>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78.9024</t>
  </si>
  <si>
    <t>87.2375</t>
  </si>
  <si>
    <t>85.8157</t>
  </si>
  <si>
    <t>87.1052</t>
  </si>
  <si>
    <t>86.7831</t>
  </si>
  <si>
    <t>2253-12601</t>
  </si>
  <si>
    <t>URS-CLP-001 - G1</t>
  </si>
  <si>
    <t>CHPlatan - G1</t>
  </si>
  <si>
    <t>2253-12602</t>
  </si>
  <si>
    <t>URS-CLP-001 - G2</t>
  </si>
  <si>
    <t>CHPlatan - G2</t>
  </si>
  <si>
    <t>3168-1191</t>
  </si>
  <si>
    <t>URS-CHI-001</t>
  </si>
  <si>
    <t>CHChimay</t>
  </si>
  <si>
    <t>14.7663</t>
  </si>
  <si>
    <t>14.3545</t>
  </si>
  <si>
    <t>6.4973</t>
  </si>
  <si>
    <t>14.4512</t>
  </si>
  <si>
    <t>9.0708</t>
  </si>
  <si>
    <t>15</t>
  </si>
  <si>
    <t>9.4448</t>
  </si>
  <si>
    <t>28.125</t>
  </si>
  <si>
    <t>20.6341</t>
  </si>
  <si>
    <t>26.2641</t>
  </si>
  <si>
    <t>24.0694</t>
  </si>
  <si>
    <t>7.9094</t>
  </si>
  <si>
    <t>17.8895</t>
  </si>
  <si>
    <t>17.8157</t>
  </si>
  <si>
    <t>18.5239</t>
  </si>
  <si>
    <t>7.3223</t>
  </si>
  <si>
    <t>18.7528</t>
  </si>
  <si>
    <t>6.4884</t>
  </si>
  <si>
    <t>19.9414</t>
  </si>
  <si>
    <t>11.1089</t>
  </si>
  <si>
    <t>11.0791</t>
  </si>
  <si>
    <t>11.0252</t>
  </si>
  <si>
    <t>6.987</t>
  </si>
  <si>
    <t>20.7265</t>
  </si>
  <si>
    <t>24.2044</t>
  </si>
  <si>
    <t>21.5707</t>
  </si>
  <si>
    <t>11.0785</t>
  </si>
  <si>
    <t>10.6485</t>
  </si>
  <si>
    <t>9.4489</t>
  </si>
  <si>
    <t>11.2606</t>
  </si>
  <si>
    <t>9.4215</t>
  </si>
  <si>
    <t>15.1583</t>
  </si>
  <si>
    <t>26.2236</t>
  </si>
  <si>
    <t>9.5457</t>
  </si>
  <si>
    <t>20.8304</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</si>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</sst>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4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2" fontId="23" fillId="11" borderId="2" xfId="1" applyNumberFormat="1" applyFont="1" applyFill="1" applyBorder="1" applyAlignment="1">
      <alignment horizont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988.13199999999995</c:v>
                </c:pt>
                <c:pt idx="1">
                  <c:v>910.13819999999998</c:v>
                </c:pt>
                <c:pt idx="2">
                  <c:v>930.12469999999996</c:v>
                </c:pt>
                <c:pt idx="3">
                  <c:v>926.1703</c:v>
                </c:pt>
                <c:pt idx="4">
                  <c:v>876.08609999999999</c:v>
                </c:pt>
                <c:pt idx="5">
                  <c:v>922.33540000000005</c:v>
                </c:pt>
                <c:pt idx="6">
                  <c:v>918.09460000000001</c:v>
                </c:pt>
                <c:pt idx="7">
                  <c:v>879.12950000000001</c:v>
                </c:pt>
                <c:pt idx="8">
                  <c:v>922.99300000000005</c:v>
                </c:pt>
                <c:pt idx="9">
                  <c:v>914.79880000000003</c:v>
                </c:pt>
                <c:pt idx="10">
                  <c:v>926.69140000000004</c:v>
                </c:pt>
                <c:pt idx="11">
                  <c:v>952.0924</c:v>
                </c:pt>
                <c:pt idx="12">
                  <c:v>1033.4965</c:v>
                </c:pt>
                <c:pt idx="13">
                  <c:v>991.37739999999997</c:v>
                </c:pt>
                <c:pt idx="14">
                  <c:v>1015.0855</c:v>
                </c:pt>
                <c:pt idx="15">
                  <c:v>1034.5527999999999</c:v>
                </c:pt>
                <c:pt idx="16">
                  <c:v>1080.7074</c:v>
                </c:pt>
                <c:pt idx="17">
                  <c:v>1133.6819</c:v>
                </c:pt>
                <c:pt idx="18">
                  <c:v>1140.5047</c:v>
                </c:pt>
                <c:pt idx="19">
                  <c:v>1158.9222</c:v>
                </c:pt>
                <c:pt idx="20">
                  <c:v>1177.9456</c:v>
                </c:pt>
                <c:pt idx="21">
                  <c:v>1195.2577000000001</c:v>
                </c:pt>
                <c:pt idx="22">
                  <c:v>1205.3228999999999</c:v>
                </c:pt>
                <c:pt idx="23">
                  <c:v>1169.7720999999999</c:v>
                </c:pt>
                <c:pt idx="24">
                  <c:v>1187.6152999999999</c:v>
                </c:pt>
                <c:pt idx="25">
                  <c:v>1154.7268999999999</c:v>
                </c:pt>
                <c:pt idx="26">
                  <c:v>1149.0845999999999</c:v>
                </c:pt>
                <c:pt idx="27">
                  <c:v>1105.0399</c:v>
                </c:pt>
                <c:pt idx="28">
                  <c:v>1163.7446</c:v>
                </c:pt>
                <c:pt idx="29">
                  <c:v>1158.3094000000001</c:v>
                </c:pt>
                <c:pt idx="30">
                  <c:v>1163.2969000000001</c:v>
                </c:pt>
                <c:pt idx="31">
                  <c:v>1136.2360000000001</c:v>
                </c:pt>
                <c:pt idx="32">
                  <c:v>1107.0702000000001</c:v>
                </c:pt>
                <c:pt idx="33">
                  <c:v>1103.1098</c:v>
                </c:pt>
                <c:pt idx="34">
                  <c:v>1066.414</c:v>
                </c:pt>
                <c:pt idx="35">
                  <c:v>1102.2737999999999</c:v>
                </c:pt>
                <c:pt idx="36">
                  <c:v>1159.6592000000001</c:v>
                </c:pt>
                <c:pt idx="37">
                  <c:v>1170.8010999999999</c:v>
                </c:pt>
                <c:pt idx="38">
                  <c:v>1170.2311999999999</c:v>
                </c:pt>
                <c:pt idx="39">
                  <c:v>1170.8694</c:v>
                </c:pt>
                <c:pt idx="40">
                  <c:v>1187.5587</c:v>
                </c:pt>
                <c:pt idx="41">
                  <c:v>1176.8977</c:v>
                </c:pt>
                <c:pt idx="42">
                  <c:v>1157.4646</c:v>
                </c:pt>
                <c:pt idx="43">
                  <c:v>1102.4591</c:v>
                </c:pt>
                <c:pt idx="44">
                  <c:v>1104.6873000000001</c:v>
                </c:pt>
                <c:pt idx="45">
                  <c:v>1065.8524</c:v>
                </c:pt>
                <c:pt idx="46">
                  <c:v>1031.5933</c:v>
                </c:pt>
                <c:pt idx="47">
                  <c:v>1005.6183</c:v>
                </c:pt>
              </c:numCache>
            </c:numRef>
          </c:val>
          <c:smooth val="0"/>
          <c:extLst>
            <c:ext xmlns:c16="http://schemas.microsoft.com/office/drawing/2014/chart" uri="{C3380CC4-5D6E-409C-BE32-E72D297353CC}">
              <c16:uniqueId val="{00000000-1EE5-40D0-824D-83CA97A5B3E6}"/>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1731.1235999999999</c:v>
                </c:pt>
                <c:pt idx="1">
                  <c:v>1735.3322000000001</c:v>
                </c:pt>
                <c:pt idx="2">
                  <c:v>1710.8833999999999</c:v>
                </c:pt>
                <c:pt idx="3">
                  <c:v>1689.1837</c:v>
                </c:pt>
                <c:pt idx="4">
                  <c:v>1702.5509999999999</c:v>
                </c:pt>
                <c:pt idx="5">
                  <c:v>1706.1940999999999</c:v>
                </c:pt>
                <c:pt idx="6">
                  <c:v>1696.9246000000001</c:v>
                </c:pt>
                <c:pt idx="7">
                  <c:v>1711.9782</c:v>
                </c:pt>
                <c:pt idx="8">
                  <c:v>1724.7183</c:v>
                </c:pt>
                <c:pt idx="9">
                  <c:v>1737.9239</c:v>
                </c:pt>
                <c:pt idx="10">
                  <c:v>1749.7076</c:v>
                </c:pt>
                <c:pt idx="11">
                  <c:v>1768.4001000000001</c:v>
                </c:pt>
                <c:pt idx="12">
                  <c:v>1772.6847</c:v>
                </c:pt>
                <c:pt idx="13">
                  <c:v>1775.7063000000001</c:v>
                </c:pt>
                <c:pt idx="14">
                  <c:v>1772.9558999999999</c:v>
                </c:pt>
                <c:pt idx="15">
                  <c:v>1748.2106000000001</c:v>
                </c:pt>
                <c:pt idx="16">
                  <c:v>1797.5463999999999</c:v>
                </c:pt>
                <c:pt idx="17">
                  <c:v>1812.7446</c:v>
                </c:pt>
                <c:pt idx="18">
                  <c:v>1843.5109</c:v>
                </c:pt>
                <c:pt idx="19">
                  <c:v>1823.6376</c:v>
                </c:pt>
                <c:pt idx="20">
                  <c:v>1818.1666</c:v>
                </c:pt>
                <c:pt idx="21">
                  <c:v>1755.8148000000001</c:v>
                </c:pt>
                <c:pt idx="22">
                  <c:v>1746.4677999999999</c:v>
                </c:pt>
                <c:pt idx="23">
                  <c:v>1765.8232</c:v>
                </c:pt>
                <c:pt idx="24">
                  <c:v>1742.1609000000001</c:v>
                </c:pt>
                <c:pt idx="25">
                  <c:v>1697.6333</c:v>
                </c:pt>
                <c:pt idx="26">
                  <c:v>1666.3668</c:v>
                </c:pt>
                <c:pt idx="27">
                  <c:v>1674.8207</c:v>
                </c:pt>
                <c:pt idx="28">
                  <c:v>1690.4262000000001</c:v>
                </c:pt>
                <c:pt idx="29">
                  <c:v>1709.1510000000001</c:v>
                </c:pt>
                <c:pt idx="30">
                  <c:v>1730.6121000000001</c:v>
                </c:pt>
                <c:pt idx="31">
                  <c:v>1750.6493</c:v>
                </c:pt>
                <c:pt idx="32">
                  <c:v>1806.4654</c:v>
                </c:pt>
                <c:pt idx="33">
                  <c:v>1832.5409</c:v>
                </c:pt>
                <c:pt idx="34">
                  <c:v>1895.7301</c:v>
                </c:pt>
                <c:pt idx="35">
                  <c:v>1817.7121999999999</c:v>
                </c:pt>
                <c:pt idx="36">
                  <c:v>1884.2841000000001</c:v>
                </c:pt>
                <c:pt idx="37">
                  <c:v>1876.875</c:v>
                </c:pt>
                <c:pt idx="38">
                  <c:v>1876.7582</c:v>
                </c:pt>
                <c:pt idx="39">
                  <c:v>1865.6405</c:v>
                </c:pt>
                <c:pt idx="40">
                  <c:v>1872.7838999999999</c:v>
                </c:pt>
                <c:pt idx="41">
                  <c:v>1875.1344999999999</c:v>
                </c:pt>
                <c:pt idx="42">
                  <c:v>1828.3088</c:v>
                </c:pt>
                <c:pt idx="43">
                  <c:v>1821.2434000000001</c:v>
                </c:pt>
                <c:pt idx="44">
                  <c:v>1818.0442</c:v>
                </c:pt>
                <c:pt idx="45">
                  <c:v>1788.1195</c:v>
                </c:pt>
                <c:pt idx="46">
                  <c:v>1797.4908</c:v>
                </c:pt>
                <c:pt idx="47">
                  <c:v>1777.9195999999999</c:v>
                </c:pt>
              </c:numCache>
            </c:numRef>
          </c:val>
          <c:smooth val="0"/>
          <c:extLst>
            <c:ext xmlns:c16="http://schemas.microsoft.com/office/drawing/2014/chart" uri="{C3380CC4-5D6E-409C-BE32-E72D297353CC}">
              <c16:uniqueId val="{00000001-1EE5-40D0-824D-83CA97A5B3E6}"/>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3845.3444</c:v>
                </c:pt>
                <c:pt idx="1">
                  <c:v>3765.7296000000001</c:v>
                </c:pt>
                <c:pt idx="2">
                  <c:v>3614.0918999999999</c:v>
                </c:pt>
                <c:pt idx="3">
                  <c:v>3652.4459999999999</c:v>
                </c:pt>
                <c:pt idx="4">
                  <c:v>3603.0628999999999</c:v>
                </c:pt>
                <c:pt idx="5">
                  <c:v>3432.5704999999998</c:v>
                </c:pt>
                <c:pt idx="6">
                  <c:v>3418.6808000000001</c:v>
                </c:pt>
                <c:pt idx="7">
                  <c:v>3433.0922999999998</c:v>
                </c:pt>
                <c:pt idx="8">
                  <c:v>3475.7887000000001</c:v>
                </c:pt>
                <c:pt idx="9">
                  <c:v>3473.8773000000001</c:v>
                </c:pt>
                <c:pt idx="10">
                  <c:v>3533.3009999999999</c:v>
                </c:pt>
                <c:pt idx="11">
                  <c:v>3580.2075</c:v>
                </c:pt>
                <c:pt idx="12">
                  <c:v>3797.4187999999999</c:v>
                </c:pt>
                <c:pt idx="13">
                  <c:v>3741.8163</c:v>
                </c:pt>
                <c:pt idx="14">
                  <c:v>3827.1586000000002</c:v>
                </c:pt>
                <c:pt idx="15">
                  <c:v>3952.1365999999998</c:v>
                </c:pt>
                <c:pt idx="16">
                  <c:v>4043.1462000000001</c:v>
                </c:pt>
                <c:pt idx="17">
                  <c:v>4108.9735000000001</c:v>
                </c:pt>
                <c:pt idx="18">
                  <c:v>4282.5843999999997</c:v>
                </c:pt>
                <c:pt idx="19">
                  <c:v>4331.6401999999998</c:v>
                </c:pt>
                <c:pt idx="20">
                  <c:v>4352.7878000000001</c:v>
                </c:pt>
                <c:pt idx="21">
                  <c:v>4369.7275</c:v>
                </c:pt>
                <c:pt idx="22">
                  <c:v>4425.7093000000004</c:v>
                </c:pt>
                <c:pt idx="23">
                  <c:v>4429.9047</c:v>
                </c:pt>
                <c:pt idx="24">
                  <c:v>4338.5237999999999</c:v>
                </c:pt>
                <c:pt idx="25">
                  <c:v>4400.3397999999997</c:v>
                </c:pt>
                <c:pt idx="26">
                  <c:v>4261.4485999999997</c:v>
                </c:pt>
                <c:pt idx="27">
                  <c:v>4281.6394</c:v>
                </c:pt>
                <c:pt idx="28">
                  <c:v>4479.6292000000003</c:v>
                </c:pt>
                <c:pt idx="29">
                  <c:v>4498.1396000000004</c:v>
                </c:pt>
                <c:pt idx="30">
                  <c:v>4381.1909999999998</c:v>
                </c:pt>
                <c:pt idx="31">
                  <c:v>4449.4147000000003</c:v>
                </c:pt>
                <c:pt idx="32">
                  <c:v>4578.7644</c:v>
                </c:pt>
                <c:pt idx="33">
                  <c:v>4551.4493000000002</c:v>
                </c:pt>
                <c:pt idx="34">
                  <c:v>4399.1558999999997</c:v>
                </c:pt>
                <c:pt idx="35">
                  <c:v>4365.4139999999998</c:v>
                </c:pt>
                <c:pt idx="36">
                  <c:v>4436.0567000000001</c:v>
                </c:pt>
                <c:pt idx="37">
                  <c:v>4329.1238999999996</c:v>
                </c:pt>
                <c:pt idx="38">
                  <c:v>4293.4106000000002</c:v>
                </c:pt>
                <c:pt idx="39">
                  <c:v>4270.5901000000003</c:v>
                </c:pt>
                <c:pt idx="40">
                  <c:v>4267.2574000000004</c:v>
                </c:pt>
                <c:pt idx="41">
                  <c:v>4242.0677999999998</c:v>
                </c:pt>
                <c:pt idx="42">
                  <c:v>4200.2266</c:v>
                </c:pt>
                <c:pt idx="43">
                  <c:v>4198.6975000000002</c:v>
                </c:pt>
                <c:pt idx="44">
                  <c:v>4314.1684999999998</c:v>
                </c:pt>
                <c:pt idx="45">
                  <c:v>4031.1280999999999</c:v>
                </c:pt>
                <c:pt idx="46">
                  <c:v>3948.3159000000001</c:v>
                </c:pt>
                <c:pt idx="47">
                  <c:v>3758.3620999999998</c:v>
                </c:pt>
              </c:numCache>
            </c:numRef>
          </c:val>
          <c:smooth val="0"/>
          <c:extLst>
            <c:ext xmlns:c16="http://schemas.microsoft.com/office/drawing/2014/chart" uri="{C3380CC4-5D6E-409C-BE32-E72D297353CC}">
              <c16:uniqueId val="{00000002-1EE5-40D0-824D-83CA97A5B3E6}"/>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1271-44EB-8B6D-70EFAE871171}"/>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1271-44EB-8B6D-70EFAE871171}"/>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33.02534</c:v>
                </c:pt>
                <c:pt idx="1">
                  <c:v>32.82009</c:v>
                </c:pt>
                <c:pt idx="2">
                  <c:v>32.884639999999997</c:v>
                </c:pt>
                <c:pt idx="3">
                  <c:v>32.932749999999999</c:v>
                </c:pt>
                <c:pt idx="4">
                  <c:v>32.705689999999997</c:v>
                </c:pt>
                <c:pt idx="5">
                  <c:v>32.57734</c:v>
                </c:pt>
                <c:pt idx="6">
                  <c:v>32.340310000000002</c:v>
                </c:pt>
                <c:pt idx="7">
                  <c:v>32.216030000000003</c:v>
                </c:pt>
                <c:pt idx="8">
                  <c:v>32.133540000000004</c:v>
                </c:pt>
                <c:pt idx="9">
                  <c:v>31.964649999999999</c:v>
                </c:pt>
                <c:pt idx="10">
                  <c:v>31.746549999999999</c:v>
                </c:pt>
                <c:pt idx="11">
                  <c:v>33.551049999999996</c:v>
                </c:pt>
                <c:pt idx="12">
                  <c:v>33.447969999999998</c:v>
                </c:pt>
                <c:pt idx="13">
                  <c:v>33.854259999999996</c:v>
                </c:pt>
                <c:pt idx="14">
                  <c:v>36.941650000000003</c:v>
                </c:pt>
                <c:pt idx="15">
                  <c:v>38.819699999999997</c:v>
                </c:pt>
                <c:pt idx="16">
                  <c:v>38.497219999999999</c:v>
                </c:pt>
                <c:pt idx="17">
                  <c:v>38.257820000000002</c:v>
                </c:pt>
                <c:pt idx="18">
                  <c:v>38.244070000000001</c:v>
                </c:pt>
                <c:pt idx="19">
                  <c:v>38.137500000000003</c:v>
                </c:pt>
                <c:pt idx="20">
                  <c:v>38.726660000000003</c:v>
                </c:pt>
                <c:pt idx="21">
                  <c:v>39.385680000000001</c:v>
                </c:pt>
                <c:pt idx="22">
                  <c:v>39.483260000000001</c:v>
                </c:pt>
                <c:pt idx="23">
                  <c:v>39.549930000000003</c:v>
                </c:pt>
                <c:pt idx="24">
                  <c:v>39.694980000000001</c:v>
                </c:pt>
                <c:pt idx="25">
                  <c:v>39.47945</c:v>
                </c:pt>
                <c:pt idx="26">
                  <c:v>38.799889999999998</c:v>
                </c:pt>
                <c:pt idx="27">
                  <c:v>33.864539999999998</c:v>
                </c:pt>
                <c:pt idx="28">
                  <c:v>38.19209</c:v>
                </c:pt>
                <c:pt idx="29">
                  <c:v>38.692790000000002</c:v>
                </c:pt>
                <c:pt idx="30">
                  <c:v>39.079099999999997</c:v>
                </c:pt>
                <c:pt idx="31">
                  <c:v>39.532870000000003</c:v>
                </c:pt>
                <c:pt idx="32">
                  <c:v>39.255499999999998</c:v>
                </c:pt>
                <c:pt idx="33">
                  <c:v>39.330869999999997</c:v>
                </c:pt>
                <c:pt idx="34">
                  <c:v>29.507200000000001</c:v>
                </c:pt>
                <c:pt idx="35">
                  <c:v>25.07592</c:v>
                </c:pt>
                <c:pt idx="36">
                  <c:v>16.490729999999999</c:v>
                </c:pt>
                <c:pt idx="37">
                  <c:v>16.154859999999999</c:v>
                </c:pt>
                <c:pt idx="38">
                  <c:v>14.75512</c:v>
                </c:pt>
                <c:pt idx="39">
                  <c:v>14.98549</c:v>
                </c:pt>
                <c:pt idx="40">
                  <c:v>16.148389999999999</c:v>
                </c:pt>
                <c:pt idx="41">
                  <c:v>16.21724</c:v>
                </c:pt>
                <c:pt idx="42">
                  <c:v>17.925000000000001</c:v>
                </c:pt>
                <c:pt idx="43">
                  <c:v>21.89518</c:v>
                </c:pt>
                <c:pt idx="44">
                  <c:v>31.6692</c:v>
                </c:pt>
                <c:pt idx="45">
                  <c:v>35.300139999999999</c:v>
                </c:pt>
                <c:pt idx="46">
                  <c:v>38.961880000000001</c:v>
                </c:pt>
                <c:pt idx="47">
                  <c:v>39.494790000000002</c:v>
                </c:pt>
              </c:numCache>
            </c:numRef>
          </c:val>
          <c:smooth val="0"/>
          <c:extLst>
            <c:ext xmlns:c16="http://schemas.microsoft.com/office/drawing/2014/chart" uri="{C3380CC4-5D6E-409C-BE32-E72D297353CC}">
              <c16:uniqueId val="{00000002-1271-44EB-8B6D-70EFAE871171}"/>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12.478</c:v>
                </c:pt>
                <c:pt idx="1">
                  <c:v>12.266</c:v>
                </c:pt>
                <c:pt idx="2">
                  <c:v>13.743</c:v>
                </c:pt>
                <c:pt idx="3">
                  <c:v>13.647</c:v>
                </c:pt>
                <c:pt idx="4">
                  <c:v>13.407999999999999</c:v>
                </c:pt>
                <c:pt idx="5">
                  <c:v>13.768000000000001</c:v>
                </c:pt>
                <c:pt idx="6">
                  <c:v>13.477</c:v>
                </c:pt>
                <c:pt idx="7">
                  <c:v>12.92</c:v>
                </c:pt>
                <c:pt idx="8">
                  <c:v>12.792999999999999</c:v>
                </c:pt>
                <c:pt idx="9">
                  <c:v>13.406000000000001</c:v>
                </c:pt>
                <c:pt idx="10">
                  <c:v>11.863</c:v>
                </c:pt>
                <c:pt idx="11">
                  <c:v>11.055999999999999</c:v>
                </c:pt>
                <c:pt idx="12">
                  <c:v>10.077</c:v>
                </c:pt>
                <c:pt idx="13">
                  <c:v>10.332000000000001</c:v>
                </c:pt>
                <c:pt idx="14">
                  <c:v>9.7889999999999997</c:v>
                </c:pt>
                <c:pt idx="15">
                  <c:v>11.513</c:v>
                </c:pt>
                <c:pt idx="16">
                  <c:v>12.965</c:v>
                </c:pt>
                <c:pt idx="17">
                  <c:v>13.411</c:v>
                </c:pt>
                <c:pt idx="18">
                  <c:v>13.455</c:v>
                </c:pt>
                <c:pt idx="19">
                  <c:v>12.907999999999999</c:v>
                </c:pt>
                <c:pt idx="20">
                  <c:v>13.372</c:v>
                </c:pt>
                <c:pt idx="21">
                  <c:v>13.191000000000001</c:v>
                </c:pt>
                <c:pt idx="22">
                  <c:v>12.51</c:v>
                </c:pt>
                <c:pt idx="23">
                  <c:v>12.106999999999999</c:v>
                </c:pt>
                <c:pt idx="24">
                  <c:v>12.22</c:v>
                </c:pt>
                <c:pt idx="25">
                  <c:v>12.404</c:v>
                </c:pt>
                <c:pt idx="26">
                  <c:v>13.035</c:v>
                </c:pt>
                <c:pt idx="27">
                  <c:v>13.586</c:v>
                </c:pt>
                <c:pt idx="28">
                  <c:v>14.102</c:v>
                </c:pt>
                <c:pt idx="29">
                  <c:v>14.176</c:v>
                </c:pt>
                <c:pt idx="30">
                  <c:v>13.72</c:v>
                </c:pt>
                <c:pt idx="31">
                  <c:v>12.968999999999999</c:v>
                </c:pt>
                <c:pt idx="32">
                  <c:v>11.574999999999999</c:v>
                </c:pt>
                <c:pt idx="33">
                  <c:v>10.725</c:v>
                </c:pt>
                <c:pt idx="34">
                  <c:v>10.286</c:v>
                </c:pt>
                <c:pt idx="35">
                  <c:v>10.449</c:v>
                </c:pt>
                <c:pt idx="36">
                  <c:v>10.129</c:v>
                </c:pt>
                <c:pt idx="37">
                  <c:v>10.457000000000001</c:v>
                </c:pt>
                <c:pt idx="38">
                  <c:v>10.913</c:v>
                </c:pt>
                <c:pt idx="39">
                  <c:v>11.348000000000001</c:v>
                </c:pt>
                <c:pt idx="40">
                  <c:v>13.093999999999999</c:v>
                </c:pt>
                <c:pt idx="41">
                  <c:v>13.609</c:v>
                </c:pt>
                <c:pt idx="42">
                  <c:v>13.558999999999999</c:v>
                </c:pt>
                <c:pt idx="43">
                  <c:v>13.259</c:v>
                </c:pt>
                <c:pt idx="44">
                  <c:v>13.603999999999999</c:v>
                </c:pt>
                <c:pt idx="45">
                  <c:v>13.266999999999999</c:v>
                </c:pt>
                <c:pt idx="46">
                  <c:v>12.912000000000001</c:v>
                </c:pt>
                <c:pt idx="47">
                  <c:v>12.426</c:v>
                </c:pt>
              </c:numCache>
            </c:numRef>
          </c:val>
          <c:smooth val="0"/>
          <c:extLst>
            <c:ext xmlns:c16="http://schemas.microsoft.com/office/drawing/2014/chart" uri="{C3380CC4-5D6E-409C-BE32-E72D297353CC}">
              <c16:uniqueId val="{00000003-1271-44EB-8B6D-70EFAE871171}"/>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1271-44EB-8B6D-70EFAE871171}"/>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4.1989999999999998</c:v>
                </c:pt>
                <c:pt idx="1">
                  <c:v>4.2949999999999999</c:v>
                </c:pt>
                <c:pt idx="2">
                  <c:v>4.2169999999999996</c:v>
                </c:pt>
                <c:pt idx="3">
                  <c:v>4.22</c:v>
                </c:pt>
                <c:pt idx="4">
                  <c:v>4.2590000000000003</c:v>
                </c:pt>
                <c:pt idx="5">
                  <c:v>4.3120000000000003</c:v>
                </c:pt>
                <c:pt idx="6">
                  <c:v>4.2320000000000002</c:v>
                </c:pt>
                <c:pt idx="7">
                  <c:v>4.2510000000000003</c:v>
                </c:pt>
                <c:pt idx="8">
                  <c:v>4.2889999999999997</c:v>
                </c:pt>
                <c:pt idx="9">
                  <c:v>4.2489999999999997</c:v>
                </c:pt>
                <c:pt idx="10">
                  <c:v>4.28</c:v>
                </c:pt>
                <c:pt idx="11">
                  <c:v>4.2789999999999999</c:v>
                </c:pt>
                <c:pt idx="12">
                  <c:v>4.2690000000000001</c:v>
                </c:pt>
                <c:pt idx="13">
                  <c:v>4.1989999999999998</c:v>
                </c:pt>
                <c:pt idx="14">
                  <c:v>4.2370000000000001</c:v>
                </c:pt>
                <c:pt idx="15">
                  <c:v>4.2169999999999996</c:v>
                </c:pt>
                <c:pt idx="16">
                  <c:v>4.1840000000000002</c:v>
                </c:pt>
                <c:pt idx="17">
                  <c:v>4.2439999999999998</c:v>
                </c:pt>
                <c:pt idx="18">
                  <c:v>4.2489999999999997</c:v>
                </c:pt>
                <c:pt idx="19">
                  <c:v>4.1740000000000004</c:v>
                </c:pt>
                <c:pt idx="20">
                  <c:v>4.218</c:v>
                </c:pt>
                <c:pt idx="21">
                  <c:v>4.3140000000000001</c:v>
                </c:pt>
                <c:pt idx="22">
                  <c:v>4.28</c:v>
                </c:pt>
                <c:pt idx="23">
                  <c:v>4.3360000000000003</c:v>
                </c:pt>
                <c:pt idx="24">
                  <c:v>4.2160000000000002</c:v>
                </c:pt>
                <c:pt idx="25">
                  <c:v>4.2670000000000003</c:v>
                </c:pt>
                <c:pt idx="26">
                  <c:v>4.242</c:v>
                </c:pt>
                <c:pt idx="27">
                  <c:v>4.2830000000000004</c:v>
                </c:pt>
                <c:pt idx="28">
                  <c:v>4.2839999999999998</c:v>
                </c:pt>
                <c:pt idx="29">
                  <c:v>4.351</c:v>
                </c:pt>
                <c:pt idx="30">
                  <c:v>4.3330000000000002</c:v>
                </c:pt>
                <c:pt idx="31">
                  <c:v>4.3819999999999997</c:v>
                </c:pt>
                <c:pt idx="32">
                  <c:v>4.3559999999999999</c:v>
                </c:pt>
                <c:pt idx="33">
                  <c:v>4.3230000000000004</c:v>
                </c:pt>
                <c:pt idx="34">
                  <c:v>4.3</c:v>
                </c:pt>
                <c:pt idx="35">
                  <c:v>4.2889999999999997</c:v>
                </c:pt>
                <c:pt idx="36">
                  <c:v>4.3419999999999996</c:v>
                </c:pt>
                <c:pt idx="37">
                  <c:v>4.3739999999999997</c:v>
                </c:pt>
                <c:pt idx="38">
                  <c:v>4.1879999999999997</c:v>
                </c:pt>
                <c:pt idx="39">
                  <c:v>4.2450000000000001</c:v>
                </c:pt>
                <c:pt idx="40">
                  <c:v>4.4400000000000004</c:v>
                </c:pt>
                <c:pt idx="41">
                  <c:v>4.4219999999999997</c:v>
                </c:pt>
                <c:pt idx="42">
                  <c:v>4.3099999999999996</c:v>
                </c:pt>
                <c:pt idx="43">
                  <c:v>4.3630000000000004</c:v>
                </c:pt>
                <c:pt idx="44">
                  <c:v>4.4260000000000002</c:v>
                </c:pt>
                <c:pt idx="45">
                  <c:v>4.3710000000000004</c:v>
                </c:pt>
                <c:pt idx="46">
                  <c:v>4.2610000000000001</c:v>
                </c:pt>
                <c:pt idx="47">
                  <c:v>0</c:v>
                </c:pt>
              </c:numCache>
            </c:numRef>
          </c:val>
          <c:smooth val="0"/>
          <c:extLst>
            <c:ext xmlns:c16="http://schemas.microsoft.com/office/drawing/2014/chart" uri="{C3380CC4-5D6E-409C-BE32-E72D297353CC}">
              <c16:uniqueId val="{00000005-1271-44EB-8B6D-70EFAE871171}"/>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1271-44EB-8B6D-70EFAE871171}"/>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1271-44EB-8B6D-70EFAE871171}"/>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21.6907</c:v>
                </c:pt>
                <c:pt idx="1">
                  <c:v>20.828800000000001</c:v>
                </c:pt>
                <c:pt idx="2">
                  <c:v>20.3766</c:v>
                </c:pt>
                <c:pt idx="3">
                  <c:v>20.164999999999999</c:v>
                </c:pt>
                <c:pt idx="4">
                  <c:v>20.04</c:v>
                </c:pt>
                <c:pt idx="5">
                  <c:v>20.168199999999999</c:v>
                </c:pt>
                <c:pt idx="6">
                  <c:v>19.844100000000001</c:v>
                </c:pt>
                <c:pt idx="7">
                  <c:v>19.398399999999999</c:v>
                </c:pt>
                <c:pt idx="8">
                  <c:v>20.3489</c:v>
                </c:pt>
                <c:pt idx="9">
                  <c:v>20.330500000000001</c:v>
                </c:pt>
                <c:pt idx="10">
                  <c:v>20.359200000000001</c:v>
                </c:pt>
                <c:pt idx="11">
                  <c:v>18.463100000000001</c:v>
                </c:pt>
                <c:pt idx="12">
                  <c:v>18.8748</c:v>
                </c:pt>
                <c:pt idx="13">
                  <c:v>19.4651</c:v>
                </c:pt>
                <c:pt idx="14">
                  <c:v>19.040299999999998</c:v>
                </c:pt>
                <c:pt idx="15">
                  <c:v>19.093900000000001</c:v>
                </c:pt>
                <c:pt idx="16">
                  <c:v>19.055700000000002</c:v>
                </c:pt>
                <c:pt idx="17">
                  <c:v>19.048200000000001</c:v>
                </c:pt>
                <c:pt idx="18">
                  <c:v>19.762499999999999</c:v>
                </c:pt>
                <c:pt idx="19">
                  <c:v>19.3367</c:v>
                </c:pt>
                <c:pt idx="20">
                  <c:v>19.219000000000001</c:v>
                </c:pt>
                <c:pt idx="21">
                  <c:v>18.587399999999999</c:v>
                </c:pt>
                <c:pt idx="22">
                  <c:v>18.605399999999999</c:v>
                </c:pt>
                <c:pt idx="23">
                  <c:v>18.433900000000001</c:v>
                </c:pt>
                <c:pt idx="24">
                  <c:v>18.817799999999998</c:v>
                </c:pt>
                <c:pt idx="25">
                  <c:v>19.2133</c:v>
                </c:pt>
                <c:pt idx="26">
                  <c:v>19.115400000000001</c:v>
                </c:pt>
                <c:pt idx="27">
                  <c:v>19.465800000000002</c:v>
                </c:pt>
                <c:pt idx="28">
                  <c:v>19.357399999999998</c:v>
                </c:pt>
                <c:pt idx="29">
                  <c:v>19.717099999999999</c:v>
                </c:pt>
                <c:pt idx="30">
                  <c:v>20.388999999999999</c:v>
                </c:pt>
                <c:pt idx="31">
                  <c:v>19.937000000000001</c:v>
                </c:pt>
                <c:pt idx="32">
                  <c:v>19.927600000000002</c:v>
                </c:pt>
                <c:pt idx="33">
                  <c:v>19.935700000000001</c:v>
                </c:pt>
                <c:pt idx="34">
                  <c:v>19.8428</c:v>
                </c:pt>
                <c:pt idx="35">
                  <c:v>19.744800000000001</c:v>
                </c:pt>
                <c:pt idx="36">
                  <c:v>19.700600000000001</c:v>
                </c:pt>
                <c:pt idx="37">
                  <c:v>19.179099999999998</c:v>
                </c:pt>
                <c:pt idx="38">
                  <c:v>19.356000000000002</c:v>
                </c:pt>
                <c:pt idx="39">
                  <c:v>19.868400000000001</c:v>
                </c:pt>
                <c:pt idx="40">
                  <c:v>20.046399999999998</c:v>
                </c:pt>
                <c:pt idx="41">
                  <c:v>18.409400000000002</c:v>
                </c:pt>
                <c:pt idx="42">
                  <c:v>18.179200000000002</c:v>
                </c:pt>
                <c:pt idx="43">
                  <c:v>18.029699999999998</c:v>
                </c:pt>
                <c:pt idx="44">
                  <c:v>18.519300000000001</c:v>
                </c:pt>
                <c:pt idx="45">
                  <c:v>19.887</c:v>
                </c:pt>
                <c:pt idx="46">
                  <c:v>19.830300000000001</c:v>
                </c:pt>
                <c:pt idx="47">
                  <c:v>19.306799999999999</c:v>
                </c:pt>
              </c:numCache>
            </c:numRef>
          </c:val>
          <c:smooth val="0"/>
          <c:extLst>
            <c:ext xmlns:c16="http://schemas.microsoft.com/office/drawing/2014/chart" uri="{C3380CC4-5D6E-409C-BE32-E72D297353CC}">
              <c16:uniqueId val="{00000008-1271-44EB-8B6D-70EFAE871171}"/>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26.959900000000001</c:v>
                </c:pt>
                <c:pt idx="1">
                  <c:v>27.006399999999999</c:v>
                </c:pt>
                <c:pt idx="2">
                  <c:v>26.786000000000001</c:v>
                </c:pt>
                <c:pt idx="3">
                  <c:v>26.8826</c:v>
                </c:pt>
                <c:pt idx="4">
                  <c:v>26.986899999999999</c:v>
                </c:pt>
                <c:pt idx="5">
                  <c:v>26.440799999999999</c:v>
                </c:pt>
                <c:pt idx="6">
                  <c:v>26.256799999999998</c:v>
                </c:pt>
                <c:pt idx="7">
                  <c:v>26.395399999999999</c:v>
                </c:pt>
                <c:pt idx="8">
                  <c:v>26.177299999999999</c:v>
                </c:pt>
                <c:pt idx="9">
                  <c:v>26.857399999999998</c:v>
                </c:pt>
                <c:pt idx="10">
                  <c:v>26.8813</c:v>
                </c:pt>
                <c:pt idx="11">
                  <c:v>26.831900000000001</c:v>
                </c:pt>
                <c:pt idx="12">
                  <c:v>27.235700000000001</c:v>
                </c:pt>
                <c:pt idx="13">
                  <c:v>27.235800000000001</c:v>
                </c:pt>
                <c:pt idx="14">
                  <c:v>26.5916</c:v>
                </c:pt>
                <c:pt idx="15">
                  <c:v>26.917400000000001</c:v>
                </c:pt>
                <c:pt idx="16">
                  <c:v>27.107199999999999</c:v>
                </c:pt>
                <c:pt idx="17">
                  <c:v>27.27</c:v>
                </c:pt>
                <c:pt idx="18">
                  <c:v>27.7882</c:v>
                </c:pt>
                <c:pt idx="19">
                  <c:v>27.7075</c:v>
                </c:pt>
                <c:pt idx="20">
                  <c:v>27.495200000000001</c:v>
                </c:pt>
                <c:pt idx="21">
                  <c:v>27.924900000000001</c:v>
                </c:pt>
                <c:pt idx="22">
                  <c:v>27.9877</c:v>
                </c:pt>
                <c:pt idx="23">
                  <c:v>27.331700000000001</c:v>
                </c:pt>
                <c:pt idx="24">
                  <c:v>27.206399999999999</c:v>
                </c:pt>
                <c:pt idx="25">
                  <c:v>27.123100000000001</c:v>
                </c:pt>
                <c:pt idx="26">
                  <c:v>27.230399999999999</c:v>
                </c:pt>
                <c:pt idx="27">
                  <c:v>27.4785</c:v>
                </c:pt>
                <c:pt idx="28">
                  <c:v>27.119599999999998</c:v>
                </c:pt>
                <c:pt idx="29">
                  <c:v>26.852</c:v>
                </c:pt>
                <c:pt idx="30">
                  <c:v>27.1661</c:v>
                </c:pt>
                <c:pt idx="31">
                  <c:v>27.765599999999999</c:v>
                </c:pt>
                <c:pt idx="32">
                  <c:v>27.685400000000001</c:v>
                </c:pt>
                <c:pt idx="33">
                  <c:v>27.554400000000001</c:v>
                </c:pt>
                <c:pt idx="34">
                  <c:v>27.4968</c:v>
                </c:pt>
                <c:pt idx="35">
                  <c:v>27.472300000000001</c:v>
                </c:pt>
                <c:pt idx="36">
                  <c:v>28.575800000000001</c:v>
                </c:pt>
                <c:pt idx="37">
                  <c:v>27.2639</c:v>
                </c:pt>
                <c:pt idx="38">
                  <c:v>25.3489</c:v>
                </c:pt>
                <c:pt idx="39">
                  <c:v>26.760100000000001</c:v>
                </c:pt>
                <c:pt idx="40">
                  <c:v>27.2395</c:v>
                </c:pt>
                <c:pt idx="41">
                  <c:v>28.8827</c:v>
                </c:pt>
                <c:pt idx="42">
                  <c:v>28.784600000000001</c:v>
                </c:pt>
                <c:pt idx="43">
                  <c:v>27.888000000000002</c:v>
                </c:pt>
                <c:pt idx="44">
                  <c:v>28.26</c:v>
                </c:pt>
                <c:pt idx="45">
                  <c:v>28.074000000000002</c:v>
                </c:pt>
                <c:pt idx="46">
                  <c:v>27.464300000000001</c:v>
                </c:pt>
                <c:pt idx="47">
                  <c:v>26.895900000000001</c:v>
                </c:pt>
              </c:numCache>
            </c:numRef>
          </c:val>
          <c:smooth val="0"/>
          <c:extLst>
            <c:ext xmlns:c16="http://schemas.microsoft.com/office/drawing/2014/chart" uri="{C3380CC4-5D6E-409C-BE32-E72D297353CC}">
              <c16:uniqueId val="{00000009-1271-44EB-8B6D-70EFAE871171}"/>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13.813800000000001</c:v>
                </c:pt>
                <c:pt idx="1">
                  <c:v>13.634600000000001</c:v>
                </c:pt>
                <c:pt idx="2">
                  <c:v>13.519600000000001</c:v>
                </c:pt>
                <c:pt idx="3">
                  <c:v>14.2156</c:v>
                </c:pt>
                <c:pt idx="4">
                  <c:v>14.4871</c:v>
                </c:pt>
                <c:pt idx="5">
                  <c:v>14.101800000000001</c:v>
                </c:pt>
                <c:pt idx="6">
                  <c:v>14.4377</c:v>
                </c:pt>
                <c:pt idx="7">
                  <c:v>14.773</c:v>
                </c:pt>
                <c:pt idx="8">
                  <c:v>15.008599999999999</c:v>
                </c:pt>
                <c:pt idx="9">
                  <c:v>15.708299999999999</c:v>
                </c:pt>
                <c:pt idx="10">
                  <c:v>16.158200000000001</c:v>
                </c:pt>
                <c:pt idx="11">
                  <c:v>15.489000000000001</c:v>
                </c:pt>
                <c:pt idx="12">
                  <c:v>14.152200000000001</c:v>
                </c:pt>
                <c:pt idx="13">
                  <c:v>12.9498</c:v>
                </c:pt>
                <c:pt idx="14">
                  <c:v>11.534800000000001</c:v>
                </c:pt>
                <c:pt idx="15">
                  <c:v>11.1258</c:v>
                </c:pt>
                <c:pt idx="16">
                  <c:v>10.6814</c:v>
                </c:pt>
                <c:pt idx="17">
                  <c:v>10.729200000000001</c:v>
                </c:pt>
                <c:pt idx="18">
                  <c:v>11.0578</c:v>
                </c:pt>
                <c:pt idx="19">
                  <c:v>10.7682</c:v>
                </c:pt>
                <c:pt idx="20">
                  <c:v>10.554500000000001</c:v>
                </c:pt>
                <c:pt idx="21">
                  <c:v>10.4473</c:v>
                </c:pt>
                <c:pt idx="22">
                  <c:v>10.716699999999999</c:v>
                </c:pt>
                <c:pt idx="23">
                  <c:v>10.6434</c:v>
                </c:pt>
                <c:pt idx="24">
                  <c:v>13.2073</c:v>
                </c:pt>
                <c:pt idx="25">
                  <c:v>13.538500000000001</c:v>
                </c:pt>
                <c:pt idx="26">
                  <c:v>13.804500000000001</c:v>
                </c:pt>
                <c:pt idx="27">
                  <c:v>14.8149</c:v>
                </c:pt>
                <c:pt idx="28">
                  <c:v>15.2902</c:v>
                </c:pt>
                <c:pt idx="29">
                  <c:v>14.9655</c:v>
                </c:pt>
                <c:pt idx="30">
                  <c:v>15.1937</c:v>
                </c:pt>
                <c:pt idx="31">
                  <c:v>14.555400000000001</c:v>
                </c:pt>
                <c:pt idx="32">
                  <c:v>14.266</c:v>
                </c:pt>
                <c:pt idx="33">
                  <c:v>14.4665</c:v>
                </c:pt>
                <c:pt idx="34">
                  <c:v>15.4375</c:v>
                </c:pt>
                <c:pt idx="35">
                  <c:v>16.298100000000002</c:v>
                </c:pt>
                <c:pt idx="36">
                  <c:v>16.893000000000001</c:v>
                </c:pt>
                <c:pt idx="37">
                  <c:v>15.733499999999999</c:v>
                </c:pt>
                <c:pt idx="38">
                  <c:v>13.856400000000001</c:v>
                </c:pt>
                <c:pt idx="39">
                  <c:v>13.3301</c:v>
                </c:pt>
                <c:pt idx="40">
                  <c:v>11.1495</c:v>
                </c:pt>
                <c:pt idx="41">
                  <c:v>11.0954</c:v>
                </c:pt>
                <c:pt idx="42">
                  <c:v>11.5641</c:v>
                </c:pt>
                <c:pt idx="43">
                  <c:v>11.517300000000001</c:v>
                </c:pt>
                <c:pt idx="44">
                  <c:v>11.5313</c:v>
                </c:pt>
                <c:pt idx="45">
                  <c:v>11.8445</c:v>
                </c:pt>
                <c:pt idx="46">
                  <c:v>13.695399999999999</c:v>
                </c:pt>
                <c:pt idx="47">
                  <c:v>14.060700000000001</c:v>
                </c:pt>
              </c:numCache>
            </c:numRef>
          </c:val>
          <c:smooth val="0"/>
          <c:extLst>
            <c:ext xmlns:c16="http://schemas.microsoft.com/office/drawing/2014/chart" uri="{C3380CC4-5D6E-409C-BE32-E72D297353CC}">
              <c16:uniqueId val="{0000000A-1271-44EB-8B6D-70EFAE871171}"/>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13.58</c:v>
                </c:pt>
                <c:pt idx="1">
                  <c:v>13.49</c:v>
                </c:pt>
                <c:pt idx="2">
                  <c:v>13.59</c:v>
                </c:pt>
                <c:pt idx="3">
                  <c:v>13.87</c:v>
                </c:pt>
                <c:pt idx="4">
                  <c:v>13.72</c:v>
                </c:pt>
                <c:pt idx="5">
                  <c:v>12.87</c:v>
                </c:pt>
                <c:pt idx="6">
                  <c:v>13.53</c:v>
                </c:pt>
                <c:pt idx="7">
                  <c:v>13.74</c:v>
                </c:pt>
                <c:pt idx="8">
                  <c:v>13.71</c:v>
                </c:pt>
                <c:pt idx="9">
                  <c:v>13.7</c:v>
                </c:pt>
                <c:pt idx="10">
                  <c:v>13.78</c:v>
                </c:pt>
                <c:pt idx="11">
                  <c:v>13.73</c:v>
                </c:pt>
                <c:pt idx="12">
                  <c:v>13.73</c:v>
                </c:pt>
                <c:pt idx="13">
                  <c:v>13.56</c:v>
                </c:pt>
                <c:pt idx="14">
                  <c:v>13.16</c:v>
                </c:pt>
                <c:pt idx="15">
                  <c:v>13.57</c:v>
                </c:pt>
                <c:pt idx="16">
                  <c:v>13.55</c:v>
                </c:pt>
                <c:pt idx="17">
                  <c:v>13.52</c:v>
                </c:pt>
                <c:pt idx="18">
                  <c:v>13.45</c:v>
                </c:pt>
                <c:pt idx="19">
                  <c:v>12.14</c:v>
                </c:pt>
                <c:pt idx="20">
                  <c:v>13.46</c:v>
                </c:pt>
                <c:pt idx="21">
                  <c:v>13.1</c:v>
                </c:pt>
                <c:pt idx="22">
                  <c:v>13</c:v>
                </c:pt>
                <c:pt idx="23">
                  <c:v>13.03</c:v>
                </c:pt>
                <c:pt idx="24">
                  <c:v>13.12</c:v>
                </c:pt>
                <c:pt idx="25">
                  <c:v>13.07</c:v>
                </c:pt>
                <c:pt idx="26">
                  <c:v>13.12</c:v>
                </c:pt>
                <c:pt idx="27">
                  <c:v>13.09</c:v>
                </c:pt>
                <c:pt idx="28">
                  <c:v>13.08</c:v>
                </c:pt>
                <c:pt idx="29">
                  <c:v>13.07</c:v>
                </c:pt>
                <c:pt idx="30">
                  <c:v>12.95</c:v>
                </c:pt>
                <c:pt idx="31">
                  <c:v>13.2</c:v>
                </c:pt>
                <c:pt idx="32">
                  <c:v>13.16</c:v>
                </c:pt>
                <c:pt idx="33">
                  <c:v>12.55</c:v>
                </c:pt>
                <c:pt idx="34">
                  <c:v>12.4</c:v>
                </c:pt>
                <c:pt idx="35">
                  <c:v>12.52</c:v>
                </c:pt>
                <c:pt idx="36">
                  <c:v>12.67</c:v>
                </c:pt>
                <c:pt idx="37">
                  <c:v>12.72</c:v>
                </c:pt>
                <c:pt idx="38">
                  <c:v>12.51</c:v>
                </c:pt>
                <c:pt idx="39">
                  <c:v>12.74</c:v>
                </c:pt>
                <c:pt idx="40">
                  <c:v>12.69</c:v>
                </c:pt>
                <c:pt idx="41">
                  <c:v>12.66</c:v>
                </c:pt>
                <c:pt idx="42">
                  <c:v>12.96</c:v>
                </c:pt>
                <c:pt idx="43">
                  <c:v>13.02</c:v>
                </c:pt>
                <c:pt idx="44">
                  <c:v>12.88</c:v>
                </c:pt>
                <c:pt idx="45">
                  <c:v>12.99</c:v>
                </c:pt>
                <c:pt idx="46">
                  <c:v>13.25</c:v>
                </c:pt>
                <c:pt idx="47">
                  <c:v>13.64</c:v>
                </c:pt>
              </c:numCache>
            </c:numRef>
          </c:val>
          <c:smooth val="0"/>
          <c:extLst>
            <c:ext xmlns:c16="http://schemas.microsoft.com/office/drawing/2014/chart" uri="{C3380CC4-5D6E-409C-BE32-E72D297353CC}">
              <c16:uniqueId val="{0000000B-1271-44EB-8B6D-70EFAE871171}"/>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32.561999999999998</c:v>
                </c:pt>
                <c:pt idx="1">
                  <c:v>32.218000000000004</c:v>
                </c:pt>
                <c:pt idx="2">
                  <c:v>32.44</c:v>
                </c:pt>
                <c:pt idx="3">
                  <c:v>32.734000000000002</c:v>
                </c:pt>
                <c:pt idx="4">
                  <c:v>32.372</c:v>
                </c:pt>
                <c:pt idx="5">
                  <c:v>32.362000000000002</c:v>
                </c:pt>
                <c:pt idx="6">
                  <c:v>33.268000000000001</c:v>
                </c:pt>
                <c:pt idx="7">
                  <c:v>32.954000000000001</c:v>
                </c:pt>
                <c:pt idx="8">
                  <c:v>32.835999999999999</c:v>
                </c:pt>
                <c:pt idx="9">
                  <c:v>32.578000000000003</c:v>
                </c:pt>
                <c:pt idx="10">
                  <c:v>32.735999999999997</c:v>
                </c:pt>
                <c:pt idx="11">
                  <c:v>33.36</c:v>
                </c:pt>
                <c:pt idx="12">
                  <c:v>32.892000000000003</c:v>
                </c:pt>
                <c:pt idx="13">
                  <c:v>31.954000000000001</c:v>
                </c:pt>
                <c:pt idx="14">
                  <c:v>31.152000000000001</c:v>
                </c:pt>
                <c:pt idx="15">
                  <c:v>30.706</c:v>
                </c:pt>
                <c:pt idx="16">
                  <c:v>30.782</c:v>
                </c:pt>
                <c:pt idx="17">
                  <c:v>30.864000000000001</c:v>
                </c:pt>
                <c:pt idx="18">
                  <c:v>31.946000000000002</c:v>
                </c:pt>
                <c:pt idx="19">
                  <c:v>31.866</c:v>
                </c:pt>
                <c:pt idx="20">
                  <c:v>32.256</c:v>
                </c:pt>
                <c:pt idx="21">
                  <c:v>31.734000000000002</c:v>
                </c:pt>
                <c:pt idx="22">
                  <c:v>32.268000000000001</c:v>
                </c:pt>
                <c:pt idx="23">
                  <c:v>32.537999999999997</c:v>
                </c:pt>
                <c:pt idx="24">
                  <c:v>32.658000000000001</c:v>
                </c:pt>
                <c:pt idx="25">
                  <c:v>32.884</c:v>
                </c:pt>
                <c:pt idx="26">
                  <c:v>32.082000000000001</c:v>
                </c:pt>
                <c:pt idx="27">
                  <c:v>31.251999999999999</c:v>
                </c:pt>
                <c:pt idx="28">
                  <c:v>31.898</c:v>
                </c:pt>
                <c:pt idx="29">
                  <c:v>32.19</c:v>
                </c:pt>
                <c:pt idx="30">
                  <c:v>31.998000000000001</c:v>
                </c:pt>
                <c:pt idx="31">
                  <c:v>31.393999999999998</c:v>
                </c:pt>
                <c:pt idx="32">
                  <c:v>32.088000000000001</c:v>
                </c:pt>
                <c:pt idx="33">
                  <c:v>32.706000000000003</c:v>
                </c:pt>
                <c:pt idx="34">
                  <c:v>33.008000000000003</c:v>
                </c:pt>
                <c:pt idx="35">
                  <c:v>33.326000000000001</c:v>
                </c:pt>
                <c:pt idx="36">
                  <c:v>33.122</c:v>
                </c:pt>
                <c:pt idx="37">
                  <c:v>33.055999999999997</c:v>
                </c:pt>
                <c:pt idx="38">
                  <c:v>33.158000000000001</c:v>
                </c:pt>
                <c:pt idx="39">
                  <c:v>33.305999999999997</c:v>
                </c:pt>
                <c:pt idx="40">
                  <c:v>33.622</c:v>
                </c:pt>
                <c:pt idx="41">
                  <c:v>33.723999999999997</c:v>
                </c:pt>
                <c:pt idx="42">
                  <c:v>33.917999999999999</c:v>
                </c:pt>
                <c:pt idx="43">
                  <c:v>33.981999999999999</c:v>
                </c:pt>
                <c:pt idx="44">
                  <c:v>33.857999999999997</c:v>
                </c:pt>
                <c:pt idx="45">
                  <c:v>33.804000000000002</c:v>
                </c:pt>
                <c:pt idx="46">
                  <c:v>32.917999999999999</c:v>
                </c:pt>
                <c:pt idx="47">
                  <c:v>32.206000000000003</c:v>
                </c:pt>
              </c:numCache>
            </c:numRef>
          </c:val>
          <c:smooth val="0"/>
          <c:extLst>
            <c:ext xmlns:c16="http://schemas.microsoft.com/office/drawing/2014/chart" uri="{C3380CC4-5D6E-409C-BE32-E72D297353CC}">
              <c16:uniqueId val="{0000000C-1271-44EB-8B6D-70EFAE871171}"/>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1271-44EB-8B6D-70EFAE871171}"/>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1271-44EB-8B6D-70EFAE871171}"/>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42.384</c:v>
                </c:pt>
                <c:pt idx="1">
                  <c:v>42.509</c:v>
                </c:pt>
                <c:pt idx="2">
                  <c:v>42.118000000000002</c:v>
                </c:pt>
                <c:pt idx="3">
                  <c:v>42.287999999999997</c:v>
                </c:pt>
                <c:pt idx="4">
                  <c:v>42.171999999999997</c:v>
                </c:pt>
                <c:pt idx="5">
                  <c:v>42.747999999999998</c:v>
                </c:pt>
                <c:pt idx="6">
                  <c:v>42.262</c:v>
                </c:pt>
                <c:pt idx="7">
                  <c:v>42.633000000000003</c:v>
                </c:pt>
                <c:pt idx="8">
                  <c:v>42.628999999999998</c:v>
                </c:pt>
                <c:pt idx="9">
                  <c:v>42.634999999999998</c:v>
                </c:pt>
                <c:pt idx="10">
                  <c:v>42.965000000000003</c:v>
                </c:pt>
                <c:pt idx="11">
                  <c:v>43.165999999999997</c:v>
                </c:pt>
                <c:pt idx="12">
                  <c:v>42.17</c:v>
                </c:pt>
                <c:pt idx="13">
                  <c:v>41.033999999999999</c:v>
                </c:pt>
                <c:pt idx="14">
                  <c:v>41.289000000000001</c:v>
                </c:pt>
                <c:pt idx="15">
                  <c:v>41.616999999999997</c:v>
                </c:pt>
                <c:pt idx="16">
                  <c:v>41.600999999999999</c:v>
                </c:pt>
                <c:pt idx="17">
                  <c:v>41.651000000000003</c:v>
                </c:pt>
                <c:pt idx="18">
                  <c:v>42.570999999999998</c:v>
                </c:pt>
                <c:pt idx="19">
                  <c:v>42.475999999999999</c:v>
                </c:pt>
                <c:pt idx="20">
                  <c:v>42.337000000000003</c:v>
                </c:pt>
                <c:pt idx="21">
                  <c:v>42.087000000000003</c:v>
                </c:pt>
                <c:pt idx="22">
                  <c:v>42.780999999999999</c:v>
                </c:pt>
                <c:pt idx="23">
                  <c:v>42.28</c:v>
                </c:pt>
                <c:pt idx="24">
                  <c:v>42.110999999999997</c:v>
                </c:pt>
                <c:pt idx="25">
                  <c:v>42.063000000000002</c:v>
                </c:pt>
                <c:pt idx="26">
                  <c:v>42.417999999999999</c:v>
                </c:pt>
                <c:pt idx="27">
                  <c:v>42.156999999999996</c:v>
                </c:pt>
                <c:pt idx="28">
                  <c:v>42.103000000000002</c:v>
                </c:pt>
                <c:pt idx="29">
                  <c:v>41.668999999999997</c:v>
                </c:pt>
                <c:pt idx="30">
                  <c:v>41.744</c:v>
                </c:pt>
                <c:pt idx="31">
                  <c:v>41.526000000000003</c:v>
                </c:pt>
                <c:pt idx="32">
                  <c:v>41.55</c:v>
                </c:pt>
                <c:pt idx="33">
                  <c:v>42.137</c:v>
                </c:pt>
                <c:pt idx="34">
                  <c:v>41.417999999999999</c:v>
                </c:pt>
                <c:pt idx="35">
                  <c:v>41.625999999999998</c:v>
                </c:pt>
                <c:pt idx="36">
                  <c:v>42.338999999999999</c:v>
                </c:pt>
                <c:pt idx="37">
                  <c:v>42.273000000000003</c:v>
                </c:pt>
                <c:pt idx="38">
                  <c:v>42.335000000000001</c:v>
                </c:pt>
                <c:pt idx="39">
                  <c:v>42.375</c:v>
                </c:pt>
                <c:pt idx="40">
                  <c:v>42.173999999999999</c:v>
                </c:pt>
                <c:pt idx="41">
                  <c:v>42.063000000000002</c:v>
                </c:pt>
                <c:pt idx="42">
                  <c:v>41.777000000000001</c:v>
                </c:pt>
                <c:pt idx="43">
                  <c:v>41.546999999999997</c:v>
                </c:pt>
                <c:pt idx="44">
                  <c:v>41.563000000000002</c:v>
                </c:pt>
                <c:pt idx="45">
                  <c:v>41.484999999999999</c:v>
                </c:pt>
                <c:pt idx="46">
                  <c:v>40.610999999999997</c:v>
                </c:pt>
                <c:pt idx="47">
                  <c:v>40.457000000000001</c:v>
                </c:pt>
              </c:numCache>
            </c:numRef>
          </c:val>
          <c:smooth val="0"/>
          <c:extLst>
            <c:ext xmlns:c16="http://schemas.microsoft.com/office/drawing/2014/chart" uri="{C3380CC4-5D6E-409C-BE32-E72D297353CC}">
              <c16:uniqueId val="{0000000F-1271-44EB-8B6D-70EFAE871171}"/>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1271-44EB-8B6D-70EFAE871171}"/>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45.0961</c:v>
                </c:pt>
                <c:pt idx="1">
                  <c:v>40.022199999999998</c:v>
                </c:pt>
                <c:pt idx="2">
                  <c:v>37.777799999999999</c:v>
                </c:pt>
                <c:pt idx="3">
                  <c:v>37.599499999999999</c:v>
                </c:pt>
                <c:pt idx="4">
                  <c:v>39.747500000000002</c:v>
                </c:pt>
                <c:pt idx="5">
                  <c:v>44.213099999999997</c:v>
                </c:pt>
                <c:pt idx="6">
                  <c:v>42.418500000000002</c:v>
                </c:pt>
                <c:pt idx="7">
                  <c:v>43.528399999999998</c:v>
                </c:pt>
                <c:pt idx="8">
                  <c:v>37.313499999999998</c:v>
                </c:pt>
                <c:pt idx="9">
                  <c:v>43.256900000000002</c:v>
                </c:pt>
                <c:pt idx="10">
                  <c:v>42.497799999999998</c:v>
                </c:pt>
                <c:pt idx="11">
                  <c:v>43.156500000000001</c:v>
                </c:pt>
                <c:pt idx="12">
                  <c:v>50.784399999999998</c:v>
                </c:pt>
                <c:pt idx="13">
                  <c:v>41.443600000000004</c:v>
                </c:pt>
                <c:pt idx="14">
                  <c:v>41.094200000000001</c:v>
                </c:pt>
                <c:pt idx="15">
                  <c:v>37.822800000000001</c:v>
                </c:pt>
                <c:pt idx="16">
                  <c:v>22.8367</c:v>
                </c:pt>
                <c:pt idx="17">
                  <c:v>39.708100000000002</c:v>
                </c:pt>
                <c:pt idx="18">
                  <c:v>39.821300000000001</c:v>
                </c:pt>
                <c:pt idx="19">
                  <c:v>42.678699999999999</c:v>
                </c:pt>
                <c:pt idx="20">
                  <c:v>37.866</c:v>
                </c:pt>
                <c:pt idx="21">
                  <c:v>35.434800000000003</c:v>
                </c:pt>
                <c:pt idx="22">
                  <c:v>34.501800000000003</c:v>
                </c:pt>
                <c:pt idx="23">
                  <c:v>44.792700000000004</c:v>
                </c:pt>
                <c:pt idx="24">
                  <c:v>37.581299999999999</c:v>
                </c:pt>
                <c:pt idx="25">
                  <c:v>33.023600000000002</c:v>
                </c:pt>
                <c:pt idx="26">
                  <c:v>37.136200000000002</c:v>
                </c:pt>
                <c:pt idx="27">
                  <c:v>37.825800000000001</c:v>
                </c:pt>
                <c:pt idx="28">
                  <c:v>46.242699999999999</c:v>
                </c:pt>
                <c:pt idx="29">
                  <c:v>36.183300000000003</c:v>
                </c:pt>
                <c:pt idx="30">
                  <c:v>41.757800000000003</c:v>
                </c:pt>
                <c:pt idx="31">
                  <c:v>33.413200000000003</c:v>
                </c:pt>
                <c:pt idx="32">
                  <c:v>39.417299999999997</c:v>
                </c:pt>
                <c:pt idx="33">
                  <c:v>38.383400000000002</c:v>
                </c:pt>
                <c:pt idx="34">
                  <c:v>13.178100000000001</c:v>
                </c:pt>
                <c:pt idx="35">
                  <c:v>37.785200000000003</c:v>
                </c:pt>
                <c:pt idx="36">
                  <c:v>12.9521</c:v>
                </c:pt>
                <c:pt idx="37">
                  <c:v>10.881600000000001</c:v>
                </c:pt>
                <c:pt idx="38">
                  <c:v>10.782400000000001</c:v>
                </c:pt>
                <c:pt idx="39">
                  <c:v>9.2080000000000002</c:v>
                </c:pt>
                <c:pt idx="40">
                  <c:v>44.571300000000001</c:v>
                </c:pt>
                <c:pt idx="41">
                  <c:v>37.889299999999999</c:v>
                </c:pt>
                <c:pt idx="42">
                  <c:v>44.079799999999999</c:v>
                </c:pt>
                <c:pt idx="43">
                  <c:v>50.799900000000001</c:v>
                </c:pt>
                <c:pt idx="44">
                  <c:v>47.255000000000003</c:v>
                </c:pt>
                <c:pt idx="45">
                  <c:v>43.340200000000003</c:v>
                </c:pt>
                <c:pt idx="46">
                  <c:v>47.252000000000002</c:v>
                </c:pt>
                <c:pt idx="47">
                  <c:v>44.693300000000001</c:v>
                </c:pt>
              </c:numCache>
            </c:numRef>
          </c:val>
          <c:smooth val="0"/>
          <c:extLst>
            <c:ext xmlns:c16="http://schemas.microsoft.com/office/drawing/2014/chart" uri="{C3380CC4-5D6E-409C-BE32-E72D297353CC}">
              <c16:uniqueId val="{00000011-1271-44EB-8B6D-70EFAE871171}"/>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1271-44EB-8B6D-70EFAE871171}"/>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7.5</c:v>
                </c:pt>
                <c:pt idx="1">
                  <c:v>7.7</c:v>
                </c:pt>
                <c:pt idx="2">
                  <c:v>8</c:v>
                </c:pt>
                <c:pt idx="3">
                  <c:v>8.3000000000000007</c:v>
                </c:pt>
                <c:pt idx="4">
                  <c:v>8.4</c:v>
                </c:pt>
                <c:pt idx="5">
                  <c:v>8.4</c:v>
                </c:pt>
                <c:pt idx="6">
                  <c:v>8.5</c:v>
                </c:pt>
                <c:pt idx="7">
                  <c:v>8.5</c:v>
                </c:pt>
                <c:pt idx="8">
                  <c:v>8.4</c:v>
                </c:pt>
                <c:pt idx="9">
                  <c:v>8.3000000000000007</c:v>
                </c:pt>
                <c:pt idx="10">
                  <c:v>8.3000000000000007</c:v>
                </c:pt>
                <c:pt idx="11">
                  <c:v>8.4</c:v>
                </c:pt>
                <c:pt idx="12">
                  <c:v>8.4</c:v>
                </c:pt>
                <c:pt idx="13">
                  <c:v>8.4</c:v>
                </c:pt>
                <c:pt idx="14">
                  <c:v>8.3000000000000007</c:v>
                </c:pt>
                <c:pt idx="15">
                  <c:v>7.4</c:v>
                </c:pt>
                <c:pt idx="16">
                  <c:v>8</c:v>
                </c:pt>
                <c:pt idx="17">
                  <c:v>8.1999999999999993</c:v>
                </c:pt>
                <c:pt idx="18">
                  <c:v>8.6</c:v>
                </c:pt>
                <c:pt idx="19">
                  <c:v>8.8000000000000007</c:v>
                </c:pt>
                <c:pt idx="20">
                  <c:v>8.6999999999999993</c:v>
                </c:pt>
                <c:pt idx="21">
                  <c:v>8.8000000000000007</c:v>
                </c:pt>
                <c:pt idx="22">
                  <c:v>8.6999999999999993</c:v>
                </c:pt>
                <c:pt idx="23">
                  <c:v>8.8000000000000007</c:v>
                </c:pt>
                <c:pt idx="24">
                  <c:v>7</c:v>
                </c:pt>
                <c:pt idx="25">
                  <c:v>4.8</c:v>
                </c:pt>
                <c:pt idx="26">
                  <c:v>4</c:v>
                </c:pt>
                <c:pt idx="27">
                  <c:v>3.8</c:v>
                </c:pt>
                <c:pt idx="28">
                  <c:v>3.3</c:v>
                </c:pt>
                <c:pt idx="29">
                  <c:v>1.6</c:v>
                </c:pt>
                <c:pt idx="30">
                  <c:v>1.4</c:v>
                </c:pt>
                <c:pt idx="31">
                  <c:v>1.3</c:v>
                </c:pt>
                <c:pt idx="32">
                  <c:v>1.3</c:v>
                </c:pt>
                <c:pt idx="33">
                  <c:v>1.3</c:v>
                </c:pt>
                <c:pt idx="34">
                  <c:v>1.4</c:v>
                </c:pt>
                <c:pt idx="35">
                  <c:v>1.5</c:v>
                </c:pt>
                <c:pt idx="36">
                  <c:v>1.7</c:v>
                </c:pt>
                <c:pt idx="37">
                  <c:v>2</c:v>
                </c:pt>
                <c:pt idx="38">
                  <c:v>1.6</c:v>
                </c:pt>
                <c:pt idx="39">
                  <c:v>1.4</c:v>
                </c:pt>
                <c:pt idx="40">
                  <c:v>1.4</c:v>
                </c:pt>
                <c:pt idx="41">
                  <c:v>1.5</c:v>
                </c:pt>
                <c:pt idx="42">
                  <c:v>1.9</c:v>
                </c:pt>
                <c:pt idx="43">
                  <c:v>2.6</c:v>
                </c:pt>
                <c:pt idx="44">
                  <c:v>3.2</c:v>
                </c:pt>
                <c:pt idx="45">
                  <c:v>4.5999999999999996</c:v>
                </c:pt>
                <c:pt idx="46">
                  <c:v>4.8</c:v>
                </c:pt>
                <c:pt idx="47">
                  <c:v>5.0999999999999996</c:v>
                </c:pt>
              </c:numCache>
            </c:numRef>
          </c:val>
          <c:smooth val="0"/>
          <c:extLst>
            <c:ext xmlns:c16="http://schemas.microsoft.com/office/drawing/2014/chart" uri="{C3380CC4-5D6E-409C-BE32-E72D297353CC}">
              <c16:uniqueId val="{00000013-1271-44EB-8B6D-70EFAE87117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1271-44EB-8B6D-70EFAE87117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148.78378000000001</c:v>
                </c:pt>
                <c:pt idx="1">
                  <c:v>131.85993999999999</c:v>
                </c:pt>
                <c:pt idx="2">
                  <c:v>95.103369999999998</c:v>
                </c:pt>
                <c:pt idx="3">
                  <c:v>154.88908000000001</c:v>
                </c:pt>
                <c:pt idx="4">
                  <c:v>146.84959000000001</c:v>
                </c:pt>
                <c:pt idx="5">
                  <c:v>131.57832999999999</c:v>
                </c:pt>
                <c:pt idx="6">
                  <c:v>106.8887</c:v>
                </c:pt>
                <c:pt idx="7">
                  <c:v>165.04501999999999</c:v>
                </c:pt>
                <c:pt idx="8">
                  <c:v>146.55291</c:v>
                </c:pt>
                <c:pt idx="9">
                  <c:v>107.32966</c:v>
                </c:pt>
                <c:pt idx="10">
                  <c:v>103.95105</c:v>
                </c:pt>
                <c:pt idx="11">
                  <c:v>162.89813000000001</c:v>
                </c:pt>
                <c:pt idx="12">
                  <c:v>146.94730999999999</c:v>
                </c:pt>
                <c:pt idx="13">
                  <c:v>151.02195</c:v>
                </c:pt>
                <c:pt idx="14">
                  <c:v>133.11573000000001</c:v>
                </c:pt>
                <c:pt idx="15">
                  <c:v>108.81466</c:v>
                </c:pt>
                <c:pt idx="16">
                  <c:v>128.35112000000001</c:v>
                </c:pt>
                <c:pt idx="17">
                  <c:v>105.23048</c:v>
                </c:pt>
                <c:pt idx="18">
                  <c:v>144.02316999999999</c:v>
                </c:pt>
                <c:pt idx="19">
                  <c:v>123.51573</c:v>
                </c:pt>
                <c:pt idx="20">
                  <c:v>89.098579999999998</c:v>
                </c:pt>
                <c:pt idx="21">
                  <c:v>144.11019999999999</c:v>
                </c:pt>
                <c:pt idx="22">
                  <c:v>129.56254999999999</c:v>
                </c:pt>
                <c:pt idx="23">
                  <c:v>106.58156</c:v>
                </c:pt>
                <c:pt idx="24">
                  <c:v>136.04366999999999</c:v>
                </c:pt>
                <c:pt idx="25">
                  <c:v>151.58150000000001</c:v>
                </c:pt>
                <c:pt idx="26">
                  <c:v>141.05255</c:v>
                </c:pt>
                <c:pt idx="27">
                  <c:v>71.078580000000002</c:v>
                </c:pt>
                <c:pt idx="28">
                  <c:v>164.47838999999999</c:v>
                </c:pt>
                <c:pt idx="29">
                  <c:v>140.77688000000001</c:v>
                </c:pt>
                <c:pt idx="30">
                  <c:v>113.99222</c:v>
                </c:pt>
                <c:pt idx="31">
                  <c:v>99.653580000000005</c:v>
                </c:pt>
                <c:pt idx="32">
                  <c:v>148.4203</c:v>
                </c:pt>
                <c:pt idx="33">
                  <c:v>160.28333000000001</c:v>
                </c:pt>
                <c:pt idx="34">
                  <c:v>42.137790000000003</c:v>
                </c:pt>
                <c:pt idx="35">
                  <c:v>47.451889999999999</c:v>
                </c:pt>
                <c:pt idx="36">
                  <c:v>35.424410000000002</c:v>
                </c:pt>
                <c:pt idx="37">
                  <c:v>33.964649999999999</c:v>
                </c:pt>
                <c:pt idx="38">
                  <c:v>33.164119999999997</c:v>
                </c:pt>
                <c:pt idx="39">
                  <c:v>33.20823</c:v>
                </c:pt>
                <c:pt idx="40">
                  <c:v>32.680349999999997</c:v>
                </c:pt>
                <c:pt idx="41">
                  <c:v>33.061489999999999</c:v>
                </c:pt>
                <c:pt idx="42">
                  <c:v>33.103859999999997</c:v>
                </c:pt>
                <c:pt idx="43">
                  <c:v>34.162730000000003</c:v>
                </c:pt>
                <c:pt idx="44">
                  <c:v>133.76881</c:v>
                </c:pt>
                <c:pt idx="45">
                  <c:v>112.09914000000001</c:v>
                </c:pt>
                <c:pt idx="46">
                  <c:v>175.69580999999999</c:v>
                </c:pt>
                <c:pt idx="47">
                  <c:v>53.239460000000001</c:v>
                </c:pt>
              </c:numCache>
            </c:numRef>
          </c:val>
          <c:smooth val="0"/>
          <c:extLst>
            <c:ext xmlns:c16="http://schemas.microsoft.com/office/drawing/2014/chart" uri="{C3380CC4-5D6E-409C-BE32-E72D297353CC}">
              <c16:uniqueId val="{00000000-2586-4EF9-8C5F-2ED7A5AA9F5F}"/>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2586-4EF9-8C5F-2ED7A5AA9F5F}"/>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9.4253099999999996</c:v>
                </c:pt>
                <c:pt idx="1">
                  <c:v>9.3367199999999997</c:v>
                </c:pt>
                <c:pt idx="2">
                  <c:v>9.2024100000000004</c:v>
                </c:pt>
                <c:pt idx="3">
                  <c:v>9.2863399999999992</c:v>
                </c:pt>
                <c:pt idx="4">
                  <c:v>9.5404099999999996</c:v>
                </c:pt>
                <c:pt idx="5">
                  <c:v>9.5066199999999998</c:v>
                </c:pt>
                <c:pt idx="6">
                  <c:v>9.1868300000000005</c:v>
                </c:pt>
                <c:pt idx="7">
                  <c:v>9.1036199999999994</c:v>
                </c:pt>
                <c:pt idx="8">
                  <c:v>9.2839799999999997</c:v>
                </c:pt>
                <c:pt idx="9">
                  <c:v>9.5074699999999996</c:v>
                </c:pt>
                <c:pt idx="10">
                  <c:v>9.5286000000000008</c:v>
                </c:pt>
                <c:pt idx="11">
                  <c:v>9.1829599999999996</c:v>
                </c:pt>
                <c:pt idx="12">
                  <c:v>9.2674800000000008</c:v>
                </c:pt>
                <c:pt idx="13">
                  <c:v>9.4473900000000004</c:v>
                </c:pt>
                <c:pt idx="14">
                  <c:v>9.4120799999999996</c:v>
                </c:pt>
                <c:pt idx="15">
                  <c:v>9.89602</c:v>
                </c:pt>
                <c:pt idx="16">
                  <c:v>10.01037</c:v>
                </c:pt>
                <c:pt idx="17">
                  <c:v>9.8237100000000002</c:v>
                </c:pt>
                <c:pt idx="18">
                  <c:v>10.08677</c:v>
                </c:pt>
                <c:pt idx="19">
                  <c:v>10.018599999999999</c:v>
                </c:pt>
                <c:pt idx="20">
                  <c:v>9.8184299999999993</c:v>
                </c:pt>
                <c:pt idx="21">
                  <c:v>9.2966499999999996</c:v>
                </c:pt>
                <c:pt idx="22">
                  <c:v>9.6827000000000005</c:v>
                </c:pt>
                <c:pt idx="23">
                  <c:v>9.7018799999999992</c:v>
                </c:pt>
                <c:pt idx="24">
                  <c:v>9.6992700000000003</c:v>
                </c:pt>
                <c:pt idx="25">
                  <c:v>10.14494</c:v>
                </c:pt>
                <c:pt idx="26">
                  <c:v>10.27741</c:v>
                </c:pt>
                <c:pt idx="27">
                  <c:v>10.076610000000001</c:v>
                </c:pt>
                <c:pt idx="28">
                  <c:v>9.7708999999999993</c:v>
                </c:pt>
                <c:pt idx="29">
                  <c:v>9.8720199999999991</c:v>
                </c:pt>
                <c:pt idx="30">
                  <c:v>10.00062</c:v>
                </c:pt>
                <c:pt idx="31">
                  <c:v>10.092129999999999</c:v>
                </c:pt>
                <c:pt idx="32">
                  <c:v>10.0062</c:v>
                </c:pt>
                <c:pt idx="33">
                  <c:v>10.32826</c:v>
                </c:pt>
                <c:pt idx="34">
                  <c:v>9.7316900000000004</c:v>
                </c:pt>
                <c:pt idx="35">
                  <c:v>9.8063599999999997</c:v>
                </c:pt>
                <c:pt idx="36">
                  <c:v>9.8849099999999996</c:v>
                </c:pt>
                <c:pt idx="37">
                  <c:v>8.6216500000000007</c:v>
                </c:pt>
                <c:pt idx="38">
                  <c:v>8.1618999999999993</c:v>
                </c:pt>
                <c:pt idx="39">
                  <c:v>7.9547299999999996</c:v>
                </c:pt>
                <c:pt idx="40">
                  <c:v>8.3784700000000001</c:v>
                </c:pt>
                <c:pt idx="41">
                  <c:v>8.9476099999999992</c:v>
                </c:pt>
                <c:pt idx="42">
                  <c:v>9.9648199999999996</c:v>
                </c:pt>
                <c:pt idx="43">
                  <c:v>9.9515499999999992</c:v>
                </c:pt>
                <c:pt idx="44">
                  <c:v>9.8478899999999996</c:v>
                </c:pt>
                <c:pt idx="45">
                  <c:v>9.6110699999999998</c:v>
                </c:pt>
                <c:pt idx="46">
                  <c:v>9.2645400000000002</c:v>
                </c:pt>
                <c:pt idx="47">
                  <c:v>9.3209</c:v>
                </c:pt>
              </c:numCache>
            </c:numRef>
          </c:val>
          <c:smooth val="0"/>
          <c:extLst>
            <c:ext xmlns:c16="http://schemas.microsoft.com/office/drawing/2014/chart" uri="{C3380CC4-5D6E-409C-BE32-E72D297353CC}">
              <c16:uniqueId val="{00000002-2586-4EF9-8C5F-2ED7A5AA9F5F}"/>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2586-4EF9-8C5F-2ED7A5AA9F5F}"/>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2586-4EF9-8C5F-2ED7A5AA9F5F}"/>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13.73</c:v>
                </c:pt>
                <c:pt idx="1">
                  <c:v>14.54</c:v>
                </c:pt>
                <c:pt idx="2">
                  <c:v>14.89</c:v>
                </c:pt>
                <c:pt idx="3">
                  <c:v>14.24</c:v>
                </c:pt>
                <c:pt idx="4">
                  <c:v>13.23</c:v>
                </c:pt>
                <c:pt idx="5">
                  <c:v>12.5</c:v>
                </c:pt>
                <c:pt idx="6">
                  <c:v>13.19</c:v>
                </c:pt>
                <c:pt idx="7">
                  <c:v>13.36</c:v>
                </c:pt>
                <c:pt idx="8">
                  <c:v>13.22</c:v>
                </c:pt>
                <c:pt idx="9">
                  <c:v>13.27</c:v>
                </c:pt>
                <c:pt idx="10">
                  <c:v>12.57</c:v>
                </c:pt>
                <c:pt idx="11">
                  <c:v>13.34</c:v>
                </c:pt>
                <c:pt idx="12">
                  <c:v>14.21</c:v>
                </c:pt>
                <c:pt idx="13">
                  <c:v>14.58</c:v>
                </c:pt>
                <c:pt idx="14">
                  <c:v>13.45</c:v>
                </c:pt>
                <c:pt idx="15">
                  <c:v>13.03</c:v>
                </c:pt>
                <c:pt idx="16">
                  <c:v>13.33</c:v>
                </c:pt>
                <c:pt idx="17">
                  <c:v>12.95</c:v>
                </c:pt>
                <c:pt idx="18">
                  <c:v>12.85</c:v>
                </c:pt>
                <c:pt idx="19">
                  <c:v>14.1</c:v>
                </c:pt>
                <c:pt idx="20">
                  <c:v>13.79</c:v>
                </c:pt>
                <c:pt idx="21">
                  <c:v>13.25</c:v>
                </c:pt>
                <c:pt idx="22">
                  <c:v>13.96</c:v>
                </c:pt>
                <c:pt idx="23">
                  <c:v>15.16</c:v>
                </c:pt>
                <c:pt idx="24">
                  <c:v>15.85</c:v>
                </c:pt>
                <c:pt idx="25">
                  <c:v>15.55</c:v>
                </c:pt>
                <c:pt idx="26">
                  <c:v>16.27</c:v>
                </c:pt>
                <c:pt idx="27">
                  <c:v>16.21</c:v>
                </c:pt>
                <c:pt idx="28">
                  <c:v>15.5</c:v>
                </c:pt>
                <c:pt idx="29">
                  <c:v>14.11</c:v>
                </c:pt>
                <c:pt idx="30">
                  <c:v>12.84</c:v>
                </c:pt>
                <c:pt idx="31">
                  <c:v>12.27</c:v>
                </c:pt>
                <c:pt idx="32">
                  <c:v>12.19</c:v>
                </c:pt>
                <c:pt idx="33">
                  <c:v>13.23</c:v>
                </c:pt>
                <c:pt idx="34">
                  <c:v>14.11</c:v>
                </c:pt>
                <c:pt idx="35">
                  <c:v>14.92</c:v>
                </c:pt>
                <c:pt idx="36">
                  <c:v>15.5</c:v>
                </c:pt>
                <c:pt idx="37">
                  <c:v>15.86</c:v>
                </c:pt>
                <c:pt idx="38">
                  <c:v>15.91</c:v>
                </c:pt>
                <c:pt idx="39">
                  <c:v>15.61</c:v>
                </c:pt>
                <c:pt idx="40">
                  <c:v>15.16</c:v>
                </c:pt>
                <c:pt idx="41">
                  <c:v>14.25</c:v>
                </c:pt>
                <c:pt idx="42">
                  <c:v>14.26</c:v>
                </c:pt>
                <c:pt idx="43">
                  <c:v>14.8</c:v>
                </c:pt>
                <c:pt idx="44">
                  <c:v>15.51</c:v>
                </c:pt>
                <c:pt idx="45">
                  <c:v>15.72</c:v>
                </c:pt>
                <c:pt idx="46">
                  <c:v>14.47</c:v>
                </c:pt>
                <c:pt idx="47">
                  <c:v>13.63</c:v>
                </c:pt>
              </c:numCache>
            </c:numRef>
          </c:val>
          <c:smooth val="0"/>
          <c:extLst>
            <c:ext xmlns:c16="http://schemas.microsoft.com/office/drawing/2014/chart" uri="{C3380CC4-5D6E-409C-BE32-E72D297353CC}">
              <c16:uniqueId val="{00000005-2586-4EF9-8C5F-2ED7A5AA9F5F}"/>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2586-4EF9-8C5F-2ED7A5AA9F5F}"/>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4.7530000000000001</c:v>
                </c:pt>
                <c:pt idx="1">
                  <c:v>4.8499999999999996</c:v>
                </c:pt>
                <c:pt idx="2">
                  <c:v>4.7309999999999999</c:v>
                </c:pt>
                <c:pt idx="3">
                  <c:v>4.7140000000000004</c:v>
                </c:pt>
                <c:pt idx="4">
                  <c:v>4.6219999999999999</c:v>
                </c:pt>
                <c:pt idx="5">
                  <c:v>4.6509999999999998</c:v>
                </c:pt>
                <c:pt idx="6">
                  <c:v>4.577</c:v>
                </c:pt>
                <c:pt idx="7">
                  <c:v>4.476</c:v>
                </c:pt>
                <c:pt idx="8">
                  <c:v>4.5839999999999996</c:v>
                </c:pt>
                <c:pt idx="9">
                  <c:v>4.6769999999999996</c:v>
                </c:pt>
                <c:pt idx="10">
                  <c:v>4.633</c:v>
                </c:pt>
                <c:pt idx="11">
                  <c:v>4.6760000000000002</c:v>
                </c:pt>
                <c:pt idx="12">
                  <c:v>4.62</c:v>
                </c:pt>
                <c:pt idx="13">
                  <c:v>4.51</c:v>
                </c:pt>
                <c:pt idx="14">
                  <c:v>4.6139999999999999</c:v>
                </c:pt>
                <c:pt idx="15">
                  <c:v>4.702</c:v>
                </c:pt>
                <c:pt idx="16">
                  <c:v>4.6639999999999997</c:v>
                </c:pt>
                <c:pt idx="17">
                  <c:v>4.63</c:v>
                </c:pt>
                <c:pt idx="18">
                  <c:v>4.6040000000000001</c:v>
                </c:pt>
                <c:pt idx="19">
                  <c:v>4.7640000000000002</c:v>
                </c:pt>
                <c:pt idx="20">
                  <c:v>4.8719999999999999</c:v>
                </c:pt>
                <c:pt idx="21">
                  <c:v>4.7030000000000003</c:v>
                </c:pt>
                <c:pt idx="22">
                  <c:v>4.6349999999999998</c:v>
                </c:pt>
                <c:pt idx="23">
                  <c:v>4.4740000000000002</c:v>
                </c:pt>
                <c:pt idx="24">
                  <c:v>4.4089999999999998</c:v>
                </c:pt>
                <c:pt idx="25">
                  <c:v>4.5679999999999996</c:v>
                </c:pt>
                <c:pt idx="26">
                  <c:v>4.5609999999999999</c:v>
                </c:pt>
                <c:pt idx="27">
                  <c:v>4.6379999999999999</c:v>
                </c:pt>
                <c:pt idx="28">
                  <c:v>4.5949999999999998</c:v>
                </c:pt>
                <c:pt idx="29">
                  <c:v>4.5940000000000003</c:v>
                </c:pt>
                <c:pt idx="30">
                  <c:v>4.6509999999999998</c:v>
                </c:pt>
                <c:pt idx="31">
                  <c:v>4.7359999999999998</c:v>
                </c:pt>
                <c:pt idx="32">
                  <c:v>4.8019999999999996</c:v>
                </c:pt>
                <c:pt idx="33">
                  <c:v>4.8150000000000004</c:v>
                </c:pt>
                <c:pt idx="34">
                  <c:v>4.7430000000000003</c:v>
                </c:pt>
                <c:pt idx="35">
                  <c:v>4.6619999999999999</c:v>
                </c:pt>
                <c:pt idx="36">
                  <c:v>4.907</c:v>
                </c:pt>
                <c:pt idx="37">
                  <c:v>4.6070000000000002</c:v>
                </c:pt>
                <c:pt idx="38">
                  <c:v>4.6289999999999996</c:v>
                </c:pt>
                <c:pt idx="39">
                  <c:v>4.5359999999999996</c:v>
                </c:pt>
                <c:pt idx="40">
                  <c:v>4.4450000000000003</c:v>
                </c:pt>
                <c:pt idx="41">
                  <c:v>4.4980000000000002</c:v>
                </c:pt>
                <c:pt idx="42">
                  <c:v>4.3710000000000004</c:v>
                </c:pt>
                <c:pt idx="43">
                  <c:v>4.4139999999999997</c:v>
                </c:pt>
                <c:pt idx="44">
                  <c:v>4.4749999999999996</c:v>
                </c:pt>
                <c:pt idx="45">
                  <c:v>4.5010000000000003</c:v>
                </c:pt>
                <c:pt idx="46">
                  <c:v>4.5549999999999997</c:v>
                </c:pt>
                <c:pt idx="47">
                  <c:v>0</c:v>
                </c:pt>
              </c:numCache>
            </c:numRef>
          </c:val>
          <c:smooth val="0"/>
          <c:extLst>
            <c:ext xmlns:c16="http://schemas.microsoft.com/office/drawing/2014/chart" uri="{C3380CC4-5D6E-409C-BE32-E72D297353CC}">
              <c16:uniqueId val="{00000007-2586-4EF9-8C5F-2ED7A5AA9F5F}"/>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2.4</c:v>
                </c:pt>
                <c:pt idx="1">
                  <c:v>2.8</c:v>
                </c:pt>
                <c:pt idx="2">
                  <c:v>3.9</c:v>
                </c:pt>
                <c:pt idx="3">
                  <c:v>4.7</c:v>
                </c:pt>
                <c:pt idx="4">
                  <c:v>3.1</c:v>
                </c:pt>
                <c:pt idx="5">
                  <c:v>3.5</c:v>
                </c:pt>
                <c:pt idx="6">
                  <c:v>2.2000000000000002</c:v>
                </c:pt>
                <c:pt idx="7">
                  <c:v>2.4</c:v>
                </c:pt>
                <c:pt idx="8">
                  <c:v>3.6</c:v>
                </c:pt>
                <c:pt idx="9">
                  <c:v>4.2</c:v>
                </c:pt>
                <c:pt idx="10">
                  <c:v>2.4</c:v>
                </c:pt>
                <c:pt idx="11">
                  <c:v>1.9</c:v>
                </c:pt>
                <c:pt idx="12">
                  <c:v>2.7</c:v>
                </c:pt>
                <c:pt idx="13">
                  <c:v>3.7</c:v>
                </c:pt>
                <c:pt idx="14">
                  <c:v>4.3</c:v>
                </c:pt>
                <c:pt idx="15">
                  <c:v>3.1</c:v>
                </c:pt>
                <c:pt idx="16">
                  <c:v>2</c:v>
                </c:pt>
                <c:pt idx="17">
                  <c:v>2</c:v>
                </c:pt>
                <c:pt idx="18">
                  <c:v>2.2999999999999998</c:v>
                </c:pt>
                <c:pt idx="19">
                  <c:v>2.8</c:v>
                </c:pt>
                <c:pt idx="20">
                  <c:v>4.0999999999999996</c:v>
                </c:pt>
                <c:pt idx="21">
                  <c:v>5.5</c:v>
                </c:pt>
                <c:pt idx="22">
                  <c:v>3.2</c:v>
                </c:pt>
                <c:pt idx="23">
                  <c:v>1.6</c:v>
                </c:pt>
                <c:pt idx="24">
                  <c:v>1.9</c:v>
                </c:pt>
                <c:pt idx="25">
                  <c:v>1.8</c:v>
                </c:pt>
                <c:pt idx="26">
                  <c:v>4</c:v>
                </c:pt>
                <c:pt idx="27">
                  <c:v>4.5999999999999996</c:v>
                </c:pt>
                <c:pt idx="28">
                  <c:v>3.4</c:v>
                </c:pt>
                <c:pt idx="29">
                  <c:v>2</c:v>
                </c:pt>
                <c:pt idx="30">
                  <c:v>2.5</c:v>
                </c:pt>
                <c:pt idx="31">
                  <c:v>3.2</c:v>
                </c:pt>
                <c:pt idx="32">
                  <c:v>3.6</c:v>
                </c:pt>
                <c:pt idx="33">
                  <c:v>1.7</c:v>
                </c:pt>
                <c:pt idx="34">
                  <c:v>1.2</c:v>
                </c:pt>
                <c:pt idx="35">
                  <c:v>0.9</c:v>
                </c:pt>
                <c:pt idx="36">
                  <c:v>0.8</c:v>
                </c:pt>
                <c:pt idx="37">
                  <c:v>0.7</c:v>
                </c:pt>
                <c:pt idx="38">
                  <c:v>0.6</c:v>
                </c:pt>
                <c:pt idx="39">
                  <c:v>0.7</c:v>
                </c:pt>
                <c:pt idx="40">
                  <c:v>0.7</c:v>
                </c:pt>
                <c:pt idx="41">
                  <c:v>0.7</c:v>
                </c:pt>
                <c:pt idx="42">
                  <c:v>2.2999999999999998</c:v>
                </c:pt>
                <c:pt idx="43">
                  <c:v>2.2999999999999998</c:v>
                </c:pt>
                <c:pt idx="44">
                  <c:v>3.1</c:v>
                </c:pt>
                <c:pt idx="45">
                  <c:v>3.2</c:v>
                </c:pt>
                <c:pt idx="46">
                  <c:v>1.7</c:v>
                </c:pt>
                <c:pt idx="47">
                  <c:v>1.2</c:v>
                </c:pt>
              </c:numCache>
            </c:numRef>
          </c:val>
          <c:smooth val="0"/>
          <c:extLst>
            <c:ext xmlns:c16="http://schemas.microsoft.com/office/drawing/2014/chart" uri="{C3380CC4-5D6E-409C-BE32-E72D297353CC}">
              <c16:uniqueId val="{00000008-2586-4EF9-8C5F-2ED7A5AA9F5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2586-4EF9-8C5F-2ED7A5AA9F5F}"/>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6.5088999999999997</c:v>
                </c:pt>
                <c:pt idx="1">
                  <c:v>6.0804999999999998</c:v>
                </c:pt>
                <c:pt idx="2">
                  <c:v>6.2344999999999997</c:v>
                </c:pt>
                <c:pt idx="3">
                  <c:v>3.9992999999999999</c:v>
                </c:pt>
                <c:pt idx="4">
                  <c:v>5.7343000000000002</c:v>
                </c:pt>
                <c:pt idx="5">
                  <c:v>3.4714</c:v>
                </c:pt>
                <c:pt idx="6">
                  <c:v>5.4154999999999998</c:v>
                </c:pt>
                <c:pt idx="7">
                  <c:v>5.2053000000000003</c:v>
                </c:pt>
                <c:pt idx="8">
                  <c:v>7.2488999999999999</c:v>
                </c:pt>
                <c:pt idx="9">
                  <c:v>5.7804000000000002</c:v>
                </c:pt>
                <c:pt idx="10">
                  <c:v>5.3883000000000001</c:v>
                </c:pt>
                <c:pt idx="11">
                  <c:v>4.4953000000000003</c:v>
                </c:pt>
                <c:pt idx="12">
                  <c:v>2.3647</c:v>
                </c:pt>
                <c:pt idx="13">
                  <c:v>4.8127000000000004</c:v>
                </c:pt>
                <c:pt idx="14">
                  <c:v>7.0304000000000002</c:v>
                </c:pt>
                <c:pt idx="15">
                  <c:v>7.0335999999999999</c:v>
                </c:pt>
                <c:pt idx="16">
                  <c:v>5.4341999999999997</c:v>
                </c:pt>
                <c:pt idx="17">
                  <c:v>6.3764000000000003</c:v>
                </c:pt>
                <c:pt idx="18">
                  <c:v>3.8521000000000001</c:v>
                </c:pt>
                <c:pt idx="19">
                  <c:v>3.9493</c:v>
                </c:pt>
                <c:pt idx="20">
                  <c:v>6.5747</c:v>
                </c:pt>
                <c:pt idx="21">
                  <c:v>7.2366000000000001</c:v>
                </c:pt>
                <c:pt idx="22">
                  <c:v>3.9373999999999998</c:v>
                </c:pt>
                <c:pt idx="23">
                  <c:v>1.8247</c:v>
                </c:pt>
                <c:pt idx="24">
                  <c:v>1.7403</c:v>
                </c:pt>
                <c:pt idx="25">
                  <c:v>1.7569999999999999</c:v>
                </c:pt>
                <c:pt idx="26">
                  <c:v>1.8122</c:v>
                </c:pt>
                <c:pt idx="27">
                  <c:v>1.7867999999999999</c:v>
                </c:pt>
                <c:pt idx="28">
                  <c:v>1.7423</c:v>
                </c:pt>
                <c:pt idx="29">
                  <c:v>1.5918000000000001</c:v>
                </c:pt>
                <c:pt idx="30">
                  <c:v>1.0724</c:v>
                </c:pt>
                <c:pt idx="31">
                  <c:v>1.1924999999999999</c:v>
                </c:pt>
                <c:pt idx="32">
                  <c:v>1.2554000000000001</c:v>
                </c:pt>
                <c:pt idx="33">
                  <c:v>1.2453000000000001</c:v>
                </c:pt>
                <c:pt idx="34">
                  <c:v>1.1972</c:v>
                </c:pt>
                <c:pt idx="35">
                  <c:v>1.218</c:v>
                </c:pt>
                <c:pt idx="36">
                  <c:v>1.1910000000000001</c:v>
                </c:pt>
                <c:pt idx="37">
                  <c:v>1.1705000000000001</c:v>
                </c:pt>
                <c:pt idx="38">
                  <c:v>1.1877</c:v>
                </c:pt>
                <c:pt idx="39">
                  <c:v>1.1494</c:v>
                </c:pt>
                <c:pt idx="40">
                  <c:v>1.1037999999999999</c:v>
                </c:pt>
                <c:pt idx="41">
                  <c:v>1.1598999999999999</c:v>
                </c:pt>
                <c:pt idx="42">
                  <c:v>1.2290000000000001</c:v>
                </c:pt>
                <c:pt idx="43">
                  <c:v>1.2133</c:v>
                </c:pt>
                <c:pt idx="44">
                  <c:v>1.1394</c:v>
                </c:pt>
                <c:pt idx="45">
                  <c:v>1.2839</c:v>
                </c:pt>
                <c:pt idx="46">
                  <c:v>1.8919999999999999</c:v>
                </c:pt>
                <c:pt idx="47">
                  <c:v>5.6116000000000001</c:v>
                </c:pt>
              </c:numCache>
            </c:numRef>
          </c:val>
          <c:smooth val="0"/>
          <c:extLst>
            <c:ext xmlns:c16="http://schemas.microsoft.com/office/drawing/2014/chart" uri="{C3380CC4-5D6E-409C-BE32-E72D297353CC}">
              <c16:uniqueId val="{0000000A-2586-4EF9-8C5F-2ED7A5AA9F5F}"/>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2586-4EF9-8C5F-2ED7A5AA9F5F}"/>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2586-4EF9-8C5F-2ED7A5AA9F5F}"/>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2586-4EF9-8C5F-2ED7A5AA9F5F}"/>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1.1503000000000001</c:v>
                </c:pt>
                <c:pt idx="1">
                  <c:v>1.0569</c:v>
                </c:pt>
                <c:pt idx="2">
                  <c:v>0.97619999999999996</c:v>
                </c:pt>
                <c:pt idx="3">
                  <c:v>0.9405</c:v>
                </c:pt>
                <c:pt idx="4">
                  <c:v>0.94</c:v>
                </c:pt>
                <c:pt idx="5">
                  <c:v>0.90980000000000005</c:v>
                </c:pt>
                <c:pt idx="6">
                  <c:v>0.89180000000000004</c:v>
                </c:pt>
                <c:pt idx="7">
                  <c:v>0.88460000000000005</c:v>
                </c:pt>
                <c:pt idx="8">
                  <c:v>0.87519999999999998</c:v>
                </c:pt>
                <c:pt idx="9">
                  <c:v>0.877</c:v>
                </c:pt>
                <c:pt idx="10">
                  <c:v>0.87260000000000004</c:v>
                </c:pt>
                <c:pt idx="11">
                  <c:v>1.0623</c:v>
                </c:pt>
                <c:pt idx="12">
                  <c:v>1.1966000000000001</c:v>
                </c:pt>
                <c:pt idx="13">
                  <c:v>1.1559999999999999</c:v>
                </c:pt>
                <c:pt idx="14">
                  <c:v>1.3560000000000001</c:v>
                </c:pt>
                <c:pt idx="15">
                  <c:v>1.6637</c:v>
                </c:pt>
                <c:pt idx="16">
                  <c:v>2.2608999999999999</c:v>
                </c:pt>
                <c:pt idx="17">
                  <c:v>2.7616000000000001</c:v>
                </c:pt>
                <c:pt idx="18">
                  <c:v>3.1076000000000001</c:v>
                </c:pt>
                <c:pt idx="19">
                  <c:v>3.4624000000000001</c:v>
                </c:pt>
                <c:pt idx="20">
                  <c:v>4.1391</c:v>
                </c:pt>
                <c:pt idx="21">
                  <c:v>4.4592999999999998</c:v>
                </c:pt>
                <c:pt idx="22">
                  <c:v>4.6242000000000001</c:v>
                </c:pt>
                <c:pt idx="23">
                  <c:v>4.6863999999999999</c:v>
                </c:pt>
                <c:pt idx="24">
                  <c:v>4.766</c:v>
                </c:pt>
                <c:pt idx="25">
                  <c:v>4.8261000000000003</c:v>
                </c:pt>
                <c:pt idx="26">
                  <c:v>4.9486999999999997</c:v>
                </c:pt>
                <c:pt idx="27">
                  <c:v>5.0130999999999997</c:v>
                </c:pt>
                <c:pt idx="28">
                  <c:v>5.0808</c:v>
                </c:pt>
                <c:pt idx="29">
                  <c:v>5.0460000000000003</c:v>
                </c:pt>
                <c:pt idx="30">
                  <c:v>5.0415999999999999</c:v>
                </c:pt>
                <c:pt idx="31">
                  <c:v>5.0316000000000001</c:v>
                </c:pt>
                <c:pt idx="32">
                  <c:v>5.0378999999999996</c:v>
                </c:pt>
                <c:pt idx="33">
                  <c:v>5.0308000000000002</c:v>
                </c:pt>
                <c:pt idx="34">
                  <c:v>4.9558999999999997</c:v>
                </c:pt>
                <c:pt idx="35">
                  <c:v>4.9234999999999998</c:v>
                </c:pt>
                <c:pt idx="36">
                  <c:v>4.9294000000000002</c:v>
                </c:pt>
                <c:pt idx="37">
                  <c:v>4.8872999999999998</c:v>
                </c:pt>
                <c:pt idx="38">
                  <c:v>4.8403999999999998</c:v>
                </c:pt>
                <c:pt idx="39">
                  <c:v>4.8555000000000001</c:v>
                </c:pt>
                <c:pt idx="40">
                  <c:v>4.6742999999999997</c:v>
                </c:pt>
                <c:pt idx="41">
                  <c:v>4.5789</c:v>
                </c:pt>
                <c:pt idx="42">
                  <c:v>4.1738</c:v>
                </c:pt>
                <c:pt idx="43">
                  <c:v>3.9022000000000001</c:v>
                </c:pt>
                <c:pt idx="44">
                  <c:v>2.492</c:v>
                </c:pt>
                <c:pt idx="45">
                  <c:v>1.7890999999999999</c:v>
                </c:pt>
                <c:pt idx="46">
                  <c:v>1.4482999999999999</c:v>
                </c:pt>
                <c:pt idx="47">
                  <c:v>1.2488999999999999</c:v>
                </c:pt>
              </c:numCache>
            </c:numRef>
          </c:val>
          <c:smooth val="0"/>
          <c:extLst>
            <c:ext xmlns:c16="http://schemas.microsoft.com/office/drawing/2014/chart" uri="{C3380CC4-5D6E-409C-BE32-E72D297353CC}">
              <c16:uniqueId val="{0000000E-2586-4EF9-8C5F-2ED7A5AA9F5F}"/>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49.522390000000001</c:v>
                </c:pt>
                <c:pt idx="1">
                  <c:v>49.86206</c:v>
                </c:pt>
                <c:pt idx="2">
                  <c:v>49.847079999999998</c:v>
                </c:pt>
                <c:pt idx="3">
                  <c:v>49.995930000000001</c:v>
                </c:pt>
                <c:pt idx="4">
                  <c:v>48.737450000000003</c:v>
                </c:pt>
                <c:pt idx="5">
                  <c:v>49.244799999999998</c:v>
                </c:pt>
                <c:pt idx="6">
                  <c:v>47.596969999999999</c:v>
                </c:pt>
                <c:pt idx="7">
                  <c:v>48.546880000000002</c:v>
                </c:pt>
                <c:pt idx="8">
                  <c:v>49.060940000000002</c:v>
                </c:pt>
                <c:pt idx="9">
                  <c:v>49.502899999999997</c:v>
                </c:pt>
                <c:pt idx="10">
                  <c:v>48.085740000000001</c:v>
                </c:pt>
                <c:pt idx="11">
                  <c:v>49.199339999999999</c:v>
                </c:pt>
                <c:pt idx="12">
                  <c:v>48.126719999999999</c:v>
                </c:pt>
                <c:pt idx="13">
                  <c:v>41.741300000000003</c:v>
                </c:pt>
                <c:pt idx="14">
                  <c:v>45.999000000000002</c:v>
                </c:pt>
                <c:pt idx="15">
                  <c:v>47.898449999999997</c:v>
                </c:pt>
                <c:pt idx="16">
                  <c:v>48.184040000000003</c:v>
                </c:pt>
                <c:pt idx="17">
                  <c:v>48.321730000000002</c:v>
                </c:pt>
                <c:pt idx="18">
                  <c:v>46.972540000000002</c:v>
                </c:pt>
                <c:pt idx="19">
                  <c:v>47.114170000000001</c:v>
                </c:pt>
                <c:pt idx="20">
                  <c:v>47.10098</c:v>
                </c:pt>
                <c:pt idx="21">
                  <c:v>47.854669999999999</c:v>
                </c:pt>
                <c:pt idx="22">
                  <c:v>46.917169999999999</c:v>
                </c:pt>
                <c:pt idx="23">
                  <c:v>47.878610000000002</c:v>
                </c:pt>
                <c:pt idx="24">
                  <c:v>48.298749999999998</c:v>
                </c:pt>
                <c:pt idx="25">
                  <c:v>47.610669999999999</c:v>
                </c:pt>
                <c:pt idx="26">
                  <c:v>47.053660000000001</c:v>
                </c:pt>
                <c:pt idx="27">
                  <c:v>47.700180000000003</c:v>
                </c:pt>
                <c:pt idx="28">
                  <c:v>45.299630000000001</c:v>
                </c:pt>
                <c:pt idx="29">
                  <c:v>45.919449999999998</c:v>
                </c:pt>
                <c:pt idx="30">
                  <c:v>42.882809999999999</c:v>
                </c:pt>
                <c:pt idx="31">
                  <c:v>41.799320000000002</c:v>
                </c:pt>
                <c:pt idx="32">
                  <c:v>43.155720000000002</c:v>
                </c:pt>
                <c:pt idx="33">
                  <c:v>46.721609999999998</c:v>
                </c:pt>
                <c:pt idx="34">
                  <c:v>46.704030000000003</c:v>
                </c:pt>
                <c:pt idx="35">
                  <c:v>48.045969999999997</c:v>
                </c:pt>
                <c:pt idx="36">
                  <c:v>48.897060000000003</c:v>
                </c:pt>
                <c:pt idx="37">
                  <c:v>39.14629</c:v>
                </c:pt>
                <c:pt idx="38">
                  <c:v>43.612940000000002</c:v>
                </c:pt>
                <c:pt idx="39">
                  <c:v>44.690370000000001</c:v>
                </c:pt>
                <c:pt idx="40">
                  <c:v>44.351480000000002</c:v>
                </c:pt>
                <c:pt idx="41">
                  <c:v>48.769880000000001</c:v>
                </c:pt>
                <c:pt idx="42">
                  <c:v>50.545960000000001</c:v>
                </c:pt>
                <c:pt idx="43">
                  <c:v>50.427079999999997</c:v>
                </c:pt>
                <c:pt idx="44">
                  <c:v>47.823459999999997</c:v>
                </c:pt>
                <c:pt idx="45">
                  <c:v>48.305199999999999</c:v>
                </c:pt>
                <c:pt idx="46">
                  <c:v>48.707599999999999</c:v>
                </c:pt>
                <c:pt idx="47">
                  <c:v>46.928289999999997</c:v>
                </c:pt>
              </c:numCache>
            </c:numRef>
          </c:val>
          <c:smooth val="0"/>
          <c:extLst>
            <c:ext xmlns:c16="http://schemas.microsoft.com/office/drawing/2014/chart" uri="{C3380CC4-5D6E-409C-BE32-E72D297353CC}">
              <c16:uniqueId val="{0000000F-2586-4EF9-8C5F-2ED7A5AA9F5F}"/>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122.32040000000001</c:v>
                </c:pt>
                <c:pt idx="1">
                  <c:v>124.73679</c:v>
                </c:pt>
                <c:pt idx="2">
                  <c:v>123.50427999999999</c:v>
                </c:pt>
                <c:pt idx="3">
                  <c:v>121.41265</c:v>
                </c:pt>
                <c:pt idx="4">
                  <c:v>121.70676</c:v>
                </c:pt>
                <c:pt idx="5">
                  <c:v>122.69625000000001</c:v>
                </c:pt>
                <c:pt idx="6">
                  <c:v>123.02155</c:v>
                </c:pt>
                <c:pt idx="7">
                  <c:v>124.11351000000001</c:v>
                </c:pt>
                <c:pt idx="8">
                  <c:v>121.18606</c:v>
                </c:pt>
                <c:pt idx="9">
                  <c:v>120.98049</c:v>
                </c:pt>
                <c:pt idx="10">
                  <c:v>122.44998</c:v>
                </c:pt>
                <c:pt idx="11">
                  <c:v>122.38292</c:v>
                </c:pt>
                <c:pt idx="12">
                  <c:v>113.50830000000001</c:v>
                </c:pt>
                <c:pt idx="13">
                  <c:v>112.07397</c:v>
                </c:pt>
                <c:pt idx="14">
                  <c:v>111.33317</c:v>
                </c:pt>
                <c:pt idx="15">
                  <c:v>112.4449</c:v>
                </c:pt>
                <c:pt idx="16">
                  <c:v>116.74368</c:v>
                </c:pt>
                <c:pt idx="17">
                  <c:v>115.68653</c:v>
                </c:pt>
                <c:pt idx="18">
                  <c:v>117.4746</c:v>
                </c:pt>
                <c:pt idx="19">
                  <c:v>121.75223</c:v>
                </c:pt>
                <c:pt idx="20">
                  <c:v>120.86694</c:v>
                </c:pt>
                <c:pt idx="21">
                  <c:v>121.61248999999999</c:v>
                </c:pt>
                <c:pt idx="22">
                  <c:v>121.81448</c:v>
                </c:pt>
                <c:pt idx="23">
                  <c:v>122.4165</c:v>
                </c:pt>
                <c:pt idx="24">
                  <c:v>124.22602999999999</c:v>
                </c:pt>
                <c:pt idx="25">
                  <c:v>120.80072</c:v>
                </c:pt>
                <c:pt idx="26">
                  <c:v>118.35914</c:v>
                </c:pt>
                <c:pt idx="27">
                  <c:v>120.28342000000001</c:v>
                </c:pt>
                <c:pt idx="28">
                  <c:v>120.01575</c:v>
                </c:pt>
                <c:pt idx="29">
                  <c:v>119.80878</c:v>
                </c:pt>
                <c:pt idx="30">
                  <c:v>121.39166</c:v>
                </c:pt>
                <c:pt idx="31">
                  <c:v>126.16901</c:v>
                </c:pt>
                <c:pt idx="32">
                  <c:v>125.59249</c:v>
                </c:pt>
                <c:pt idx="33">
                  <c:v>124.87681000000001</c:v>
                </c:pt>
                <c:pt idx="34">
                  <c:v>125.0309</c:v>
                </c:pt>
                <c:pt idx="35">
                  <c:v>125.46377</c:v>
                </c:pt>
                <c:pt idx="36">
                  <c:v>114.14247</c:v>
                </c:pt>
                <c:pt idx="37">
                  <c:v>101.46178999999999</c:v>
                </c:pt>
                <c:pt idx="38">
                  <c:v>101.18608999999999</c:v>
                </c:pt>
                <c:pt idx="39">
                  <c:v>103.5073</c:v>
                </c:pt>
                <c:pt idx="40">
                  <c:v>106.32956</c:v>
                </c:pt>
                <c:pt idx="41">
                  <c:v>109.55316999999999</c:v>
                </c:pt>
                <c:pt idx="42">
                  <c:v>113.51613999999999</c:v>
                </c:pt>
                <c:pt idx="43">
                  <c:v>111.06426</c:v>
                </c:pt>
                <c:pt idx="44">
                  <c:v>111.78489</c:v>
                </c:pt>
                <c:pt idx="45">
                  <c:v>109.7667</c:v>
                </c:pt>
                <c:pt idx="46">
                  <c:v>106.85713</c:v>
                </c:pt>
                <c:pt idx="47">
                  <c:v>111.21257</c:v>
                </c:pt>
              </c:numCache>
            </c:numRef>
          </c:val>
          <c:smooth val="0"/>
          <c:extLst>
            <c:ext xmlns:c16="http://schemas.microsoft.com/office/drawing/2014/chart" uri="{C3380CC4-5D6E-409C-BE32-E72D297353CC}">
              <c16:uniqueId val="{00000010-2586-4EF9-8C5F-2ED7A5AA9F5F}"/>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28.4694</c:v>
                </c:pt>
                <c:pt idx="1">
                  <c:v>28.521000000000001</c:v>
                </c:pt>
                <c:pt idx="2">
                  <c:v>29.3413</c:v>
                </c:pt>
                <c:pt idx="3">
                  <c:v>29.175999999999998</c:v>
                </c:pt>
                <c:pt idx="4">
                  <c:v>28.622900000000001</c:v>
                </c:pt>
                <c:pt idx="5">
                  <c:v>29.238099999999999</c:v>
                </c:pt>
                <c:pt idx="6">
                  <c:v>28.9147</c:v>
                </c:pt>
                <c:pt idx="7">
                  <c:v>29.0107</c:v>
                </c:pt>
                <c:pt idx="8">
                  <c:v>28.887799999999999</c:v>
                </c:pt>
                <c:pt idx="9">
                  <c:v>27.988800000000001</c:v>
                </c:pt>
                <c:pt idx="10">
                  <c:v>27.053100000000001</c:v>
                </c:pt>
                <c:pt idx="11">
                  <c:v>25.8187</c:v>
                </c:pt>
                <c:pt idx="12">
                  <c:v>23.5914</c:v>
                </c:pt>
                <c:pt idx="13">
                  <c:v>23.0976</c:v>
                </c:pt>
                <c:pt idx="14">
                  <c:v>23.948499999999999</c:v>
                </c:pt>
                <c:pt idx="15">
                  <c:v>1.4131</c:v>
                </c:pt>
                <c:pt idx="16">
                  <c:v>10.9597</c:v>
                </c:pt>
                <c:pt idx="17">
                  <c:v>15.1205</c:v>
                </c:pt>
                <c:pt idx="18">
                  <c:v>16.680099999999999</c:v>
                </c:pt>
                <c:pt idx="19">
                  <c:v>18.223800000000001</c:v>
                </c:pt>
                <c:pt idx="20">
                  <c:v>19.921800000000001</c:v>
                </c:pt>
                <c:pt idx="21">
                  <c:v>20.703900000000001</c:v>
                </c:pt>
                <c:pt idx="22">
                  <c:v>20.609200000000001</c:v>
                </c:pt>
                <c:pt idx="23">
                  <c:v>19.469000000000001</c:v>
                </c:pt>
                <c:pt idx="24">
                  <c:v>18.760200000000001</c:v>
                </c:pt>
                <c:pt idx="25">
                  <c:v>19.583100000000002</c:v>
                </c:pt>
                <c:pt idx="26">
                  <c:v>20.356200000000001</c:v>
                </c:pt>
                <c:pt idx="27">
                  <c:v>19.902200000000001</c:v>
                </c:pt>
                <c:pt idx="28">
                  <c:v>19.395099999999999</c:v>
                </c:pt>
                <c:pt idx="29">
                  <c:v>19.2362</c:v>
                </c:pt>
                <c:pt idx="30">
                  <c:v>19.339099999999998</c:v>
                </c:pt>
                <c:pt idx="31">
                  <c:v>18.7242</c:v>
                </c:pt>
                <c:pt idx="32">
                  <c:v>18.439900000000002</c:v>
                </c:pt>
                <c:pt idx="33">
                  <c:v>18.591100000000001</c:v>
                </c:pt>
                <c:pt idx="34">
                  <c:v>17.9193</c:v>
                </c:pt>
                <c:pt idx="35">
                  <c:v>18.033899999999999</c:v>
                </c:pt>
                <c:pt idx="36">
                  <c:v>21.447800000000001</c:v>
                </c:pt>
                <c:pt idx="37">
                  <c:v>24.6736</c:v>
                </c:pt>
                <c:pt idx="38">
                  <c:v>25.015999999999998</c:v>
                </c:pt>
                <c:pt idx="39">
                  <c:v>25.829899999999999</c:v>
                </c:pt>
                <c:pt idx="40">
                  <c:v>25.680399999999999</c:v>
                </c:pt>
                <c:pt idx="41">
                  <c:v>26.618300000000001</c:v>
                </c:pt>
                <c:pt idx="42">
                  <c:v>26.717500000000001</c:v>
                </c:pt>
                <c:pt idx="43">
                  <c:v>27.105899999999998</c:v>
                </c:pt>
                <c:pt idx="44">
                  <c:v>26.872199999999999</c:v>
                </c:pt>
                <c:pt idx="45">
                  <c:v>27.014800000000001</c:v>
                </c:pt>
                <c:pt idx="46">
                  <c:v>27.614599999999999</c:v>
                </c:pt>
                <c:pt idx="47">
                  <c:v>27.5335</c:v>
                </c:pt>
              </c:numCache>
            </c:numRef>
          </c:val>
          <c:smooth val="0"/>
          <c:extLst>
            <c:ext xmlns:c16="http://schemas.microsoft.com/office/drawing/2014/chart" uri="{C3380CC4-5D6E-409C-BE32-E72D297353CC}">
              <c16:uniqueId val="{00000011-2586-4EF9-8C5F-2ED7A5AA9F5F}"/>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2586-4EF9-8C5F-2ED7A5AA9F5F}"/>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162.5</c:v>
                </c:pt>
                <c:pt idx="1">
                  <c:v>161.44999999999999</c:v>
                </c:pt>
                <c:pt idx="2">
                  <c:v>161.61000000000001</c:v>
                </c:pt>
                <c:pt idx="3">
                  <c:v>161.79</c:v>
                </c:pt>
                <c:pt idx="4">
                  <c:v>160.97</c:v>
                </c:pt>
                <c:pt idx="5">
                  <c:v>158.86000000000001</c:v>
                </c:pt>
                <c:pt idx="6">
                  <c:v>157.46</c:v>
                </c:pt>
                <c:pt idx="7">
                  <c:v>158.94</c:v>
                </c:pt>
                <c:pt idx="8">
                  <c:v>161.76</c:v>
                </c:pt>
                <c:pt idx="9">
                  <c:v>159.88</c:v>
                </c:pt>
                <c:pt idx="10">
                  <c:v>159.31</c:v>
                </c:pt>
                <c:pt idx="11">
                  <c:v>157.15</c:v>
                </c:pt>
                <c:pt idx="12">
                  <c:v>154.34</c:v>
                </c:pt>
                <c:pt idx="13">
                  <c:v>155.15</c:v>
                </c:pt>
                <c:pt idx="14">
                  <c:v>158.25</c:v>
                </c:pt>
                <c:pt idx="15">
                  <c:v>161.06</c:v>
                </c:pt>
                <c:pt idx="16">
                  <c:v>160.75</c:v>
                </c:pt>
                <c:pt idx="17">
                  <c:v>161.97999999999999</c:v>
                </c:pt>
                <c:pt idx="18">
                  <c:v>162.08000000000001</c:v>
                </c:pt>
                <c:pt idx="19">
                  <c:v>162.9</c:v>
                </c:pt>
                <c:pt idx="20">
                  <c:v>161.41999999999999</c:v>
                </c:pt>
                <c:pt idx="21">
                  <c:v>162.99</c:v>
                </c:pt>
                <c:pt idx="22">
                  <c:v>160.33000000000001</c:v>
                </c:pt>
                <c:pt idx="23">
                  <c:v>158.41</c:v>
                </c:pt>
                <c:pt idx="24">
                  <c:v>156.32</c:v>
                </c:pt>
                <c:pt idx="25">
                  <c:v>158.38</c:v>
                </c:pt>
                <c:pt idx="26">
                  <c:v>159.87</c:v>
                </c:pt>
                <c:pt idx="27">
                  <c:v>161.21</c:v>
                </c:pt>
                <c:pt idx="28">
                  <c:v>160.59</c:v>
                </c:pt>
                <c:pt idx="29">
                  <c:v>160.11000000000001</c:v>
                </c:pt>
                <c:pt idx="30">
                  <c:v>160.1</c:v>
                </c:pt>
                <c:pt idx="31">
                  <c:v>158.84</c:v>
                </c:pt>
                <c:pt idx="32">
                  <c:v>157.66999999999999</c:v>
                </c:pt>
                <c:pt idx="33">
                  <c:v>157.49</c:v>
                </c:pt>
                <c:pt idx="34">
                  <c:v>158.81</c:v>
                </c:pt>
                <c:pt idx="35">
                  <c:v>161.59</c:v>
                </c:pt>
                <c:pt idx="36">
                  <c:v>159.37</c:v>
                </c:pt>
                <c:pt idx="37">
                  <c:v>138.21</c:v>
                </c:pt>
                <c:pt idx="38">
                  <c:v>131.05000000000001</c:v>
                </c:pt>
                <c:pt idx="39">
                  <c:v>129.11000000000001</c:v>
                </c:pt>
                <c:pt idx="40">
                  <c:v>131.43</c:v>
                </c:pt>
                <c:pt idx="41">
                  <c:v>142.49</c:v>
                </c:pt>
                <c:pt idx="42">
                  <c:v>154.19</c:v>
                </c:pt>
                <c:pt idx="43">
                  <c:v>159.43</c:v>
                </c:pt>
                <c:pt idx="44">
                  <c:v>159.28</c:v>
                </c:pt>
                <c:pt idx="45">
                  <c:v>158.91999999999999</c:v>
                </c:pt>
                <c:pt idx="46">
                  <c:v>160.71</c:v>
                </c:pt>
                <c:pt idx="47">
                  <c:v>158.15</c:v>
                </c:pt>
              </c:numCache>
            </c:numRef>
          </c:val>
          <c:smooth val="0"/>
          <c:extLst>
            <c:ext xmlns:c16="http://schemas.microsoft.com/office/drawing/2014/chart" uri="{C3380CC4-5D6E-409C-BE32-E72D297353CC}">
              <c16:uniqueId val="{00000013-2586-4EF9-8C5F-2ED7A5AA9F5F}"/>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22.886420000000001</c:v>
                </c:pt>
                <c:pt idx="1">
                  <c:v>23.043479999999999</c:v>
                </c:pt>
                <c:pt idx="2">
                  <c:v>23.717739999999999</c:v>
                </c:pt>
                <c:pt idx="3">
                  <c:v>22.69444</c:v>
                </c:pt>
                <c:pt idx="4">
                  <c:v>22.79776</c:v>
                </c:pt>
                <c:pt idx="5">
                  <c:v>22.651199999999999</c:v>
                </c:pt>
                <c:pt idx="6">
                  <c:v>23.23771</c:v>
                </c:pt>
                <c:pt idx="7">
                  <c:v>22.805789999999998</c:v>
                </c:pt>
                <c:pt idx="8">
                  <c:v>22.686050000000002</c:v>
                </c:pt>
                <c:pt idx="9">
                  <c:v>22.558350000000001</c:v>
                </c:pt>
                <c:pt idx="10">
                  <c:v>23.31916</c:v>
                </c:pt>
                <c:pt idx="11">
                  <c:v>22.794460000000001</c:v>
                </c:pt>
                <c:pt idx="12">
                  <c:v>22.234279999999998</c:v>
                </c:pt>
                <c:pt idx="13">
                  <c:v>22.211790000000001</c:v>
                </c:pt>
                <c:pt idx="14">
                  <c:v>21.680129999999998</c:v>
                </c:pt>
                <c:pt idx="15">
                  <c:v>21.610659999999999</c:v>
                </c:pt>
                <c:pt idx="16">
                  <c:v>21.108129999999999</c:v>
                </c:pt>
                <c:pt idx="17">
                  <c:v>21.745750000000001</c:v>
                </c:pt>
                <c:pt idx="18">
                  <c:v>21.852989999999998</c:v>
                </c:pt>
                <c:pt idx="19">
                  <c:v>21.834790000000002</c:v>
                </c:pt>
                <c:pt idx="20">
                  <c:v>21.779409999999999</c:v>
                </c:pt>
                <c:pt idx="21">
                  <c:v>22.2135</c:v>
                </c:pt>
                <c:pt idx="22">
                  <c:v>22.354330000000001</c:v>
                </c:pt>
                <c:pt idx="23">
                  <c:v>22.52413</c:v>
                </c:pt>
                <c:pt idx="24">
                  <c:v>22.12781</c:v>
                </c:pt>
                <c:pt idx="25">
                  <c:v>22.019349999999999</c:v>
                </c:pt>
                <c:pt idx="26">
                  <c:v>21.89987</c:v>
                </c:pt>
                <c:pt idx="27">
                  <c:v>21.562090000000001</c:v>
                </c:pt>
                <c:pt idx="28">
                  <c:v>21.898540000000001</c:v>
                </c:pt>
                <c:pt idx="29">
                  <c:v>21.85979</c:v>
                </c:pt>
                <c:pt idx="30">
                  <c:v>21.722919999999998</c:v>
                </c:pt>
                <c:pt idx="31">
                  <c:v>21.973140000000001</c:v>
                </c:pt>
                <c:pt idx="32">
                  <c:v>21.812280000000001</c:v>
                </c:pt>
                <c:pt idx="33">
                  <c:v>22.297840000000001</c:v>
                </c:pt>
                <c:pt idx="34">
                  <c:v>22.48226</c:v>
                </c:pt>
                <c:pt idx="35">
                  <c:v>22.392990000000001</c:v>
                </c:pt>
                <c:pt idx="36">
                  <c:v>22.823170000000001</c:v>
                </c:pt>
                <c:pt idx="37">
                  <c:v>22.354700000000001</c:v>
                </c:pt>
                <c:pt idx="38">
                  <c:v>22.435970000000001</c:v>
                </c:pt>
                <c:pt idx="39">
                  <c:v>22.276859999999999</c:v>
                </c:pt>
                <c:pt idx="40">
                  <c:v>22.477450000000001</c:v>
                </c:pt>
                <c:pt idx="41">
                  <c:v>22.508150000000001</c:v>
                </c:pt>
                <c:pt idx="42">
                  <c:v>22.425619999999999</c:v>
                </c:pt>
                <c:pt idx="43">
                  <c:v>22.5718</c:v>
                </c:pt>
                <c:pt idx="44">
                  <c:v>22.953669999999999</c:v>
                </c:pt>
                <c:pt idx="45">
                  <c:v>23.09947</c:v>
                </c:pt>
                <c:pt idx="46">
                  <c:v>22.600079999999998</c:v>
                </c:pt>
                <c:pt idx="47">
                  <c:v>22.309850000000001</c:v>
                </c:pt>
              </c:numCache>
            </c:numRef>
          </c:val>
          <c:smooth val="0"/>
          <c:extLst>
            <c:ext xmlns:c16="http://schemas.microsoft.com/office/drawing/2014/chart" uri="{C3380CC4-5D6E-409C-BE32-E72D297353CC}">
              <c16:uniqueId val="{00000014-2586-4EF9-8C5F-2ED7A5AA9F5F}"/>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37.195860000000003</c:v>
                </c:pt>
                <c:pt idx="1">
                  <c:v>37.331659999999999</c:v>
                </c:pt>
                <c:pt idx="2">
                  <c:v>37.231999999999999</c:v>
                </c:pt>
                <c:pt idx="3">
                  <c:v>37.860050000000001</c:v>
                </c:pt>
                <c:pt idx="4">
                  <c:v>38.148299999999999</c:v>
                </c:pt>
                <c:pt idx="5">
                  <c:v>36.822389999999999</c:v>
                </c:pt>
                <c:pt idx="6">
                  <c:v>38.046039999999998</c:v>
                </c:pt>
                <c:pt idx="7">
                  <c:v>37.686610000000002</c:v>
                </c:pt>
                <c:pt idx="8">
                  <c:v>37.359659999999998</c:v>
                </c:pt>
                <c:pt idx="9">
                  <c:v>36.915750000000003</c:v>
                </c:pt>
                <c:pt idx="10">
                  <c:v>36.835090000000001</c:v>
                </c:pt>
                <c:pt idx="11">
                  <c:v>34.289050000000003</c:v>
                </c:pt>
                <c:pt idx="12">
                  <c:v>33.698120000000003</c:v>
                </c:pt>
                <c:pt idx="13">
                  <c:v>31.707170000000001</c:v>
                </c:pt>
                <c:pt idx="14">
                  <c:v>32.177219999999998</c:v>
                </c:pt>
                <c:pt idx="15">
                  <c:v>33.024120000000003</c:v>
                </c:pt>
                <c:pt idx="16">
                  <c:v>33.270139999999998</c:v>
                </c:pt>
                <c:pt idx="17">
                  <c:v>34.247340000000001</c:v>
                </c:pt>
                <c:pt idx="18">
                  <c:v>34.496870000000001</c:v>
                </c:pt>
                <c:pt idx="19">
                  <c:v>34.193620000000003</c:v>
                </c:pt>
                <c:pt idx="20">
                  <c:v>34.518770000000004</c:v>
                </c:pt>
                <c:pt idx="21">
                  <c:v>35.997520000000002</c:v>
                </c:pt>
                <c:pt idx="22">
                  <c:v>34.837490000000003</c:v>
                </c:pt>
                <c:pt idx="23">
                  <c:v>35.165489999999998</c:v>
                </c:pt>
                <c:pt idx="24">
                  <c:v>35.94464</c:v>
                </c:pt>
                <c:pt idx="25">
                  <c:v>34.355110000000003</c:v>
                </c:pt>
                <c:pt idx="26">
                  <c:v>34.685000000000002</c:v>
                </c:pt>
                <c:pt idx="27">
                  <c:v>35.229730000000004</c:v>
                </c:pt>
                <c:pt idx="28">
                  <c:v>36.030850000000001</c:v>
                </c:pt>
                <c:pt idx="29">
                  <c:v>36.55386</c:v>
                </c:pt>
                <c:pt idx="30">
                  <c:v>36.857669999999999</c:v>
                </c:pt>
                <c:pt idx="31">
                  <c:v>37.032890000000002</c:v>
                </c:pt>
                <c:pt idx="32">
                  <c:v>36.727449999999997</c:v>
                </c:pt>
                <c:pt idx="33">
                  <c:v>37.012169999999998</c:v>
                </c:pt>
                <c:pt idx="34">
                  <c:v>36.122549999999997</c:v>
                </c:pt>
                <c:pt idx="35">
                  <c:v>34.663890000000002</c:v>
                </c:pt>
                <c:pt idx="36">
                  <c:v>33.872750000000003</c:v>
                </c:pt>
                <c:pt idx="37">
                  <c:v>30.678000000000001</c:v>
                </c:pt>
                <c:pt idx="38">
                  <c:v>32.080559999999998</c:v>
                </c:pt>
                <c:pt idx="39">
                  <c:v>32.80688</c:v>
                </c:pt>
                <c:pt idx="40">
                  <c:v>33.338030000000003</c:v>
                </c:pt>
                <c:pt idx="41">
                  <c:v>34.63729</c:v>
                </c:pt>
                <c:pt idx="42">
                  <c:v>34.94209</c:v>
                </c:pt>
                <c:pt idx="43">
                  <c:v>36.039160000000003</c:v>
                </c:pt>
                <c:pt idx="44">
                  <c:v>36.977699999999999</c:v>
                </c:pt>
                <c:pt idx="45">
                  <c:v>36.756430000000002</c:v>
                </c:pt>
                <c:pt idx="46">
                  <c:v>36.29533</c:v>
                </c:pt>
                <c:pt idx="47">
                  <c:v>36.145359999999997</c:v>
                </c:pt>
              </c:numCache>
            </c:numRef>
          </c:val>
          <c:smooth val="0"/>
          <c:extLst>
            <c:ext xmlns:c16="http://schemas.microsoft.com/office/drawing/2014/chart" uri="{C3380CC4-5D6E-409C-BE32-E72D297353CC}">
              <c16:uniqueId val="{00000015-2586-4EF9-8C5F-2ED7A5AA9F5F}"/>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33.966050000000003</c:v>
                </c:pt>
                <c:pt idx="1">
                  <c:v>33.912419999999997</c:v>
                </c:pt>
                <c:pt idx="2">
                  <c:v>34.25714</c:v>
                </c:pt>
                <c:pt idx="3">
                  <c:v>33.601649999999999</c:v>
                </c:pt>
                <c:pt idx="4">
                  <c:v>33.514119999999998</c:v>
                </c:pt>
                <c:pt idx="5">
                  <c:v>33.650790000000001</c:v>
                </c:pt>
                <c:pt idx="6">
                  <c:v>32.813899999999997</c:v>
                </c:pt>
                <c:pt idx="7">
                  <c:v>31.819179999999999</c:v>
                </c:pt>
                <c:pt idx="8">
                  <c:v>31.804020000000001</c:v>
                </c:pt>
                <c:pt idx="9">
                  <c:v>31.53782</c:v>
                </c:pt>
                <c:pt idx="10">
                  <c:v>31.09572</c:v>
                </c:pt>
                <c:pt idx="11">
                  <c:v>31.841460000000001</c:v>
                </c:pt>
                <c:pt idx="12">
                  <c:v>31.504159999999999</c:v>
                </c:pt>
                <c:pt idx="13">
                  <c:v>32.700380000000003</c:v>
                </c:pt>
                <c:pt idx="14">
                  <c:v>32.696269999999998</c:v>
                </c:pt>
                <c:pt idx="15">
                  <c:v>33.335889999999999</c:v>
                </c:pt>
                <c:pt idx="16">
                  <c:v>33.691459999999999</c:v>
                </c:pt>
                <c:pt idx="17">
                  <c:v>33.152329999999999</c:v>
                </c:pt>
                <c:pt idx="18">
                  <c:v>33.325060000000001</c:v>
                </c:pt>
                <c:pt idx="19">
                  <c:v>33.510739999999998</c:v>
                </c:pt>
                <c:pt idx="20">
                  <c:v>33.354349999999997</c:v>
                </c:pt>
                <c:pt idx="21">
                  <c:v>32.70702</c:v>
                </c:pt>
                <c:pt idx="22">
                  <c:v>33.12903</c:v>
                </c:pt>
                <c:pt idx="23">
                  <c:v>32.944400000000002</c:v>
                </c:pt>
                <c:pt idx="24">
                  <c:v>33.29609</c:v>
                </c:pt>
                <c:pt idx="25">
                  <c:v>32.854999999999997</c:v>
                </c:pt>
                <c:pt idx="26">
                  <c:v>32.783920000000002</c:v>
                </c:pt>
                <c:pt idx="27">
                  <c:v>32.346249999999998</c:v>
                </c:pt>
                <c:pt idx="28">
                  <c:v>32.0336</c:v>
                </c:pt>
                <c:pt idx="29">
                  <c:v>33.625839999999997</c:v>
                </c:pt>
                <c:pt idx="30">
                  <c:v>33.629559999999998</c:v>
                </c:pt>
                <c:pt idx="31">
                  <c:v>32.748420000000003</c:v>
                </c:pt>
                <c:pt idx="32">
                  <c:v>32.457180000000001</c:v>
                </c:pt>
                <c:pt idx="33">
                  <c:v>31.243089999999999</c:v>
                </c:pt>
                <c:pt idx="34">
                  <c:v>31.978850000000001</c:v>
                </c:pt>
                <c:pt idx="35">
                  <c:v>30.281960000000002</c:v>
                </c:pt>
                <c:pt idx="36">
                  <c:v>27.28228</c:v>
                </c:pt>
                <c:pt idx="37">
                  <c:v>27.186039999999998</c:v>
                </c:pt>
                <c:pt idx="38">
                  <c:v>26.957540000000002</c:v>
                </c:pt>
                <c:pt idx="39">
                  <c:v>28.049610000000001</c:v>
                </c:pt>
                <c:pt idx="40">
                  <c:v>30.505690000000001</c:v>
                </c:pt>
                <c:pt idx="41">
                  <c:v>29.926310000000001</c:v>
                </c:pt>
                <c:pt idx="42">
                  <c:v>30.139500000000002</c:v>
                </c:pt>
                <c:pt idx="43">
                  <c:v>30.627040000000001</c:v>
                </c:pt>
                <c:pt idx="44">
                  <c:v>30.733419999999999</c:v>
                </c:pt>
                <c:pt idx="45">
                  <c:v>33.288899999999998</c:v>
                </c:pt>
                <c:pt idx="46">
                  <c:v>33.920029999999997</c:v>
                </c:pt>
                <c:pt idx="47">
                  <c:v>33.383719999999997</c:v>
                </c:pt>
              </c:numCache>
            </c:numRef>
          </c:val>
          <c:smooth val="0"/>
          <c:extLst>
            <c:ext xmlns:c16="http://schemas.microsoft.com/office/drawing/2014/chart" uri="{C3380CC4-5D6E-409C-BE32-E72D297353CC}">
              <c16:uniqueId val="{00000016-2586-4EF9-8C5F-2ED7A5AA9F5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3CC2-49BD-A2E8-7DFBF121984D}"/>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192.91883999999999</c:v>
                </c:pt>
                <c:pt idx="1">
                  <c:v>196.20674</c:v>
                </c:pt>
                <c:pt idx="2">
                  <c:v>197.78871000000001</c:v>
                </c:pt>
                <c:pt idx="3">
                  <c:v>197.0523</c:v>
                </c:pt>
                <c:pt idx="4">
                  <c:v>195.19888</c:v>
                </c:pt>
                <c:pt idx="5">
                  <c:v>92.609589999999997</c:v>
                </c:pt>
                <c:pt idx="6">
                  <c:v>55.818109999999997</c:v>
                </c:pt>
                <c:pt idx="7">
                  <c:v>56.203629999999997</c:v>
                </c:pt>
                <c:pt idx="8">
                  <c:v>56.304949999999998</c:v>
                </c:pt>
                <c:pt idx="9">
                  <c:v>56.530500000000004</c:v>
                </c:pt>
                <c:pt idx="10">
                  <c:v>56.294629999999998</c:v>
                </c:pt>
                <c:pt idx="11">
                  <c:v>56.176960000000001</c:v>
                </c:pt>
                <c:pt idx="12">
                  <c:v>54.948219999999999</c:v>
                </c:pt>
                <c:pt idx="13">
                  <c:v>53.575409999999998</c:v>
                </c:pt>
                <c:pt idx="14">
                  <c:v>50.25705</c:v>
                </c:pt>
                <c:pt idx="15">
                  <c:v>48.139650000000003</c:v>
                </c:pt>
                <c:pt idx="16">
                  <c:v>48.45908</c:v>
                </c:pt>
                <c:pt idx="17">
                  <c:v>46.736409999999999</c:v>
                </c:pt>
                <c:pt idx="18">
                  <c:v>47.461129999999997</c:v>
                </c:pt>
                <c:pt idx="19">
                  <c:v>48.481580000000001</c:v>
                </c:pt>
                <c:pt idx="20">
                  <c:v>50.004399999999997</c:v>
                </c:pt>
                <c:pt idx="21">
                  <c:v>49.500630000000001</c:v>
                </c:pt>
                <c:pt idx="22">
                  <c:v>46.679630000000003</c:v>
                </c:pt>
                <c:pt idx="23">
                  <c:v>48.292879999999997</c:v>
                </c:pt>
                <c:pt idx="24">
                  <c:v>67.845399999999998</c:v>
                </c:pt>
                <c:pt idx="25">
                  <c:v>68.280550000000005</c:v>
                </c:pt>
                <c:pt idx="26">
                  <c:v>100.84331</c:v>
                </c:pt>
                <c:pt idx="27">
                  <c:v>95.708500000000001</c:v>
                </c:pt>
                <c:pt idx="28">
                  <c:v>125.02593</c:v>
                </c:pt>
                <c:pt idx="29">
                  <c:v>120.18814999999999</c:v>
                </c:pt>
                <c:pt idx="30">
                  <c:v>119.22923</c:v>
                </c:pt>
                <c:pt idx="31">
                  <c:v>116.71751999999999</c:v>
                </c:pt>
                <c:pt idx="32">
                  <c:v>185.66166000000001</c:v>
                </c:pt>
                <c:pt idx="33">
                  <c:v>196.67434</c:v>
                </c:pt>
                <c:pt idx="34">
                  <c:v>194.47689</c:v>
                </c:pt>
                <c:pt idx="35">
                  <c:v>159.77829</c:v>
                </c:pt>
                <c:pt idx="36">
                  <c:v>57.820909999999998</c:v>
                </c:pt>
                <c:pt idx="37">
                  <c:v>60.321219999999997</c:v>
                </c:pt>
                <c:pt idx="38">
                  <c:v>60.060040000000001</c:v>
                </c:pt>
                <c:pt idx="39">
                  <c:v>60.339680000000001</c:v>
                </c:pt>
                <c:pt idx="40">
                  <c:v>69.510739999999998</c:v>
                </c:pt>
                <c:pt idx="41">
                  <c:v>71.011780000000002</c:v>
                </c:pt>
                <c:pt idx="42">
                  <c:v>72.385720000000006</c:v>
                </c:pt>
                <c:pt idx="43">
                  <c:v>115.26497000000001</c:v>
                </c:pt>
                <c:pt idx="44">
                  <c:v>160.71841000000001</c:v>
                </c:pt>
                <c:pt idx="45">
                  <c:v>186.55726999999999</c:v>
                </c:pt>
                <c:pt idx="46">
                  <c:v>191.70690999999999</c:v>
                </c:pt>
                <c:pt idx="47">
                  <c:v>193.85041000000001</c:v>
                </c:pt>
              </c:numCache>
            </c:numRef>
          </c:val>
          <c:smooth val="0"/>
          <c:extLst>
            <c:ext xmlns:c16="http://schemas.microsoft.com/office/drawing/2014/chart" uri="{C3380CC4-5D6E-409C-BE32-E72D297353CC}">
              <c16:uniqueId val="{00000001-3CC2-49BD-A2E8-7DFBF121984D}"/>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30.771139999999999</c:v>
                </c:pt>
                <c:pt idx="1">
                  <c:v>29.805910000000001</c:v>
                </c:pt>
                <c:pt idx="2">
                  <c:v>30.729330000000001</c:v>
                </c:pt>
                <c:pt idx="3">
                  <c:v>32.089559999999999</c:v>
                </c:pt>
                <c:pt idx="4">
                  <c:v>32.201949999999997</c:v>
                </c:pt>
                <c:pt idx="5">
                  <c:v>34.884439999999998</c:v>
                </c:pt>
                <c:pt idx="6">
                  <c:v>36.104909999999997</c:v>
                </c:pt>
                <c:pt idx="7">
                  <c:v>36.029899999999998</c:v>
                </c:pt>
                <c:pt idx="8">
                  <c:v>35.193089999999998</c:v>
                </c:pt>
                <c:pt idx="9">
                  <c:v>34.520479999999999</c:v>
                </c:pt>
                <c:pt idx="10">
                  <c:v>34.119819999999997</c:v>
                </c:pt>
                <c:pt idx="11">
                  <c:v>33.214469999999999</c:v>
                </c:pt>
                <c:pt idx="12">
                  <c:v>32.201090000000001</c:v>
                </c:pt>
                <c:pt idx="13">
                  <c:v>31.4756</c:v>
                </c:pt>
                <c:pt idx="14">
                  <c:v>31.984079999999999</c:v>
                </c:pt>
                <c:pt idx="15">
                  <c:v>32.498699999999999</c:v>
                </c:pt>
                <c:pt idx="16">
                  <c:v>32.341180000000001</c:v>
                </c:pt>
                <c:pt idx="17">
                  <c:v>32.939340000000001</c:v>
                </c:pt>
                <c:pt idx="18">
                  <c:v>32.76388</c:v>
                </c:pt>
                <c:pt idx="19">
                  <c:v>33.444049999999997</c:v>
                </c:pt>
                <c:pt idx="20">
                  <c:v>34.045859999999998</c:v>
                </c:pt>
                <c:pt idx="21">
                  <c:v>34.313499999999998</c:v>
                </c:pt>
                <c:pt idx="22">
                  <c:v>34.357340000000001</c:v>
                </c:pt>
                <c:pt idx="23">
                  <c:v>33.437800000000003</c:v>
                </c:pt>
                <c:pt idx="24">
                  <c:v>33.055819999999997</c:v>
                </c:pt>
                <c:pt idx="25">
                  <c:v>33.405160000000002</c:v>
                </c:pt>
                <c:pt idx="26">
                  <c:v>33.868070000000003</c:v>
                </c:pt>
                <c:pt idx="27">
                  <c:v>35.566589999999998</c:v>
                </c:pt>
                <c:pt idx="28">
                  <c:v>35.796019999999999</c:v>
                </c:pt>
                <c:pt idx="29">
                  <c:v>35.784930000000003</c:v>
                </c:pt>
                <c:pt idx="30">
                  <c:v>35.702759999999998</c:v>
                </c:pt>
                <c:pt idx="31">
                  <c:v>35.024479999999997</c:v>
                </c:pt>
                <c:pt idx="32">
                  <c:v>34.526449999999997</c:v>
                </c:pt>
                <c:pt idx="33">
                  <c:v>33.677869999999999</c:v>
                </c:pt>
                <c:pt idx="34">
                  <c:v>33.523339999999997</c:v>
                </c:pt>
                <c:pt idx="35">
                  <c:v>32.230060000000002</c:v>
                </c:pt>
                <c:pt idx="36">
                  <c:v>31.601220000000001</c:v>
                </c:pt>
                <c:pt idx="37">
                  <c:v>30.482959999999999</c:v>
                </c:pt>
                <c:pt idx="38">
                  <c:v>30.782599999999999</c:v>
                </c:pt>
                <c:pt idx="39">
                  <c:v>30.990860000000001</c:v>
                </c:pt>
                <c:pt idx="40">
                  <c:v>31.870069999999998</c:v>
                </c:pt>
                <c:pt idx="41">
                  <c:v>32.12679</c:v>
                </c:pt>
                <c:pt idx="42">
                  <c:v>33.718020000000003</c:v>
                </c:pt>
                <c:pt idx="43">
                  <c:v>35.16337</c:v>
                </c:pt>
                <c:pt idx="44">
                  <c:v>35.671779999999998</c:v>
                </c:pt>
                <c:pt idx="45">
                  <c:v>35.230449999999998</c:v>
                </c:pt>
                <c:pt idx="46">
                  <c:v>35.336730000000003</c:v>
                </c:pt>
                <c:pt idx="47">
                  <c:v>34.915430000000001</c:v>
                </c:pt>
              </c:numCache>
            </c:numRef>
          </c:val>
          <c:smooth val="0"/>
          <c:extLst>
            <c:ext xmlns:c16="http://schemas.microsoft.com/office/drawing/2014/chart" uri="{C3380CC4-5D6E-409C-BE32-E72D297353CC}">
              <c16:uniqueId val="{00000002-3CC2-49BD-A2E8-7DFBF121984D}"/>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3CC2-49BD-A2E8-7DFBF121984D}"/>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2.74762</c:v>
                </c:pt>
                <c:pt idx="1">
                  <c:v>3.05898</c:v>
                </c:pt>
                <c:pt idx="2">
                  <c:v>3.6366100000000001</c:v>
                </c:pt>
                <c:pt idx="3">
                  <c:v>3.4508800000000002</c:v>
                </c:pt>
                <c:pt idx="4">
                  <c:v>2.6480299999999999</c:v>
                </c:pt>
                <c:pt idx="5">
                  <c:v>2.5665900000000001</c:v>
                </c:pt>
                <c:pt idx="6">
                  <c:v>2.72207</c:v>
                </c:pt>
                <c:pt idx="7">
                  <c:v>2.6884800000000002</c:v>
                </c:pt>
                <c:pt idx="8">
                  <c:v>2.9514499999999999</c:v>
                </c:pt>
                <c:pt idx="9">
                  <c:v>3.2184699999999999</c:v>
                </c:pt>
                <c:pt idx="10">
                  <c:v>2.61334</c:v>
                </c:pt>
                <c:pt idx="11">
                  <c:v>2.6204700000000001</c:v>
                </c:pt>
                <c:pt idx="12">
                  <c:v>2.65069</c:v>
                </c:pt>
                <c:pt idx="13">
                  <c:v>2.62792</c:v>
                </c:pt>
                <c:pt idx="14">
                  <c:v>2.7420900000000001</c:v>
                </c:pt>
                <c:pt idx="15">
                  <c:v>2.9533399999999999</c:v>
                </c:pt>
                <c:pt idx="16">
                  <c:v>3.5410200000000001</c:v>
                </c:pt>
                <c:pt idx="17">
                  <c:v>3.4518</c:v>
                </c:pt>
                <c:pt idx="18">
                  <c:v>3.3685499999999999</c:v>
                </c:pt>
                <c:pt idx="19">
                  <c:v>3.4611700000000001</c:v>
                </c:pt>
                <c:pt idx="20">
                  <c:v>3.4929299999999999</c:v>
                </c:pt>
                <c:pt idx="21">
                  <c:v>3.4506999999999999</c:v>
                </c:pt>
                <c:pt idx="22">
                  <c:v>3.36022</c:v>
                </c:pt>
                <c:pt idx="23">
                  <c:v>3.3542299999999998</c:v>
                </c:pt>
                <c:pt idx="24">
                  <c:v>3.3867799999999999</c:v>
                </c:pt>
                <c:pt idx="25">
                  <c:v>3.3722300000000001</c:v>
                </c:pt>
                <c:pt idx="26">
                  <c:v>3.3354400000000002</c:v>
                </c:pt>
                <c:pt idx="27">
                  <c:v>3.3502900000000002</c:v>
                </c:pt>
                <c:pt idx="28">
                  <c:v>3.4359700000000002</c:v>
                </c:pt>
                <c:pt idx="29">
                  <c:v>3.44129</c:v>
                </c:pt>
                <c:pt idx="30">
                  <c:v>3.4285700000000001</c:v>
                </c:pt>
                <c:pt idx="31">
                  <c:v>3.46374</c:v>
                </c:pt>
                <c:pt idx="32">
                  <c:v>3.4056099999999998</c:v>
                </c:pt>
                <c:pt idx="33">
                  <c:v>3.4225099999999999</c:v>
                </c:pt>
                <c:pt idx="34">
                  <c:v>3.3980000000000001</c:v>
                </c:pt>
                <c:pt idx="35">
                  <c:v>3.4468700000000001</c:v>
                </c:pt>
                <c:pt idx="36">
                  <c:v>3.4636999999999998</c:v>
                </c:pt>
                <c:pt idx="37">
                  <c:v>3.5013399999999999</c:v>
                </c:pt>
                <c:pt idx="38">
                  <c:v>2.8815300000000001</c:v>
                </c:pt>
                <c:pt idx="39">
                  <c:v>3.45946</c:v>
                </c:pt>
                <c:pt idx="40">
                  <c:v>3.51695</c:v>
                </c:pt>
                <c:pt idx="41">
                  <c:v>3.5334500000000002</c:v>
                </c:pt>
                <c:pt idx="42">
                  <c:v>3.4140299999999999</c:v>
                </c:pt>
                <c:pt idx="43">
                  <c:v>3.4233799999999999</c:v>
                </c:pt>
                <c:pt idx="44">
                  <c:v>3.4449000000000001</c:v>
                </c:pt>
                <c:pt idx="45">
                  <c:v>3.3525100000000001</c:v>
                </c:pt>
                <c:pt idx="46">
                  <c:v>3.2333500000000002</c:v>
                </c:pt>
                <c:pt idx="47">
                  <c:v>3.2789899999999998</c:v>
                </c:pt>
              </c:numCache>
            </c:numRef>
          </c:val>
          <c:smooth val="0"/>
          <c:extLst>
            <c:ext xmlns:c16="http://schemas.microsoft.com/office/drawing/2014/chart" uri="{C3380CC4-5D6E-409C-BE32-E72D297353CC}">
              <c16:uniqueId val="{00000004-3CC2-49BD-A2E8-7DFBF121984D}"/>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3CC2-49BD-A2E8-7DFBF121984D}"/>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1.9</c:v>
                </c:pt>
                <c:pt idx="1">
                  <c:v>2.2000000000000002</c:v>
                </c:pt>
                <c:pt idx="2">
                  <c:v>2.6</c:v>
                </c:pt>
                <c:pt idx="3">
                  <c:v>2.8</c:v>
                </c:pt>
                <c:pt idx="4">
                  <c:v>2.7</c:v>
                </c:pt>
                <c:pt idx="5">
                  <c:v>2.7</c:v>
                </c:pt>
                <c:pt idx="6">
                  <c:v>2.6</c:v>
                </c:pt>
                <c:pt idx="7">
                  <c:v>2.7</c:v>
                </c:pt>
                <c:pt idx="8">
                  <c:v>2.63</c:v>
                </c:pt>
                <c:pt idx="9">
                  <c:v>2.6</c:v>
                </c:pt>
                <c:pt idx="10">
                  <c:v>2.6</c:v>
                </c:pt>
                <c:pt idx="11">
                  <c:v>2.6</c:v>
                </c:pt>
                <c:pt idx="12">
                  <c:v>2.7</c:v>
                </c:pt>
                <c:pt idx="13">
                  <c:v>2.8</c:v>
                </c:pt>
                <c:pt idx="14">
                  <c:v>2.6</c:v>
                </c:pt>
                <c:pt idx="15">
                  <c:v>2.6</c:v>
                </c:pt>
                <c:pt idx="16">
                  <c:v>2.6</c:v>
                </c:pt>
                <c:pt idx="17">
                  <c:v>2.8</c:v>
                </c:pt>
                <c:pt idx="18">
                  <c:v>2.8</c:v>
                </c:pt>
                <c:pt idx="19">
                  <c:v>2.7</c:v>
                </c:pt>
                <c:pt idx="20">
                  <c:v>2.8</c:v>
                </c:pt>
                <c:pt idx="21">
                  <c:v>2.6</c:v>
                </c:pt>
                <c:pt idx="22">
                  <c:v>1.7</c:v>
                </c:pt>
                <c:pt idx="23">
                  <c:v>1.7</c:v>
                </c:pt>
                <c:pt idx="24">
                  <c:v>1.6</c:v>
                </c:pt>
                <c:pt idx="25">
                  <c:v>1.6</c:v>
                </c:pt>
                <c:pt idx="26">
                  <c:v>1.3</c:v>
                </c:pt>
                <c:pt idx="27">
                  <c:v>1.1000000000000001</c:v>
                </c:pt>
                <c:pt idx="28">
                  <c:v>1</c:v>
                </c:pt>
                <c:pt idx="29">
                  <c:v>0.9</c:v>
                </c:pt>
                <c:pt idx="30">
                  <c:v>0.9</c:v>
                </c:pt>
                <c:pt idx="31">
                  <c:v>0.9</c:v>
                </c:pt>
                <c:pt idx="32">
                  <c:v>0.9</c:v>
                </c:pt>
                <c:pt idx="33">
                  <c:v>0.9</c:v>
                </c:pt>
                <c:pt idx="34">
                  <c:v>0.9</c:v>
                </c:pt>
                <c:pt idx="35">
                  <c:v>0.9</c:v>
                </c:pt>
                <c:pt idx="36">
                  <c:v>0.9</c:v>
                </c:pt>
                <c:pt idx="37">
                  <c:v>1.4</c:v>
                </c:pt>
                <c:pt idx="38">
                  <c:v>2.2999999999999998</c:v>
                </c:pt>
                <c:pt idx="39">
                  <c:v>2.2999999999999998</c:v>
                </c:pt>
                <c:pt idx="40">
                  <c:v>2.2000000000000002</c:v>
                </c:pt>
                <c:pt idx="41">
                  <c:v>2.2000000000000002</c:v>
                </c:pt>
                <c:pt idx="42">
                  <c:v>2.4</c:v>
                </c:pt>
                <c:pt idx="43">
                  <c:v>2.2999999999999998</c:v>
                </c:pt>
                <c:pt idx="44">
                  <c:v>2.2000000000000002</c:v>
                </c:pt>
                <c:pt idx="45">
                  <c:v>2.2000000000000002</c:v>
                </c:pt>
                <c:pt idx="46">
                  <c:v>2.1</c:v>
                </c:pt>
                <c:pt idx="47">
                  <c:v>2.4</c:v>
                </c:pt>
              </c:numCache>
            </c:numRef>
          </c:val>
          <c:smooth val="0"/>
          <c:extLst>
            <c:ext xmlns:c16="http://schemas.microsoft.com/office/drawing/2014/chart" uri="{C3380CC4-5D6E-409C-BE32-E72D297353CC}">
              <c16:uniqueId val="{00000006-3CC2-49BD-A2E8-7DFBF121984D}"/>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3CC2-49BD-A2E8-7DFBF121984D}"/>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73.153790000000001</c:v>
                </c:pt>
                <c:pt idx="1">
                  <c:v>73.938609999999997</c:v>
                </c:pt>
                <c:pt idx="2">
                  <c:v>73.956959999999995</c:v>
                </c:pt>
                <c:pt idx="3">
                  <c:v>73.896979999999999</c:v>
                </c:pt>
                <c:pt idx="4">
                  <c:v>74.071759999999998</c:v>
                </c:pt>
                <c:pt idx="5">
                  <c:v>73.992620000000002</c:v>
                </c:pt>
                <c:pt idx="6">
                  <c:v>74.112549999999999</c:v>
                </c:pt>
                <c:pt idx="7">
                  <c:v>73.939890000000005</c:v>
                </c:pt>
                <c:pt idx="8">
                  <c:v>73.736710000000002</c:v>
                </c:pt>
                <c:pt idx="9">
                  <c:v>73.664940000000001</c:v>
                </c:pt>
                <c:pt idx="10">
                  <c:v>73.625190000000003</c:v>
                </c:pt>
                <c:pt idx="11">
                  <c:v>73.715260000000001</c:v>
                </c:pt>
                <c:pt idx="12">
                  <c:v>73.648660000000007</c:v>
                </c:pt>
                <c:pt idx="13">
                  <c:v>72.400350000000003</c:v>
                </c:pt>
                <c:pt idx="14">
                  <c:v>68.51003</c:v>
                </c:pt>
                <c:pt idx="15">
                  <c:v>67.624219999999994</c:v>
                </c:pt>
                <c:pt idx="16">
                  <c:v>67.777950000000004</c:v>
                </c:pt>
                <c:pt idx="17">
                  <c:v>67.240700000000004</c:v>
                </c:pt>
                <c:pt idx="18">
                  <c:v>67.744560000000007</c:v>
                </c:pt>
                <c:pt idx="19">
                  <c:v>67.670060000000007</c:v>
                </c:pt>
                <c:pt idx="20">
                  <c:v>68.716549999999998</c:v>
                </c:pt>
                <c:pt idx="21">
                  <c:v>71.857569999999996</c:v>
                </c:pt>
                <c:pt idx="22">
                  <c:v>71.824430000000007</c:v>
                </c:pt>
                <c:pt idx="23">
                  <c:v>71.718320000000006</c:v>
                </c:pt>
                <c:pt idx="24">
                  <c:v>71.786860000000004</c:v>
                </c:pt>
                <c:pt idx="25">
                  <c:v>71.755290000000002</c:v>
                </c:pt>
                <c:pt idx="26">
                  <c:v>71.577849999999998</c:v>
                </c:pt>
                <c:pt idx="27">
                  <c:v>71.577789999999993</c:v>
                </c:pt>
                <c:pt idx="28">
                  <c:v>71.2273</c:v>
                </c:pt>
                <c:pt idx="29">
                  <c:v>72.220100000000002</c:v>
                </c:pt>
                <c:pt idx="30">
                  <c:v>72.321370000000002</c:v>
                </c:pt>
                <c:pt idx="31">
                  <c:v>71.46454</c:v>
                </c:pt>
                <c:pt idx="32">
                  <c:v>71.791089999999997</c:v>
                </c:pt>
                <c:pt idx="33">
                  <c:v>72.137020000000007</c:v>
                </c:pt>
                <c:pt idx="34">
                  <c:v>71.796049999999994</c:v>
                </c:pt>
                <c:pt idx="35">
                  <c:v>71.832689999999999</c:v>
                </c:pt>
                <c:pt idx="36">
                  <c:v>71.849010000000007</c:v>
                </c:pt>
                <c:pt idx="37">
                  <c:v>49.450600000000001</c:v>
                </c:pt>
                <c:pt idx="38">
                  <c:v>33.251939999999998</c:v>
                </c:pt>
                <c:pt idx="39">
                  <c:v>32.958410000000001</c:v>
                </c:pt>
                <c:pt idx="40">
                  <c:v>33.119370000000004</c:v>
                </c:pt>
                <c:pt idx="41">
                  <c:v>33.118139999999997</c:v>
                </c:pt>
                <c:pt idx="42">
                  <c:v>32.959029999999998</c:v>
                </c:pt>
                <c:pt idx="43">
                  <c:v>42.374429999999997</c:v>
                </c:pt>
                <c:pt idx="44">
                  <c:v>67.543000000000006</c:v>
                </c:pt>
                <c:pt idx="45">
                  <c:v>72.954859999999996</c:v>
                </c:pt>
                <c:pt idx="46">
                  <c:v>73.112560000000002</c:v>
                </c:pt>
                <c:pt idx="47">
                  <c:v>73.231660000000005</c:v>
                </c:pt>
              </c:numCache>
            </c:numRef>
          </c:val>
          <c:smooth val="0"/>
          <c:extLst>
            <c:ext xmlns:c16="http://schemas.microsoft.com/office/drawing/2014/chart" uri="{C3380CC4-5D6E-409C-BE32-E72D297353CC}">
              <c16:uniqueId val="{00000008-3CC2-49BD-A2E8-7DFBF121984D}"/>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3CC2-49BD-A2E8-7DFBF121984D}"/>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12.5</c:v>
                </c:pt>
                <c:pt idx="1">
                  <c:v>12.5</c:v>
                </c:pt>
                <c:pt idx="2">
                  <c:v>12.5</c:v>
                </c:pt>
                <c:pt idx="3">
                  <c:v>12.5</c:v>
                </c:pt>
                <c:pt idx="4">
                  <c:v>12.5</c:v>
                </c:pt>
                <c:pt idx="5">
                  <c:v>12.5</c:v>
                </c:pt>
                <c:pt idx="6">
                  <c:v>12.5</c:v>
                </c:pt>
                <c:pt idx="7">
                  <c:v>12.5</c:v>
                </c:pt>
                <c:pt idx="8">
                  <c:v>12.5</c:v>
                </c:pt>
                <c:pt idx="9">
                  <c:v>12.5</c:v>
                </c:pt>
                <c:pt idx="10">
                  <c:v>12.5</c:v>
                </c:pt>
                <c:pt idx="11">
                  <c:v>12.5</c:v>
                </c:pt>
                <c:pt idx="12">
                  <c:v>12.5</c:v>
                </c:pt>
                <c:pt idx="13">
                  <c:v>12.5</c:v>
                </c:pt>
                <c:pt idx="14">
                  <c:v>12.5</c:v>
                </c:pt>
                <c:pt idx="15">
                  <c:v>12.5</c:v>
                </c:pt>
                <c:pt idx="16">
                  <c:v>12.5</c:v>
                </c:pt>
                <c:pt idx="17">
                  <c:v>12.5</c:v>
                </c:pt>
                <c:pt idx="18">
                  <c:v>12.5</c:v>
                </c:pt>
                <c:pt idx="19">
                  <c:v>12.5</c:v>
                </c:pt>
                <c:pt idx="20">
                  <c:v>12.5</c:v>
                </c:pt>
                <c:pt idx="21">
                  <c:v>12.5</c:v>
                </c:pt>
                <c:pt idx="22">
                  <c:v>12.5</c:v>
                </c:pt>
                <c:pt idx="23">
                  <c:v>12.5</c:v>
                </c:pt>
                <c:pt idx="24">
                  <c:v>12.5</c:v>
                </c:pt>
                <c:pt idx="25">
                  <c:v>12.5</c:v>
                </c:pt>
                <c:pt idx="26">
                  <c:v>12.5</c:v>
                </c:pt>
                <c:pt idx="27">
                  <c:v>12.5</c:v>
                </c:pt>
                <c:pt idx="28">
                  <c:v>12.5</c:v>
                </c:pt>
                <c:pt idx="29">
                  <c:v>12.5</c:v>
                </c:pt>
                <c:pt idx="30">
                  <c:v>12.5</c:v>
                </c:pt>
                <c:pt idx="31">
                  <c:v>12.5</c:v>
                </c:pt>
                <c:pt idx="32">
                  <c:v>12.5</c:v>
                </c:pt>
                <c:pt idx="33">
                  <c:v>12.5</c:v>
                </c:pt>
                <c:pt idx="34">
                  <c:v>12.5</c:v>
                </c:pt>
                <c:pt idx="35">
                  <c:v>12.5</c:v>
                </c:pt>
                <c:pt idx="36">
                  <c:v>12.5</c:v>
                </c:pt>
                <c:pt idx="37">
                  <c:v>12.5</c:v>
                </c:pt>
                <c:pt idx="38">
                  <c:v>12.5</c:v>
                </c:pt>
                <c:pt idx="39">
                  <c:v>12.5</c:v>
                </c:pt>
                <c:pt idx="40">
                  <c:v>12.5</c:v>
                </c:pt>
                <c:pt idx="41">
                  <c:v>12.5</c:v>
                </c:pt>
                <c:pt idx="42">
                  <c:v>12.5</c:v>
                </c:pt>
                <c:pt idx="43">
                  <c:v>12.5</c:v>
                </c:pt>
                <c:pt idx="44">
                  <c:v>12.5</c:v>
                </c:pt>
                <c:pt idx="45">
                  <c:v>12.5</c:v>
                </c:pt>
                <c:pt idx="46">
                  <c:v>12.5</c:v>
                </c:pt>
                <c:pt idx="47">
                  <c:v>12.5</c:v>
                </c:pt>
              </c:numCache>
            </c:numRef>
          </c:val>
          <c:smooth val="0"/>
          <c:extLst>
            <c:ext xmlns:c16="http://schemas.microsoft.com/office/drawing/2014/chart" uri="{C3380CC4-5D6E-409C-BE32-E72D297353CC}">
              <c16:uniqueId val="{0000000A-3CC2-49BD-A2E8-7DFBF121984D}"/>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3CC2-49BD-A2E8-7DFBF121984D}"/>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3CC2-49BD-A2E8-7DFBF121984D}"/>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13.12726</c:v>
                </c:pt>
                <c:pt idx="1">
                  <c:v>12.30931</c:v>
                </c:pt>
                <c:pt idx="2">
                  <c:v>15.47132</c:v>
                </c:pt>
                <c:pt idx="3">
                  <c:v>10.62804</c:v>
                </c:pt>
                <c:pt idx="4">
                  <c:v>16.06513</c:v>
                </c:pt>
                <c:pt idx="5">
                  <c:v>16.842960000000001</c:v>
                </c:pt>
                <c:pt idx="6">
                  <c:v>15.949579999999999</c:v>
                </c:pt>
                <c:pt idx="7">
                  <c:v>16.163060000000002</c:v>
                </c:pt>
                <c:pt idx="8">
                  <c:v>16.970929999999999</c:v>
                </c:pt>
                <c:pt idx="9">
                  <c:v>16.80696</c:v>
                </c:pt>
                <c:pt idx="10">
                  <c:v>17.326699999999999</c:v>
                </c:pt>
                <c:pt idx="11">
                  <c:v>16.90841</c:v>
                </c:pt>
                <c:pt idx="12">
                  <c:v>15.37265</c:v>
                </c:pt>
                <c:pt idx="13">
                  <c:v>9.5045699999999993</c:v>
                </c:pt>
                <c:pt idx="14">
                  <c:v>17.64659</c:v>
                </c:pt>
                <c:pt idx="15">
                  <c:v>17.385339999999999</c:v>
                </c:pt>
                <c:pt idx="16">
                  <c:v>20.089279999999999</c:v>
                </c:pt>
                <c:pt idx="17">
                  <c:v>19.604030000000002</c:v>
                </c:pt>
                <c:pt idx="18">
                  <c:v>15.766260000000001</c:v>
                </c:pt>
                <c:pt idx="19">
                  <c:v>14.56935</c:v>
                </c:pt>
                <c:pt idx="20">
                  <c:v>14.39462</c:v>
                </c:pt>
                <c:pt idx="21">
                  <c:v>13.57612</c:v>
                </c:pt>
                <c:pt idx="22">
                  <c:v>21.571539999999999</c:v>
                </c:pt>
                <c:pt idx="23">
                  <c:v>17.518180000000001</c:v>
                </c:pt>
                <c:pt idx="24">
                  <c:v>19.386559999999999</c:v>
                </c:pt>
                <c:pt idx="25">
                  <c:v>11.91746</c:v>
                </c:pt>
                <c:pt idx="26">
                  <c:v>17.946829999999999</c:v>
                </c:pt>
                <c:pt idx="27">
                  <c:v>15.511039999999999</c:v>
                </c:pt>
                <c:pt idx="28">
                  <c:v>15.27566</c:v>
                </c:pt>
                <c:pt idx="29">
                  <c:v>19.883579999999998</c:v>
                </c:pt>
                <c:pt idx="30">
                  <c:v>17.792940000000002</c:v>
                </c:pt>
                <c:pt idx="31">
                  <c:v>20.36131</c:v>
                </c:pt>
                <c:pt idx="32">
                  <c:v>21.218070000000001</c:v>
                </c:pt>
                <c:pt idx="33">
                  <c:v>18.343920000000001</c:v>
                </c:pt>
                <c:pt idx="34">
                  <c:v>15.921580000000001</c:v>
                </c:pt>
                <c:pt idx="35">
                  <c:v>18.768219999999999</c:v>
                </c:pt>
                <c:pt idx="36">
                  <c:v>16.44792</c:v>
                </c:pt>
                <c:pt idx="37">
                  <c:v>15.54853</c:v>
                </c:pt>
                <c:pt idx="38">
                  <c:v>20.977440000000001</c:v>
                </c:pt>
                <c:pt idx="39">
                  <c:v>16.49746</c:v>
                </c:pt>
                <c:pt idx="40">
                  <c:v>13.3955</c:v>
                </c:pt>
                <c:pt idx="41">
                  <c:v>15.8506</c:v>
                </c:pt>
                <c:pt idx="42">
                  <c:v>12.68918</c:v>
                </c:pt>
                <c:pt idx="43">
                  <c:v>18.38673</c:v>
                </c:pt>
                <c:pt idx="44">
                  <c:v>20.40992</c:v>
                </c:pt>
                <c:pt idx="45">
                  <c:v>16.82009</c:v>
                </c:pt>
                <c:pt idx="46">
                  <c:v>20.906890000000001</c:v>
                </c:pt>
                <c:pt idx="47">
                  <c:v>18.428419999999999</c:v>
                </c:pt>
              </c:numCache>
            </c:numRef>
          </c:val>
          <c:smooth val="0"/>
          <c:extLst>
            <c:ext xmlns:c16="http://schemas.microsoft.com/office/drawing/2014/chart" uri="{C3380CC4-5D6E-409C-BE32-E72D297353CC}">
              <c16:uniqueId val="{0000000D-3CC2-49BD-A2E8-7DFBF121984D}"/>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17.4815</c:v>
                </c:pt>
                <c:pt idx="1">
                  <c:v>17.534140000000001</c:v>
                </c:pt>
                <c:pt idx="2">
                  <c:v>17.599609999999998</c:v>
                </c:pt>
                <c:pt idx="3">
                  <c:v>17.657979999999998</c:v>
                </c:pt>
                <c:pt idx="4">
                  <c:v>17.65521</c:v>
                </c:pt>
                <c:pt idx="5">
                  <c:v>17.750920000000001</c:v>
                </c:pt>
                <c:pt idx="6">
                  <c:v>17.531289999999998</c:v>
                </c:pt>
                <c:pt idx="7">
                  <c:v>17.501580000000001</c:v>
                </c:pt>
                <c:pt idx="8">
                  <c:v>17.605810000000002</c:v>
                </c:pt>
                <c:pt idx="9">
                  <c:v>17.68046</c:v>
                </c:pt>
                <c:pt idx="10">
                  <c:v>17.63749</c:v>
                </c:pt>
                <c:pt idx="11">
                  <c:v>18.036159999999999</c:v>
                </c:pt>
                <c:pt idx="12">
                  <c:v>18.62377</c:v>
                </c:pt>
                <c:pt idx="13">
                  <c:v>18.474799999999998</c:v>
                </c:pt>
                <c:pt idx="14">
                  <c:v>19.28877</c:v>
                </c:pt>
                <c:pt idx="15">
                  <c:v>19.641660000000002</c:v>
                </c:pt>
                <c:pt idx="16">
                  <c:v>19.77983</c:v>
                </c:pt>
                <c:pt idx="17">
                  <c:v>19.05894</c:v>
                </c:pt>
                <c:pt idx="18">
                  <c:v>18.397379999999998</c:v>
                </c:pt>
                <c:pt idx="19">
                  <c:v>18.205919999999999</c:v>
                </c:pt>
                <c:pt idx="20">
                  <c:v>18.886939999999999</c:v>
                </c:pt>
                <c:pt idx="21">
                  <c:v>19.406749999999999</c:v>
                </c:pt>
                <c:pt idx="22">
                  <c:v>19.397639999999999</c:v>
                </c:pt>
                <c:pt idx="23">
                  <c:v>17.975380000000001</c:v>
                </c:pt>
                <c:pt idx="24">
                  <c:v>17.960889999999999</c:v>
                </c:pt>
                <c:pt idx="25">
                  <c:v>17.838039999999999</c:v>
                </c:pt>
                <c:pt idx="26">
                  <c:v>17.479849999999999</c:v>
                </c:pt>
                <c:pt idx="27">
                  <c:v>17.428280000000001</c:v>
                </c:pt>
                <c:pt idx="28">
                  <c:v>17.719139999999999</c:v>
                </c:pt>
                <c:pt idx="29">
                  <c:v>17.816780000000001</c:v>
                </c:pt>
                <c:pt idx="30">
                  <c:v>17.519580000000001</c:v>
                </c:pt>
                <c:pt idx="31">
                  <c:v>17.96114</c:v>
                </c:pt>
                <c:pt idx="32">
                  <c:v>17.973469999999999</c:v>
                </c:pt>
                <c:pt idx="33">
                  <c:v>17.79298</c:v>
                </c:pt>
                <c:pt idx="34">
                  <c:v>18.097470000000001</c:v>
                </c:pt>
                <c:pt idx="35">
                  <c:v>18.443560000000002</c:v>
                </c:pt>
                <c:pt idx="36">
                  <c:v>19.425619999999999</c:v>
                </c:pt>
                <c:pt idx="37">
                  <c:v>19.411059999999999</c:v>
                </c:pt>
                <c:pt idx="38">
                  <c:v>19.755749999999999</c:v>
                </c:pt>
                <c:pt idx="39">
                  <c:v>19.511869999999998</c:v>
                </c:pt>
                <c:pt idx="40">
                  <c:v>19.299869999999999</c:v>
                </c:pt>
                <c:pt idx="41">
                  <c:v>18.968250000000001</c:v>
                </c:pt>
                <c:pt idx="42">
                  <c:v>19.464130000000001</c:v>
                </c:pt>
                <c:pt idx="43">
                  <c:v>19.372160000000001</c:v>
                </c:pt>
                <c:pt idx="44">
                  <c:v>19.50675</c:v>
                </c:pt>
                <c:pt idx="45">
                  <c:v>19.655930000000001</c:v>
                </c:pt>
                <c:pt idx="46">
                  <c:v>19.528590000000001</c:v>
                </c:pt>
                <c:pt idx="47">
                  <c:v>19.80716</c:v>
                </c:pt>
              </c:numCache>
            </c:numRef>
          </c:val>
          <c:smooth val="0"/>
          <c:extLst>
            <c:ext xmlns:c16="http://schemas.microsoft.com/office/drawing/2014/chart" uri="{C3380CC4-5D6E-409C-BE32-E72D297353CC}">
              <c16:uniqueId val="{0000000E-3CC2-49BD-A2E8-7DFBF121984D}"/>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3CC2-49BD-A2E8-7DFBF121984D}"/>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5.3463700000000003</c:v>
                </c:pt>
                <c:pt idx="1">
                  <c:v>5.5892099999999996</c:v>
                </c:pt>
                <c:pt idx="2">
                  <c:v>5.3514799999999996</c:v>
                </c:pt>
                <c:pt idx="3">
                  <c:v>5.2310699999999999</c:v>
                </c:pt>
                <c:pt idx="4">
                  <c:v>5.1533100000000003</c:v>
                </c:pt>
                <c:pt idx="5">
                  <c:v>5.4885799999999998</c:v>
                </c:pt>
                <c:pt idx="6">
                  <c:v>5.5806399999999998</c:v>
                </c:pt>
                <c:pt idx="7">
                  <c:v>5.5345500000000003</c:v>
                </c:pt>
                <c:pt idx="8">
                  <c:v>5.4397700000000002</c:v>
                </c:pt>
                <c:pt idx="9">
                  <c:v>5.4723899999999999</c:v>
                </c:pt>
                <c:pt idx="10">
                  <c:v>5.2579599999999997</c:v>
                </c:pt>
                <c:pt idx="11">
                  <c:v>5.2634999999999996</c:v>
                </c:pt>
                <c:pt idx="12">
                  <c:v>5.2129300000000001</c:v>
                </c:pt>
                <c:pt idx="13">
                  <c:v>5.0385600000000004</c:v>
                </c:pt>
                <c:pt idx="14">
                  <c:v>5.1409599999999998</c:v>
                </c:pt>
                <c:pt idx="15">
                  <c:v>5.1786099999999999</c:v>
                </c:pt>
                <c:pt idx="16">
                  <c:v>5.0917599999999998</c:v>
                </c:pt>
                <c:pt idx="17">
                  <c:v>5.09863</c:v>
                </c:pt>
                <c:pt idx="18">
                  <c:v>5.1324100000000001</c:v>
                </c:pt>
                <c:pt idx="19">
                  <c:v>5.0868500000000001</c:v>
                </c:pt>
                <c:pt idx="20">
                  <c:v>5.1210399999999998</c:v>
                </c:pt>
                <c:pt idx="21">
                  <c:v>5.2195299999999998</c:v>
                </c:pt>
                <c:pt idx="22">
                  <c:v>5.2695400000000001</c:v>
                </c:pt>
                <c:pt idx="23">
                  <c:v>5.2541200000000003</c:v>
                </c:pt>
                <c:pt idx="24">
                  <c:v>5.2810600000000001</c:v>
                </c:pt>
                <c:pt idx="25">
                  <c:v>5.32</c:v>
                </c:pt>
                <c:pt idx="26">
                  <c:v>5.0907999999999998</c:v>
                </c:pt>
                <c:pt idx="27">
                  <c:v>4.9415300000000002</c:v>
                </c:pt>
                <c:pt idx="28">
                  <c:v>4.8946699999999996</c:v>
                </c:pt>
                <c:pt idx="29">
                  <c:v>4.8930300000000004</c:v>
                </c:pt>
                <c:pt idx="30">
                  <c:v>5.1354899999999999</c:v>
                </c:pt>
                <c:pt idx="31">
                  <c:v>5.2062600000000003</c:v>
                </c:pt>
                <c:pt idx="32">
                  <c:v>5.3778100000000002</c:v>
                </c:pt>
                <c:pt idx="33">
                  <c:v>5.4771599999999996</c:v>
                </c:pt>
                <c:pt idx="34">
                  <c:v>5.4317099999999998</c:v>
                </c:pt>
                <c:pt idx="35">
                  <c:v>5.4284299999999996</c:v>
                </c:pt>
                <c:pt idx="36">
                  <c:v>5.2515799999999997</c:v>
                </c:pt>
                <c:pt idx="37">
                  <c:v>5.1852999999999998</c:v>
                </c:pt>
                <c:pt idx="38">
                  <c:v>5.4087800000000001</c:v>
                </c:pt>
                <c:pt idx="39">
                  <c:v>5.4417799999999996</c:v>
                </c:pt>
                <c:pt idx="40">
                  <c:v>5.3704000000000001</c:v>
                </c:pt>
                <c:pt idx="41">
                  <c:v>5.3087900000000001</c:v>
                </c:pt>
                <c:pt idx="42">
                  <c:v>5.2362700000000002</c:v>
                </c:pt>
                <c:pt idx="43">
                  <c:v>5.2261600000000001</c:v>
                </c:pt>
                <c:pt idx="44">
                  <c:v>5.3120799999999999</c:v>
                </c:pt>
                <c:pt idx="45">
                  <c:v>5.3292000000000002</c:v>
                </c:pt>
                <c:pt idx="46">
                  <c:v>5.3946699999999996</c:v>
                </c:pt>
                <c:pt idx="47">
                  <c:v>5.3590400000000002</c:v>
                </c:pt>
              </c:numCache>
            </c:numRef>
          </c:val>
          <c:smooth val="0"/>
          <c:extLst>
            <c:ext xmlns:c16="http://schemas.microsoft.com/office/drawing/2014/chart" uri="{C3380CC4-5D6E-409C-BE32-E72D297353CC}">
              <c16:uniqueId val="{00000010-3CC2-49BD-A2E8-7DFBF121984D}"/>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3CC2-49BD-A2E8-7DFBF121984D}"/>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6.9870000000000001</c:v>
                </c:pt>
                <c:pt idx="1">
                  <c:v>7.3620000000000001</c:v>
                </c:pt>
                <c:pt idx="2">
                  <c:v>7.3259999999999996</c:v>
                </c:pt>
                <c:pt idx="3">
                  <c:v>7.2160000000000002</c:v>
                </c:pt>
                <c:pt idx="4">
                  <c:v>7.36</c:v>
                </c:pt>
                <c:pt idx="5">
                  <c:v>6.9870000000000001</c:v>
                </c:pt>
                <c:pt idx="6">
                  <c:v>7.3620000000000001</c:v>
                </c:pt>
                <c:pt idx="7">
                  <c:v>7.3259999999999996</c:v>
                </c:pt>
                <c:pt idx="8">
                  <c:v>7.2160000000000002</c:v>
                </c:pt>
                <c:pt idx="9">
                  <c:v>7.36</c:v>
                </c:pt>
                <c:pt idx="10">
                  <c:v>6.9870000000000001</c:v>
                </c:pt>
                <c:pt idx="11">
                  <c:v>7.3620000000000001</c:v>
                </c:pt>
                <c:pt idx="12">
                  <c:v>7.3259999999999996</c:v>
                </c:pt>
                <c:pt idx="13">
                  <c:v>7.2160000000000002</c:v>
                </c:pt>
                <c:pt idx="14">
                  <c:v>7.36</c:v>
                </c:pt>
                <c:pt idx="15">
                  <c:v>6.9870000000000001</c:v>
                </c:pt>
                <c:pt idx="16">
                  <c:v>7.3620000000000001</c:v>
                </c:pt>
                <c:pt idx="17">
                  <c:v>7.3259999999999996</c:v>
                </c:pt>
                <c:pt idx="18">
                  <c:v>4.2309999999999999</c:v>
                </c:pt>
                <c:pt idx="19">
                  <c:v>3.2309999999999999</c:v>
                </c:pt>
                <c:pt idx="20">
                  <c:v>3.6909999999999998</c:v>
                </c:pt>
                <c:pt idx="21">
                  <c:v>3.851</c:v>
                </c:pt>
                <c:pt idx="22">
                  <c:v>6.9870000000000001</c:v>
                </c:pt>
                <c:pt idx="23">
                  <c:v>7.3209999999999997</c:v>
                </c:pt>
                <c:pt idx="24">
                  <c:v>6.9870000000000001</c:v>
                </c:pt>
                <c:pt idx="25">
                  <c:v>7.3209999999999997</c:v>
                </c:pt>
                <c:pt idx="26">
                  <c:v>6.9870000000000001</c:v>
                </c:pt>
                <c:pt idx="27">
                  <c:v>7.3209999999999997</c:v>
                </c:pt>
                <c:pt idx="28">
                  <c:v>6.9870000000000001</c:v>
                </c:pt>
                <c:pt idx="29">
                  <c:v>7.3209999999999997</c:v>
                </c:pt>
                <c:pt idx="30">
                  <c:v>6.9870000000000001</c:v>
                </c:pt>
                <c:pt idx="31">
                  <c:v>7.3209999999999997</c:v>
                </c:pt>
                <c:pt idx="32">
                  <c:v>6.9870000000000001</c:v>
                </c:pt>
                <c:pt idx="33">
                  <c:v>7.3209999999999997</c:v>
                </c:pt>
                <c:pt idx="34">
                  <c:v>6.9870000000000001</c:v>
                </c:pt>
                <c:pt idx="35">
                  <c:v>7.3209999999999997</c:v>
                </c:pt>
                <c:pt idx="36">
                  <c:v>6.9870000000000001</c:v>
                </c:pt>
                <c:pt idx="37">
                  <c:v>7.3209999999999997</c:v>
                </c:pt>
                <c:pt idx="38">
                  <c:v>6.9870000000000001</c:v>
                </c:pt>
                <c:pt idx="39">
                  <c:v>7.3209999999999997</c:v>
                </c:pt>
                <c:pt idx="40">
                  <c:v>6.9870000000000001</c:v>
                </c:pt>
                <c:pt idx="41">
                  <c:v>7.3209999999999997</c:v>
                </c:pt>
                <c:pt idx="42">
                  <c:v>6.9870000000000001</c:v>
                </c:pt>
                <c:pt idx="43">
                  <c:v>7.3209999999999997</c:v>
                </c:pt>
                <c:pt idx="44">
                  <c:v>6.9870000000000001</c:v>
                </c:pt>
                <c:pt idx="45">
                  <c:v>7.3209999999999997</c:v>
                </c:pt>
                <c:pt idx="46">
                  <c:v>6.9870000000000001</c:v>
                </c:pt>
                <c:pt idx="47">
                  <c:v>7.3209999999999997</c:v>
                </c:pt>
              </c:numCache>
            </c:numRef>
          </c:val>
          <c:smooth val="0"/>
          <c:extLst>
            <c:ext xmlns:c16="http://schemas.microsoft.com/office/drawing/2014/chart" uri="{C3380CC4-5D6E-409C-BE32-E72D297353CC}">
              <c16:uniqueId val="{00000012-3CC2-49BD-A2E8-7DFBF121984D}"/>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58.66</c:v>
                </c:pt>
                <c:pt idx="1">
                  <c:v>59.08</c:v>
                </c:pt>
                <c:pt idx="2">
                  <c:v>60.54</c:v>
                </c:pt>
                <c:pt idx="3">
                  <c:v>59.97</c:v>
                </c:pt>
                <c:pt idx="4">
                  <c:v>62.83</c:v>
                </c:pt>
                <c:pt idx="5">
                  <c:v>63.5</c:v>
                </c:pt>
                <c:pt idx="6">
                  <c:v>63.12</c:v>
                </c:pt>
                <c:pt idx="7">
                  <c:v>63.12</c:v>
                </c:pt>
                <c:pt idx="8">
                  <c:v>63.36</c:v>
                </c:pt>
                <c:pt idx="9">
                  <c:v>63.46</c:v>
                </c:pt>
                <c:pt idx="10">
                  <c:v>62.68</c:v>
                </c:pt>
                <c:pt idx="11">
                  <c:v>63.18</c:v>
                </c:pt>
                <c:pt idx="12">
                  <c:v>63.58</c:v>
                </c:pt>
                <c:pt idx="13">
                  <c:v>62.68</c:v>
                </c:pt>
                <c:pt idx="14">
                  <c:v>57.82</c:v>
                </c:pt>
                <c:pt idx="15">
                  <c:v>51.93</c:v>
                </c:pt>
                <c:pt idx="16">
                  <c:v>49.22</c:v>
                </c:pt>
                <c:pt idx="17">
                  <c:v>49.7</c:v>
                </c:pt>
                <c:pt idx="18">
                  <c:v>54.32</c:v>
                </c:pt>
                <c:pt idx="19">
                  <c:v>54.16</c:v>
                </c:pt>
                <c:pt idx="20">
                  <c:v>51.37</c:v>
                </c:pt>
                <c:pt idx="21">
                  <c:v>49.03</c:v>
                </c:pt>
                <c:pt idx="22">
                  <c:v>48.66</c:v>
                </c:pt>
                <c:pt idx="23">
                  <c:v>51.01</c:v>
                </c:pt>
                <c:pt idx="24">
                  <c:v>50.05</c:v>
                </c:pt>
                <c:pt idx="25">
                  <c:v>50.24</c:v>
                </c:pt>
                <c:pt idx="26">
                  <c:v>50.07</c:v>
                </c:pt>
                <c:pt idx="27">
                  <c:v>50.22</c:v>
                </c:pt>
                <c:pt idx="28">
                  <c:v>50.06</c:v>
                </c:pt>
                <c:pt idx="29">
                  <c:v>50.68</c:v>
                </c:pt>
                <c:pt idx="30">
                  <c:v>49.48</c:v>
                </c:pt>
                <c:pt idx="31">
                  <c:v>51.9</c:v>
                </c:pt>
                <c:pt idx="32">
                  <c:v>53.79</c:v>
                </c:pt>
                <c:pt idx="33">
                  <c:v>52.54</c:v>
                </c:pt>
                <c:pt idx="34">
                  <c:v>52.51</c:v>
                </c:pt>
                <c:pt idx="35">
                  <c:v>23.8</c:v>
                </c:pt>
                <c:pt idx="36">
                  <c:v>4.8</c:v>
                </c:pt>
                <c:pt idx="37">
                  <c:v>4.7</c:v>
                </c:pt>
                <c:pt idx="38">
                  <c:v>4.5</c:v>
                </c:pt>
                <c:pt idx="39">
                  <c:v>4.1500000000000004</c:v>
                </c:pt>
                <c:pt idx="40">
                  <c:v>4.63</c:v>
                </c:pt>
                <c:pt idx="41">
                  <c:v>3.98</c:v>
                </c:pt>
                <c:pt idx="42">
                  <c:v>5.51</c:v>
                </c:pt>
                <c:pt idx="43">
                  <c:v>6.07</c:v>
                </c:pt>
                <c:pt idx="44">
                  <c:v>39.090000000000003</c:v>
                </c:pt>
                <c:pt idx="45">
                  <c:v>54.55</c:v>
                </c:pt>
                <c:pt idx="46">
                  <c:v>54.87</c:v>
                </c:pt>
                <c:pt idx="47">
                  <c:v>53.66</c:v>
                </c:pt>
              </c:numCache>
            </c:numRef>
          </c:val>
          <c:smooth val="0"/>
          <c:extLst>
            <c:ext xmlns:c16="http://schemas.microsoft.com/office/drawing/2014/chart" uri="{C3380CC4-5D6E-409C-BE32-E72D297353CC}">
              <c16:uniqueId val="{00000013-3CC2-49BD-A2E8-7DFBF121984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2.0699999999999998</c:v>
                </c:pt>
                <c:pt idx="1">
                  <c:v>1.89</c:v>
                </c:pt>
                <c:pt idx="2">
                  <c:v>1.88</c:v>
                </c:pt>
                <c:pt idx="3">
                  <c:v>1.89</c:v>
                </c:pt>
                <c:pt idx="4">
                  <c:v>1.88</c:v>
                </c:pt>
                <c:pt idx="5">
                  <c:v>1.91</c:v>
                </c:pt>
                <c:pt idx="6">
                  <c:v>1.73</c:v>
                </c:pt>
                <c:pt idx="7">
                  <c:v>1.83</c:v>
                </c:pt>
                <c:pt idx="8">
                  <c:v>1.77</c:v>
                </c:pt>
                <c:pt idx="9">
                  <c:v>1.61</c:v>
                </c:pt>
                <c:pt idx="10">
                  <c:v>1.7</c:v>
                </c:pt>
                <c:pt idx="11">
                  <c:v>1.74</c:v>
                </c:pt>
                <c:pt idx="12">
                  <c:v>2.1</c:v>
                </c:pt>
                <c:pt idx="13">
                  <c:v>2.15</c:v>
                </c:pt>
                <c:pt idx="14">
                  <c:v>2.0099999999999998</c:v>
                </c:pt>
                <c:pt idx="15">
                  <c:v>2.02</c:v>
                </c:pt>
                <c:pt idx="16">
                  <c:v>1.89</c:v>
                </c:pt>
                <c:pt idx="17">
                  <c:v>1.91</c:v>
                </c:pt>
                <c:pt idx="18">
                  <c:v>2.0499999999999998</c:v>
                </c:pt>
                <c:pt idx="19">
                  <c:v>2.3199999999999998</c:v>
                </c:pt>
                <c:pt idx="20">
                  <c:v>2.31</c:v>
                </c:pt>
                <c:pt idx="21">
                  <c:v>2.23</c:v>
                </c:pt>
                <c:pt idx="22">
                  <c:v>2.1800000000000002</c:v>
                </c:pt>
                <c:pt idx="23">
                  <c:v>2.08</c:v>
                </c:pt>
                <c:pt idx="24">
                  <c:v>2.17</c:v>
                </c:pt>
                <c:pt idx="25">
                  <c:v>1.99</c:v>
                </c:pt>
                <c:pt idx="26">
                  <c:v>1.95</c:v>
                </c:pt>
                <c:pt idx="27">
                  <c:v>2.02</c:v>
                </c:pt>
                <c:pt idx="28">
                  <c:v>1.98</c:v>
                </c:pt>
                <c:pt idx="29">
                  <c:v>2.0099999999999998</c:v>
                </c:pt>
                <c:pt idx="30">
                  <c:v>1.77</c:v>
                </c:pt>
                <c:pt idx="31">
                  <c:v>1.75</c:v>
                </c:pt>
                <c:pt idx="32">
                  <c:v>1.67</c:v>
                </c:pt>
                <c:pt idx="33">
                  <c:v>2.13</c:v>
                </c:pt>
                <c:pt idx="34">
                  <c:v>2.0299999999999998</c:v>
                </c:pt>
                <c:pt idx="35">
                  <c:v>2.1800000000000002</c:v>
                </c:pt>
                <c:pt idx="36">
                  <c:v>2.14</c:v>
                </c:pt>
                <c:pt idx="37">
                  <c:v>1.77</c:v>
                </c:pt>
                <c:pt idx="38">
                  <c:v>2.17</c:v>
                </c:pt>
                <c:pt idx="39">
                  <c:v>2.1800000000000002</c:v>
                </c:pt>
                <c:pt idx="40">
                  <c:v>2.09</c:v>
                </c:pt>
                <c:pt idx="41">
                  <c:v>2.0699999999999998</c:v>
                </c:pt>
                <c:pt idx="42">
                  <c:v>2.0099999999999998</c:v>
                </c:pt>
                <c:pt idx="43">
                  <c:v>2</c:v>
                </c:pt>
                <c:pt idx="44">
                  <c:v>2.04</c:v>
                </c:pt>
                <c:pt idx="45">
                  <c:v>1.94</c:v>
                </c:pt>
                <c:pt idx="46">
                  <c:v>1.69</c:v>
                </c:pt>
                <c:pt idx="47">
                  <c:v>1.35</c:v>
                </c:pt>
              </c:numCache>
            </c:numRef>
          </c:val>
          <c:smooth val="0"/>
          <c:extLst>
            <c:ext xmlns:c16="http://schemas.microsoft.com/office/drawing/2014/chart" uri="{C3380CC4-5D6E-409C-BE32-E72D297353CC}">
              <c16:uniqueId val="{00000014-3CC2-49BD-A2E8-7DFBF121984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142.49669</c:v>
                </c:pt>
                <c:pt idx="1">
                  <c:v>144.53726</c:v>
                </c:pt>
                <c:pt idx="2">
                  <c:v>142.02056999999999</c:v>
                </c:pt>
                <c:pt idx="3">
                  <c:v>142.75055</c:v>
                </c:pt>
                <c:pt idx="4">
                  <c:v>143.56269</c:v>
                </c:pt>
                <c:pt idx="5">
                  <c:v>142.58598000000001</c:v>
                </c:pt>
                <c:pt idx="6">
                  <c:v>143.00710000000001</c:v>
                </c:pt>
                <c:pt idx="7">
                  <c:v>143.95981</c:v>
                </c:pt>
                <c:pt idx="8">
                  <c:v>145.19511</c:v>
                </c:pt>
                <c:pt idx="9">
                  <c:v>143.38914</c:v>
                </c:pt>
                <c:pt idx="10">
                  <c:v>143.79519999999999</c:v>
                </c:pt>
                <c:pt idx="11">
                  <c:v>146.90958000000001</c:v>
                </c:pt>
                <c:pt idx="12">
                  <c:v>147.33921000000001</c:v>
                </c:pt>
                <c:pt idx="13">
                  <c:v>145.86152999999999</c:v>
                </c:pt>
                <c:pt idx="14">
                  <c:v>146.63654</c:v>
                </c:pt>
                <c:pt idx="15">
                  <c:v>146.1807</c:v>
                </c:pt>
                <c:pt idx="16">
                  <c:v>147.09960000000001</c:v>
                </c:pt>
                <c:pt idx="17">
                  <c:v>145.02788000000001</c:v>
                </c:pt>
                <c:pt idx="18">
                  <c:v>146.68458000000001</c:v>
                </c:pt>
                <c:pt idx="19">
                  <c:v>147.52864</c:v>
                </c:pt>
                <c:pt idx="20">
                  <c:v>150.06263999999999</c:v>
                </c:pt>
                <c:pt idx="21">
                  <c:v>147.53224</c:v>
                </c:pt>
                <c:pt idx="22">
                  <c:v>148.12244000000001</c:v>
                </c:pt>
                <c:pt idx="23">
                  <c:v>149.18655000000001</c:v>
                </c:pt>
                <c:pt idx="24">
                  <c:v>147.52672000000001</c:v>
                </c:pt>
                <c:pt idx="25">
                  <c:v>145.08186000000001</c:v>
                </c:pt>
                <c:pt idx="26">
                  <c:v>145.99126999999999</c:v>
                </c:pt>
                <c:pt idx="27">
                  <c:v>147.62396000000001</c:v>
                </c:pt>
                <c:pt idx="28">
                  <c:v>144.58646999999999</c:v>
                </c:pt>
                <c:pt idx="29">
                  <c:v>145.37558000000001</c:v>
                </c:pt>
                <c:pt idx="30">
                  <c:v>142.18693999999999</c:v>
                </c:pt>
                <c:pt idx="31">
                  <c:v>143.82413</c:v>
                </c:pt>
                <c:pt idx="32">
                  <c:v>142.61868999999999</c:v>
                </c:pt>
                <c:pt idx="33">
                  <c:v>140.75513000000001</c:v>
                </c:pt>
                <c:pt idx="34">
                  <c:v>143.48777999999999</c:v>
                </c:pt>
                <c:pt idx="35">
                  <c:v>144.57849999999999</c:v>
                </c:pt>
                <c:pt idx="36">
                  <c:v>139.78928999999999</c:v>
                </c:pt>
                <c:pt idx="37">
                  <c:v>142.02902</c:v>
                </c:pt>
                <c:pt idx="38">
                  <c:v>141.13025999999999</c:v>
                </c:pt>
                <c:pt idx="39">
                  <c:v>141.72230999999999</c:v>
                </c:pt>
                <c:pt idx="40">
                  <c:v>142.30204000000001</c:v>
                </c:pt>
                <c:pt idx="41">
                  <c:v>140.63565</c:v>
                </c:pt>
                <c:pt idx="42">
                  <c:v>141.77413000000001</c:v>
                </c:pt>
                <c:pt idx="43">
                  <c:v>142.53502</c:v>
                </c:pt>
                <c:pt idx="44">
                  <c:v>145.88407000000001</c:v>
                </c:pt>
                <c:pt idx="45">
                  <c:v>145.74485000000001</c:v>
                </c:pt>
                <c:pt idx="46">
                  <c:v>149.09247999999999</c:v>
                </c:pt>
                <c:pt idx="47">
                  <c:v>150.99046000000001</c:v>
                </c:pt>
              </c:numCache>
            </c:numRef>
          </c:val>
          <c:smooth val="0"/>
          <c:extLst>
            <c:ext xmlns:c16="http://schemas.microsoft.com/office/drawing/2014/chart" uri="{C3380CC4-5D6E-409C-BE32-E72D297353CC}">
              <c16:uniqueId val="{00000000-6915-4259-9E7C-BE0AA5437828}"/>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6915-4259-9E7C-BE0AA5437828}"/>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4.3124000000000002</c:v>
                </c:pt>
                <c:pt idx="1">
                  <c:v>4.3727999999999998</c:v>
                </c:pt>
                <c:pt idx="2">
                  <c:v>4.3318000000000003</c:v>
                </c:pt>
                <c:pt idx="3">
                  <c:v>4.4497999999999998</c:v>
                </c:pt>
                <c:pt idx="4">
                  <c:v>4.4866000000000001</c:v>
                </c:pt>
                <c:pt idx="5">
                  <c:v>4.3895999999999997</c:v>
                </c:pt>
                <c:pt idx="6">
                  <c:v>4.4612999999999996</c:v>
                </c:pt>
                <c:pt idx="7">
                  <c:v>4.4966999999999997</c:v>
                </c:pt>
                <c:pt idx="8">
                  <c:v>4.4880000000000004</c:v>
                </c:pt>
                <c:pt idx="9">
                  <c:v>4.4828999999999999</c:v>
                </c:pt>
                <c:pt idx="10">
                  <c:v>4.3662000000000001</c:v>
                </c:pt>
                <c:pt idx="11">
                  <c:v>4.5662000000000003</c:v>
                </c:pt>
                <c:pt idx="12">
                  <c:v>4.4381000000000004</c:v>
                </c:pt>
                <c:pt idx="13">
                  <c:v>4.4503000000000004</c:v>
                </c:pt>
                <c:pt idx="14">
                  <c:v>4.5636000000000001</c:v>
                </c:pt>
                <c:pt idx="15">
                  <c:v>4.6013999999999999</c:v>
                </c:pt>
                <c:pt idx="16">
                  <c:v>4.6337000000000002</c:v>
                </c:pt>
                <c:pt idx="17">
                  <c:v>4.5982000000000003</c:v>
                </c:pt>
                <c:pt idx="18">
                  <c:v>4.7610999999999999</c:v>
                </c:pt>
                <c:pt idx="19">
                  <c:v>4.4234999999999998</c:v>
                </c:pt>
                <c:pt idx="20">
                  <c:v>4.4901</c:v>
                </c:pt>
                <c:pt idx="21">
                  <c:v>4.5384000000000002</c:v>
                </c:pt>
                <c:pt idx="22">
                  <c:v>4.5532000000000004</c:v>
                </c:pt>
                <c:pt idx="23">
                  <c:v>4.7443</c:v>
                </c:pt>
                <c:pt idx="24">
                  <c:v>4.6668000000000003</c:v>
                </c:pt>
                <c:pt idx="25">
                  <c:v>4.7142999999999997</c:v>
                </c:pt>
                <c:pt idx="26">
                  <c:v>4.6589999999999998</c:v>
                </c:pt>
                <c:pt idx="27">
                  <c:v>4.7751000000000001</c:v>
                </c:pt>
                <c:pt idx="28">
                  <c:v>4.8068</c:v>
                </c:pt>
                <c:pt idx="29">
                  <c:v>4.8350999999999997</c:v>
                </c:pt>
                <c:pt idx="30">
                  <c:v>4.9987000000000004</c:v>
                </c:pt>
                <c:pt idx="31">
                  <c:v>5.0593000000000004</c:v>
                </c:pt>
                <c:pt idx="32">
                  <c:v>4.8395999999999999</c:v>
                </c:pt>
                <c:pt idx="33">
                  <c:v>4.9385000000000003</c:v>
                </c:pt>
                <c:pt idx="34">
                  <c:v>4.7976000000000001</c:v>
                </c:pt>
                <c:pt idx="35">
                  <c:v>4.9077999999999999</c:v>
                </c:pt>
                <c:pt idx="36">
                  <c:v>4.4147999999999996</c:v>
                </c:pt>
                <c:pt idx="37">
                  <c:v>4.3228</c:v>
                </c:pt>
                <c:pt idx="38">
                  <c:v>4.4153000000000002</c:v>
                </c:pt>
                <c:pt idx="39">
                  <c:v>4.5213000000000001</c:v>
                </c:pt>
                <c:pt idx="40">
                  <c:v>4.6749000000000001</c:v>
                </c:pt>
                <c:pt idx="41">
                  <c:v>4.5895000000000001</c:v>
                </c:pt>
                <c:pt idx="42">
                  <c:v>4.6227</c:v>
                </c:pt>
                <c:pt idx="43">
                  <c:v>4.6623999999999999</c:v>
                </c:pt>
                <c:pt idx="44">
                  <c:v>4.5373000000000001</c:v>
                </c:pt>
                <c:pt idx="45">
                  <c:v>4.5271999999999997</c:v>
                </c:pt>
                <c:pt idx="46">
                  <c:v>4.7553000000000001</c:v>
                </c:pt>
                <c:pt idx="47">
                  <c:v>4.8604000000000003</c:v>
                </c:pt>
              </c:numCache>
            </c:numRef>
          </c:val>
          <c:smooth val="0"/>
          <c:extLst>
            <c:ext xmlns:c16="http://schemas.microsoft.com/office/drawing/2014/chart" uri="{C3380CC4-5D6E-409C-BE32-E72D297353CC}">
              <c16:uniqueId val="{00000002-6915-4259-9E7C-BE0AA5437828}"/>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134.92093</c:v>
                </c:pt>
                <c:pt idx="1">
                  <c:v>132.17509000000001</c:v>
                </c:pt>
                <c:pt idx="2">
                  <c:v>132.95401000000001</c:v>
                </c:pt>
                <c:pt idx="3">
                  <c:v>133.16679999999999</c:v>
                </c:pt>
                <c:pt idx="4">
                  <c:v>131.49835999999999</c:v>
                </c:pt>
                <c:pt idx="5">
                  <c:v>133.86954</c:v>
                </c:pt>
                <c:pt idx="6">
                  <c:v>134.34147999999999</c:v>
                </c:pt>
                <c:pt idx="7">
                  <c:v>134.22309999999999</c:v>
                </c:pt>
                <c:pt idx="8">
                  <c:v>132.2055</c:v>
                </c:pt>
                <c:pt idx="9">
                  <c:v>134.84207000000001</c:v>
                </c:pt>
                <c:pt idx="10">
                  <c:v>133.81401</c:v>
                </c:pt>
                <c:pt idx="11">
                  <c:v>134.50255999999999</c:v>
                </c:pt>
                <c:pt idx="12">
                  <c:v>131.58265</c:v>
                </c:pt>
                <c:pt idx="13">
                  <c:v>125.49484</c:v>
                </c:pt>
                <c:pt idx="14">
                  <c:v>132.52817999999999</c:v>
                </c:pt>
                <c:pt idx="15">
                  <c:v>133.97859</c:v>
                </c:pt>
                <c:pt idx="16">
                  <c:v>136.44558000000001</c:v>
                </c:pt>
                <c:pt idx="17">
                  <c:v>134.88462000000001</c:v>
                </c:pt>
                <c:pt idx="18">
                  <c:v>135.45613</c:v>
                </c:pt>
                <c:pt idx="19">
                  <c:v>133.59397000000001</c:v>
                </c:pt>
                <c:pt idx="20">
                  <c:v>130.19213999999999</c:v>
                </c:pt>
                <c:pt idx="21">
                  <c:v>130.79704000000001</c:v>
                </c:pt>
                <c:pt idx="22">
                  <c:v>130.68620999999999</c:v>
                </c:pt>
                <c:pt idx="23">
                  <c:v>129.34062</c:v>
                </c:pt>
                <c:pt idx="24">
                  <c:v>128.99914999999999</c:v>
                </c:pt>
                <c:pt idx="25">
                  <c:v>128.86339000000001</c:v>
                </c:pt>
                <c:pt idx="26">
                  <c:v>127.95820999999999</c:v>
                </c:pt>
                <c:pt idx="27">
                  <c:v>129.36965000000001</c:v>
                </c:pt>
                <c:pt idx="28">
                  <c:v>128.26303999999999</c:v>
                </c:pt>
                <c:pt idx="29">
                  <c:v>128.31209999999999</c:v>
                </c:pt>
                <c:pt idx="30">
                  <c:v>128.55840000000001</c:v>
                </c:pt>
                <c:pt idx="31">
                  <c:v>127.15083</c:v>
                </c:pt>
                <c:pt idx="32">
                  <c:v>127.44462</c:v>
                </c:pt>
                <c:pt idx="33">
                  <c:v>126.91218000000001</c:v>
                </c:pt>
                <c:pt idx="34">
                  <c:v>127.01296000000001</c:v>
                </c:pt>
                <c:pt idx="35">
                  <c:v>128.64744999999999</c:v>
                </c:pt>
                <c:pt idx="36">
                  <c:v>127.87569000000001</c:v>
                </c:pt>
                <c:pt idx="37">
                  <c:v>123.42546</c:v>
                </c:pt>
                <c:pt idx="38">
                  <c:v>126.47147</c:v>
                </c:pt>
                <c:pt idx="39">
                  <c:v>128.5746</c:v>
                </c:pt>
                <c:pt idx="40">
                  <c:v>126.45362</c:v>
                </c:pt>
                <c:pt idx="41">
                  <c:v>127.38065</c:v>
                </c:pt>
                <c:pt idx="42">
                  <c:v>127.26531</c:v>
                </c:pt>
                <c:pt idx="43">
                  <c:v>129.87741</c:v>
                </c:pt>
                <c:pt idx="44">
                  <c:v>128.82414</c:v>
                </c:pt>
                <c:pt idx="45">
                  <c:v>129.04929000000001</c:v>
                </c:pt>
                <c:pt idx="46">
                  <c:v>129.62591</c:v>
                </c:pt>
                <c:pt idx="47">
                  <c:v>129.69614999999999</c:v>
                </c:pt>
              </c:numCache>
            </c:numRef>
          </c:val>
          <c:smooth val="0"/>
          <c:extLst>
            <c:ext xmlns:c16="http://schemas.microsoft.com/office/drawing/2014/chart" uri="{C3380CC4-5D6E-409C-BE32-E72D297353CC}">
              <c16:uniqueId val="{00000003-6915-4259-9E7C-BE0AA5437828}"/>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12.171340000000001</c:v>
                </c:pt>
                <c:pt idx="1">
                  <c:v>12.34277</c:v>
                </c:pt>
                <c:pt idx="2">
                  <c:v>12.324310000000001</c:v>
                </c:pt>
                <c:pt idx="3">
                  <c:v>12.47903</c:v>
                </c:pt>
                <c:pt idx="4">
                  <c:v>12.12494</c:v>
                </c:pt>
                <c:pt idx="5">
                  <c:v>12.567819999999999</c:v>
                </c:pt>
                <c:pt idx="6">
                  <c:v>12.57612</c:v>
                </c:pt>
                <c:pt idx="7">
                  <c:v>11.98743</c:v>
                </c:pt>
                <c:pt idx="8">
                  <c:v>11.734819999999999</c:v>
                </c:pt>
                <c:pt idx="9">
                  <c:v>12.07555</c:v>
                </c:pt>
                <c:pt idx="10">
                  <c:v>11.86538</c:v>
                </c:pt>
                <c:pt idx="11">
                  <c:v>11.252520000000001</c:v>
                </c:pt>
                <c:pt idx="12">
                  <c:v>11.109389999999999</c:v>
                </c:pt>
                <c:pt idx="13">
                  <c:v>9.9210600000000007</c:v>
                </c:pt>
                <c:pt idx="14">
                  <c:v>9.9954000000000001</c:v>
                </c:pt>
                <c:pt idx="15">
                  <c:v>10.3475</c:v>
                </c:pt>
                <c:pt idx="16">
                  <c:v>9.9840800000000005</c:v>
                </c:pt>
                <c:pt idx="17">
                  <c:v>10.972250000000001</c:v>
                </c:pt>
                <c:pt idx="18">
                  <c:v>11.00126</c:v>
                </c:pt>
                <c:pt idx="19">
                  <c:v>10.422610000000001</c:v>
                </c:pt>
                <c:pt idx="20">
                  <c:v>11.169790000000001</c:v>
                </c:pt>
                <c:pt idx="21">
                  <c:v>11.27528</c:v>
                </c:pt>
                <c:pt idx="22">
                  <c:v>11.8078</c:v>
                </c:pt>
                <c:pt idx="23">
                  <c:v>11.20875</c:v>
                </c:pt>
                <c:pt idx="24">
                  <c:v>10.99164</c:v>
                </c:pt>
                <c:pt idx="25">
                  <c:v>11.45879</c:v>
                </c:pt>
                <c:pt idx="26">
                  <c:v>11.039479999999999</c:v>
                </c:pt>
                <c:pt idx="27">
                  <c:v>9.6496600000000008</c:v>
                </c:pt>
                <c:pt idx="28">
                  <c:v>11.104229999999999</c:v>
                </c:pt>
                <c:pt idx="29">
                  <c:v>11.501099999999999</c:v>
                </c:pt>
                <c:pt idx="30">
                  <c:v>11.363910000000001</c:v>
                </c:pt>
                <c:pt idx="31">
                  <c:v>12.142060000000001</c:v>
                </c:pt>
                <c:pt idx="32">
                  <c:v>11.80406</c:v>
                </c:pt>
                <c:pt idx="33">
                  <c:v>11.44387</c:v>
                </c:pt>
                <c:pt idx="34">
                  <c:v>11.54992</c:v>
                </c:pt>
                <c:pt idx="35">
                  <c:v>11.02459</c:v>
                </c:pt>
                <c:pt idx="36">
                  <c:v>10.89057</c:v>
                </c:pt>
                <c:pt idx="37">
                  <c:v>9.8505000000000003</c:v>
                </c:pt>
                <c:pt idx="38">
                  <c:v>9.61599</c:v>
                </c:pt>
                <c:pt idx="39">
                  <c:v>9.7650199999999998</c:v>
                </c:pt>
                <c:pt idx="40">
                  <c:v>10.36068</c:v>
                </c:pt>
                <c:pt idx="41">
                  <c:v>12.06662</c:v>
                </c:pt>
                <c:pt idx="42">
                  <c:v>12.0448</c:v>
                </c:pt>
                <c:pt idx="43">
                  <c:v>11.827730000000001</c:v>
                </c:pt>
                <c:pt idx="44">
                  <c:v>12.346909999999999</c:v>
                </c:pt>
                <c:pt idx="45">
                  <c:v>12.61402</c:v>
                </c:pt>
                <c:pt idx="46">
                  <c:v>12.69534</c:v>
                </c:pt>
                <c:pt idx="47">
                  <c:v>12.69317</c:v>
                </c:pt>
              </c:numCache>
            </c:numRef>
          </c:val>
          <c:smooth val="0"/>
          <c:extLst>
            <c:ext xmlns:c16="http://schemas.microsoft.com/office/drawing/2014/chart" uri="{C3380CC4-5D6E-409C-BE32-E72D297353CC}">
              <c16:uniqueId val="{00000004-6915-4259-9E7C-BE0AA5437828}"/>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6915-4259-9E7C-BE0AA5437828}"/>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32.357700000000001</c:v>
                </c:pt>
                <c:pt idx="1">
                  <c:v>32.418500000000002</c:v>
                </c:pt>
                <c:pt idx="2">
                  <c:v>31.821899999999999</c:v>
                </c:pt>
                <c:pt idx="3">
                  <c:v>33.318100000000001</c:v>
                </c:pt>
                <c:pt idx="4">
                  <c:v>32.552199999999999</c:v>
                </c:pt>
                <c:pt idx="5">
                  <c:v>31.996700000000001</c:v>
                </c:pt>
                <c:pt idx="6">
                  <c:v>32.325899999999997</c:v>
                </c:pt>
                <c:pt idx="7">
                  <c:v>32.612900000000003</c:v>
                </c:pt>
                <c:pt idx="8">
                  <c:v>32.813600000000001</c:v>
                </c:pt>
                <c:pt idx="9">
                  <c:v>33.007899999999999</c:v>
                </c:pt>
                <c:pt idx="10">
                  <c:v>32.25</c:v>
                </c:pt>
                <c:pt idx="11">
                  <c:v>32.543999999999997</c:v>
                </c:pt>
                <c:pt idx="12">
                  <c:v>29.864000000000001</c:v>
                </c:pt>
                <c:pt idx="13">
                  <c:v>27.970500000000001</c:v>
                </c:pt>
                <c:pt idx="14">
                  <c:v>30.4114</c:v>
                </c:pt>
                <c:pt idx="15">
                  <c:v>30.313099999999999</c:v>
                </c:pt>
                <c:pt idx="16">
                  <c:v>30.320799999999998</c:v>
                </c:pt>
                <c:pt idx="17">
                  <c:v>31.095700000000001</c:v>
                </c:pt>
                <c:pt idx="18">
                  <c:v>32.002499999999998</c:v>
                </c:pt>
                <c:pt idx="19">
                  <c:v>32.606000000000002</c:v>
                </c:pt>
                <c:pt idx="20">
                  <c:v>31.887899999999998</c:v>
                </c:pt>
                <c:pt idx="21">
                  <c:v>31.5763</c:v>
                </c:pt>
                <c:pt idx="22">
                  <c:v>31.136800000000001</c:v>
                </c:pt>
                <c:pt idx="23">
                  <c:v>30.9998</c:v>
                </c:pt>
                <c:pt idx="24">
                  <c:v>29.636700000000001</c:v>
                </c:pt>
                <c:pt idx="25">
                  <c:v>29.344999999999999</c:v>
                </c:pt>
                <c:pt idx="26">
                  <c:v>31.176500000000001</c:v>
                </c:pt>
                <c:pt idx="27">
                  <c:v>32.418799999999997</c:v>
                </c:pt>
                <c:pt idx="28">
                  <c:v>31.529800000000002</c:v>
                </c:pt>
                <c:pt idx="29">
                  <c:v>32.091999999999999</c:v>
                </c:pt>
                <c:pt idx="30">
                  <c:v>33.016199999999998</c:v>
                </c:pt>
                <c:pt idx="31">
                  <c:v>32.674500000000002</c:v>
                </c:pt>
                <c:pt idx="32">
                  <c:v>32.851900000000001</c:v>
                </c:pt>
                <c:pt idx="33">
                  <c:v>32.960099999999997</c:v>
                </c:pt>
                <c:pt idx="34">
                  <c:v>31.639500000000002</c:v>
                </c:pt>
                <c:pt idx="35">
                  <c:v>31.110499999999998</c:v>
                </c:pt>
                <c:pt idx="36">
                  <c:v>28.461500000000001</c:v>
                </c:pt>
                <c:pt idx="37">
                  <c:v>27.340699999999998</c:v>
                </c:pt>
                <c:pt idx="38">
                  <c:v>29.605</c:v>
                </c:pt>
                <c:pt idx="39">
                  <c:v>30.470600000000001</c:v>
                </c:pt>
                <c:pt idx="40">
                  <c:v>30.328700000000001</c:v>
                </c:pt>
                <c:pt idx="41">
                  <c:v>31.519400000000001</c:v>
                </c:pt>
                <c:pt idx="42">
                  <c:v>32.195300000000003</c:v>
                </c:pt>
                <c:pt idx="43">
                  <c:v>32.540900000000001</c:v>
                </c:pt>
                <c:pt idx="44">
                  <c:v>32.803800000000003</c:v>
                </c:pt>
                <c:pt idx="45">
                  <c:v>34.476900000000001</c:v>
                </c:pt>
                <c:pt idx="46">
                  <c:v>34.4938</c:v>
                </c:pt>
                <c:pt idx="47">
                  <c:v>34.068800000000003</c:v>
                </c:pt>
              </c:numCache>
            </c:numRef>
          </c:val>
          <c:smooth val="0"/>
          <c:extLst>
            <c:ext xmlns:c16="http://schemas.microsoft.com/office/drawing/2014/chart" uri="{C3380CC4-5D6E-409C-BE32-E72D297353CC}">
              <c16:uniqueId val="{00000006-6915-4259-9E7C-BE0AA5437828}"/>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6915-4259-9E7C-BE0AA5437828}"/>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6915-4259-9E7C-BE0AA543782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6915-4259-9E7C-BE0AA5437828}"/>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84.454300000000003</c:v>
                </c:pt>
                <c:pt idx="1">
                  <c:v>85.540899999999993</c:v>
                </c:pt>
                <c:pt idx="2">
                  <c:v>85.9636</c:v>
                </c:pt>
                <c:pt idx="3">
                  <c:v>84.994</c:v>
                </c:pt>
                <c:pt idx="4">
                  <c:v>84.037400000000005</c:v>
                </c:pt>
                <c:pt idx="5">
                  <c:v>83.586200000000005</c:v>
                </c:pt>
                <c:pt idx="6">
                  <c:v>84.865700000000004</c:v>
                </c:pt>
                <c:pt idx="7">
                  <c:v>86.792900000000003</c:v>
                </c:pt>
                <c:pt idx="8">
                  <c:v>86.596999999999994</c:v>
                </c:pt>
                <c:pt idx="9">
                  <c:v>85.978099999999998</c:v>
                </c:pt>
                <c:pt idx="10">
                  <c:v>85.121700000000004</c:v>
                </c:pt>
                <c:pt idx="11">
                  <c:v>86.002099999999999</c:v>
                </c:pt>
                <c:pt idx="12">
                  <c:v>86.269800000000004</c:v>
                </c:pt>
                <c:pt idx="13">
                  <c:v>84.872</c:v>
                </c:pt>
                <c:pt idx="14">
                  <c:v>84.541300000000007</c:v>
                </c:pt>
                <c:pt idx="15">
                  <c:v>85.175299999999993</c:v>
                </c:pt>
                <c:pt idx="16">
                  <c:v>85.694599999999994</c:v>
                </c:pt>
                <c:pt idx="17">
                  <c:v>85.664900000000003</c:v>
                </c:pt>
                <c:pt idx="18">
                  <c:v>84.633099999999999</c:v>
                </c:pt>
                <c:pt idx="19">
                  <c:v>84.970200000000006</c:v>
                </c:pt>
                <c:pt idx="20">
                  <c:v>85.157600000000002</c:v>
                </c:pt>
                <c:pt idx="21">
                  <c:v>85.024500000000003</c:v>
                </c:pt>
                <c:pt idx="22">
                  <c:v>84.246399999999994</c:v>
                </c:pt>
                <c:pt idx="23">
                  <c:v>84.261399999999995</c:v>
                </c:pt>
                <c:pt idx="24">
                  <c:v>84.097800000000007</c:v>
                </c:pt>
                <c:pt idx="25">
                  <c:v>84.145099999999999</c:v>
                </c:pt>
                <c:pt idx="26">
                  <c:v>84.474800000000002</c:v>
                </c:pt>
                <c:pt idx="27">
                  <c:v>83.834999999999994</c:v>
                </c:pt>
                <c:pt idx="28">
                  <c:v>84.603200000000001</c:v>
                </c:pt>
                <c:pt idx="29">
                  <c:v>84.847700000000003</c:v>
                </c:pt>
                <c:pt idx="30">
                  <c:v>85.296999999999997</c:v>
                </c:pt>
                <c:pt idx="31">
                  <c:v>85.459400000000002</c:v>
                </c:pt>
                <c:pt idx="32">
                  <c:v>85.537700000000001</c:v>
                </c:pt>
                <c:pt idx="33">
                  <c:v>86.048599999999993</c:v>
                </c:pt>
                <c:pt idx="34">
                  <c:v>85.380499999999998</c:v>
                </c:pt>
                <c:pt idx="35">
                  <c:v>84.977699999999999</c:v>
                </c:pt>
                <c:pt idx="36">
                  <c:v>84.676000000000002</c:v>
                </c:pt>
                <c:pt idx="37">
                  <c:v>84.906300000000002</c:v>
                </c:pt>
                <c:pt idx="38">
                  <c:v>82.921800000000005</c:v>
                </c:pt>
                <c:pt idx="39">
                  <c:v>71.074399999999997</c:v>
                </c:pt>
                <c:pt idx="40">
                  <c:v>53.794600000000003</c:v>
                </c:pt>
                <c:pt idx="41">
                  <c:v>52.398800000000001</c:v>
                </c:pt>
                <c:pt idx="42">
                  <c:v>52.013500000000001</c:v>
                </c:pt>
                <c:pt idx="43">
                  <c:v>52.332500000000003</c:v>
                </c:pt>
                <c:pt idx="44">
                  <c:v>52.116100000000003</c:v>
                </c:pt>
                <c:pt idx="45">
                  <c:v>52.183999999999997</c:v>
                </c:pt>
                <c:pt idx="46">
                  <c:v>51.528599999999997</c:v>
                </c:pt>
                <c:pt idx="47">
                  <c:v>51.478900000000003</c:v>
                </c:pt>
              </c:numCache>
            </c:numRef>
          </c:val>
          <c:smooth val="0"/>
          <c:extLst>
            <c:ext xmlns:c16="http://schemas.microsoft.com/office/drawing/2014/chart" uri="{C3380CC4-5D6E-409C-BE32-E72D297353CC}">
              <c16:uniqueId val="{0000000A-6915-4259-9E7C-BE0AA5437828}"/>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24.562069999999999</c:v>
                </c:pt>
                <c:pt idx="1">
                  <c:v>24.552340000000001</c:v>
                </c:pt>
                <c:pt idx="2">
                  <c:v>24.600460000000002</c:v>
                </c:pt>
                <c:pt idx="3">
                  <c:v>24.618880000000001</c:v>
                </c:pt>
                <c:pt idx="4">
                  <c:v>24.62294</c:v>
                </c:pt>
                <c:pt idx="5">
                  <c:v>24.647649999999999</c:v>
                </c:pt>
                <c:pt idx="6">
                  <c:v>24.676439999999999</c:v>
                </c:pt>
                <c:pt idx="7">
                  <c:v>24.700700000000001</c:v>
                </c:pt>
                <c:pt idx="8">
                  <c:v>24.696680000000001</c:v>
                </c:pt>
                <c:pt idx="9">
                  <c:v>24.68732</c:v>
                </c:pt>
                <c:pt idx="10">
                  <c:v>24.718360000000001</c:v>
                </c:pt>
                <c:pt idx="11">
                  <c:v>24.674859999999999</c:v>
                </c:pt>
                <c:pt idx="12">
                  <c:v>24.673159999999999</c:v>
                </c:pt>
                <c:pt idx="13">
                  <c:v>24.672910000000002</c:v>
                </c:pt>
                <c:pt idx="14">
                  <c:v>24.663070000000001</c:v>
                </c:pt>
                <c:pt idx="15">
                  <c:v>24.66282</c:v>
                </c:pt>
                <c:pt idx="16">
                  <c:v>24.661860000000001</c:v>
                </c:pt>
                <c:pt idx="17">
                  <c:v>24.61553</c:v>
                </c:pt>
                <c:pt idx="18">
                  <c:v>24.607410000000002</c:v>
                </c:pt>
                <c:pt idx="19">
                  <c:v>24.801839999999999</c:v>
                </c:pt>
                <c:pt idx="20">
                  <c:v>24.856529999999999</c:v>
                </c:pt>
                <c:pt idx="21">
                  <c:v>24.879989999999999</c:v>
                </c:pt>
                <c:pt idx="22">
                  <c:v>24.883230000000001</c:v>
                </c:pt>
                <c:pt idx="23">
                  <c:v>24.887519999999999</c:v>
                </c:pt>
                <c:pt idx="24">
                  <c:v>24.878979999999999</c:v>
                </c:pt>
                <c:pt idx="25">
                  <c:v>24.86009</c:v>
                </c:pt>
                <c:pt idx="26">
                  <c:v>24.866340000000001</c:v>
                </c:pt>
                <c:pt idx="27">
                  <c:v>24.86795</c:v>
                </c:pt>
                <c:pt idx="28">
                  <c:v>24.842220000000001</c:v>
                </c:pt>
                <c:pt idx="29">
                  <c:v>24.848120000000002</c:v>
                </c:pt>
                <c:pt idx="30">
                  <c:v>24.839729999999999</c:v>
                </c:pt>
                <c:pt idx="31">
                  <c:v>24.84469</c:v>
                </c:pt>
                <c:pt idx="32">
                  <c:v>24.710039999999999</c:v>
                </c:pt>
                <c:pt idx="33">
                  <c:v>24.961670000000002</c:v>
                </c:pt>
                <c:pt idx="34">
                  <c:v>24.815729999999999</c:v>
                </c:pt>
                <c:pt idx="35">
                  <c:v>7.0587400000000002</c:v>
                </c:pt>
                <c:pt idx="36">
                  <c:v>3.47017</c:v>
                </c:pt>
                <c:pt idx="37">
                  <c:v>3.2442199999999999</c:v>
                </c:pt>
                <c:pt idx="38">
                  <c:v>3.2303799999999998</c:v>
                </c:pt>
                <c:pt idx="39">
                  <c:v>3.2624200000000001</c:v>
                </c:pt>
                <c:pt idx="40">
                  <c:v>3.3630599999999999</c:v>
                </c:pt>
                <c:pt idx="41">
                  <c:v>3.7221899999999999</c:v>
                </c:pt>
                <c:pt idx="42">
                  <c:v>6.8725699999999996</c:v>
                </c:pt>
                <c:pt idx="43">
                  <c:v>12.643190000000001</c:v>
                </c:pt>
                <c:pt idx="44">
                  <c:v>24.503019999999999</c:v>
                </c:pt>
                <c:pt idx="45">
                  <c:v>24.471509999999999</c:v>
                </c:pt>
                <c:pt idx="46">
                  <c:v>24.727930000000001</c:v>
                </c:pt>
                <c:pt idx="47">
                  <c:v>24.883289999999999</c:v>
                </c:pt>
              </c:numCache>
            </c:numRef>
          </c:val>
          <c:smooth val="0"/>
          <c:extLst>
            <c:ext xmlns:c16="http://schemas.microsoft.com/office/drawing/2014/chart" uri="{C3380CC4-5D6E-409C-BE32-E72D297353CC}">
              <c16:uniqueId val="{0000000B-6915-4259-9E7C-BE0AA5437828}"/>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0.33689999999999998</c:v>
                </c:pt>
                <c:pt idx="1">
                  <c:v>0.31719999999999998</c:v>
                </c:pt>
                <c:pt idx="2">
                  <c:v>0.29980000000000001</c:v>
                </c:pt>
                <c:pt idx="3">
                  <c:v>0.29110000000000003</c:v>
                </c:pt>
                <c:pt idx="4">
                  <c:v>0.2903</c:v>
                </c:pt>
                <c:pt idx="5">
                  <c:v>0.2999</c:v>
                </c:pt>
                <c:pt idx="6">
                  <c:v>0.30130000000000001</c:v>
                </c:pt>
                <c:pt idx="7">
                  <c:v>0.30420000000000003</c:v>
                </c:pt>
                <c:pt idx="8">
                  <c:v>0.29509999999999997</c:v>
                </c:pt>
                <c:pt idx="9">
                  <c:v>0.29060000000000002</c:v>
                </c:pt>
                <c:pt idx="10">
                  <c:v>0.28389999999999999</c:v>
                </c:pt>
                <c:pt idx="11">
                  <c:v>0.29299999999999998</c:v>
                </c:pt>
                <c:pt idx="12">
                  <c:v>0.31359999999999999</c:v>
                </c:pt>
                <c:pt idx="13">
                  <c:v>0.32140000000000002</c:v>
                </c:pt>
                <c:pt idx="14">
                  <c:v>0.40860000000000002</c:v>
                </c:pt>
                <c:pt idx="15">
                  <c:v>0.45</c:v>
                </c:pt>
                <c:pt idx="16">
                  <c:v>0.50870000000000004</c:v>
                </c:pt>
                <c:pt idx="17">
                  <c:v>0.61539999999999995</c:v>
                </c:pt>
                <c:pt idx="18">
                  <c:v>0.76329999999999998</c:v>
                </c:pt>
                <c:pt idx="19">
                  <c:v>0.91120000000000001</c:v>
                </c:pt>
                <c:pt idx="20">
                  <c:v>1.1593</c:v>
                </c:pt>
                <c:pt idx="21">
                  <c:v>1.2976000000000001</c:v>
                </c:pt>
                <c:pt idx="22">
                  <c:v>1.3174999999999999</c:v>
                </c:pt>
                <c:pt idx="23">
                  <c:v>1.3367</c:v>
                </c:pt>
                <c:pt idx="24">
                  <c:v>1.3594999999999999</c:v>
                </c:pt>
                <c:pt idx="25">
                  <c:v>1.3666</c:v>
                </c:pt>
                <c:pt idx="26">
                  <c:v>1.3998999999999999</c:v>
                </c:pt>
                <c:pt idx="27">
                  <c:v>1.4038999999999999</c:v>
                </c:pt>
                <c:pt idx="28">
                  <c:v>1.409</c:v>
                </c:pt>
                <c:pt idx="29">
                  <c:v>1.3933</c:v>
                </c:pt>
                <c:pt idx="30">
                  <c:v>1.39</c:v>
                </c:pt>
                <c:pt idx="31">
                  <c:v>1.3962000000000001</c:v>
                </c:pt>
                <c:pt idx="32">
                  <c:v>1.3835999999999999</c:v>
                </c:pt>
                <c:pt idx="33">
                  <c:v>1.3517999999999999</c:v>
                </c:pt>
                <c:pt idx="34">
                  <c:v>1.3569</c:v>
                </c:pt>
                <c:pt idx="35">
                  <c:v>1.3758999999999999</c:v>
                </c:pt>
                <c:pt idx="36">
                  <c:v>1.3826000000000001</c:v>
                </c:pt>
                <c:pt idx="37">
                  <c:v>1.3638999999999999</c:v>
                </c:pt>
                <c:pt idx="38">
                  <c:v>1.3681000000000001</c:v>
                </c:pt>
                <c:pt idx="39">
                  <c:v>1.3547</c:v>
                </c:pt>
                <c:pt idx="40">
                  <c:v>1.3143</c:v>
                </c:pt>
                <c:pt idx="41">
                  <c:v>1.2522</c:v>
                </c:pt>
                <c:pt idx="42">
                  <c:v>1.1238999999999999</c:v>
                </c:pt>
                <c:pt idx="43">
                  <c:v>0.95960000000000001</c:v>
                </c:pt>
                <c:pt idx="44">
                  <c:v>0.62129999999999996</c:v>
                </c:pt>
                <c:pt idx="45">
                  <c:v>0.46650000000000003</c:v>
                </c:pt>
                <c:pt idx="46">
                  <c:v>0.39040000000000002</c:v>
                </c:pt>
                <c:pt idx="47">
                  <c:v>0.33810000000000001</c:v>
                </c:pt>
              </c:numCache>
            </c:numRef>
          </c:val>
          <c:smooth val="0"/>
          <c:extLst>
            <c:ext xmlns:c16="http://schemas.microsoft.com/office/drawing/2014/chart" uri="{C3380CC4-5D6E-409C-BE32-E72D297353CC}">
              <c16:uniqueId val="{0000000C-6915-4259-9E7C-BE0AA5437828}"/>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0.62</c:v>
                </c:pt>
                <c:pt idx="1">
                  <c:v>0.6</c:v>
                </c:pt>
                <c:pt idx="2">
                  <c:v>0.61</c:v>
                </c:pt>
                <c:pt idx="3">
                  <c:v>0.59</c:v>
                </c:pt>
                <c:pt idx="4">
                  <c:v>0.56999999999999995</c:v>
                </c:pt>
                <c:pt idx="5">
                  <c:v>0.57999999999999996</c:v>
                </c:pt>
                <c:pt idx="6">
                  <c:v>0.6</c:v>
                </c:pt>
                <c:pt idx="7">
                  <c:v>0.56999999999999995</c:v>
                </c:pt>
                <c:pt idx="8">
                  <c:v>0.59</c:v>
                </c:pt>
                <c:pt idx="9">
                  <c:v>0.52</c:v>
                </c:pt>
                <c:pt idx="10">
                  <c:v>0.6</c:v>
                </c:pt>
                <c:pt idx="11">
                  <c:v>0.64</c:v>
                </c:pt>
                <c:pt idx="12">
                  <c:v>0.6</c:v>
                </c:pt>
                <c:pt idx="13">
                  <c:v>0.64</c:v>
                </c:pt>
                <c:pt idx="14">
                  <c:v>0.61</c:v>
                </c:pt>
                <c:pt idx="15">
                  <c:v>0.61</c:v>
                </c:pt>
                <c:pt idx="16">
                  <c:v>0.56999999999999995</c:v>
                </c:pt>
                <c:pt idx="17">
                  <c:v>0.57999999999999996</c:v>
                </c:pt>
                <c:pt idx="18">
                  <c:v>0.55000000000000004</c:v>
                </c:pt>
                <c:pt idx="19">
                  <c:v>0.57999999999999996</c:v>
                </c:pt>
                <c:pt idx="20">
                  <c:v>0.6</c:v>
                </c:pt>
                <c:pt idx="21">
                  <c:v>0.52</c:v>
                </c:pt>
                <c:pt idx="22">
                  <c:v>0.62</c:v>
                </c:pt>
                <c:pt idx="23">
                  <c:v>0.57999999999999996</c:v>
                </c:pt>
                <c:pt idx="24">
                  <c:v>0.6</c:v>
                </c:pt>
                <c:pt idx="25">
                  <c:v>0.59</c:v>
                </c:pt>
                <c:pt idx="26">
                  <c:v>0.59</c:v>
                </c:pt>
                <c:pt idx="27">
                  <c:v>0.57999999999999996</c:v>
                </c:pt>
                <c:pt idx="28">
                  <c:v>0.57999999999999996</c:v>
                </c:pt>
                <c:pt idx="29">
                  <c:v>0.57999999999999996</c:v>
                </c:pt>
                <c:pt idx="30">
                  <c:v>0.61</c:v>
                </c:pt>
                <c:pt idx="31">
                  <c:v>0.56999999999999995</c:v>
                </c:pt>
                <c:pt idx="32">
                  <c:v>0.49</c:v>
                </c:pt>
                <c:pt idx="33">
                  <c:v>0.54</c:v>
                </c:pt>
                <c:pt idx="34">
                  <c:v>0.6</c:v>
                </c:pt>
                <c:pt idx="35">
                  <c:v>0.62</c:v>
                </c:pt>
                <c:pt idx="36">
                  <c:v>0.63</c:v>
                </c:pt>
                <c:pt idx="37">
                  <c:v>0.62</c:v>
                </c:pt>
                <c:pt idx="38">
                  <c:v>0.62</c:v>
                </c:pt>
                <c:pt idx="39">
                  <c:v>0.65</c:v>
                </c:pt>
                <c:pt idx="40">
                  <c:v>0.63</c:v>
                </c:pt>
                <c:pt idx="41">
                  <c:v>0.62</c:v>
                </c:pt>
                <c:pt idx="42">
                  <c:v>0.59</c:v>
                </c:pt>
                <c:pt idx="43">
                  <c:v>0.59</c:v>
                </c:pt>
                <c:pt idx="44">
                  <c:v>0.59</c:v>
                </c:pt>
                <c:pt idx="45">
                  <c:v>0.59</c:v>
                </c:pt>
                <c:pt idx="46">
                  <c:v>0.56000000000000005</c:v>
                </c:pt>
                <c:pt idx="47">
                  <c:v>0.57999999999999996</c:v>
                </c:pt>
              </c:numCache>
            </c:numRef>
          </c:val>
          <c:smooth val="0"/>
          <c:extLst>
            <c:ext xmlns:c16="http://schemas.microsoft.com/office/drawing/2014/chart" uri="{C3380CC4-5D6E-409C-BE32-E72D297353CC}">
              <c16:uniqueId val="{0000000D-6915-4259-9E7C-BE0AA5437828}"/>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25.841100000000001</c:v>
                </c:pt>
                <c:pt idx="1">
                  <c:v>25.502949999999998</c:v>
                </c:pt>
                <c:pt idx="2">
                  <c:v>26.294930000000001</c:v>
                </c:pt>
                <c:pt idx="3">
                  <c:v>26.01548</c:v>
                </c:pt>
                <c:pt idx="4">
                  <c:v>25.737549999999999</c:v>
                </c:pt>
                <c:pt idx="5">
                  <c:v>24.3142</c:v>
                </c:pt>
                <c:pt idx="6">
                  <c:v>24.573910000000001</c:v>
                </c:pt>
                <c:pt idx="7">
                  <c:v>23.849329999999998</c:v>
                </c:pt>
                <c:pt idx="8">
                  <c:v>24.65062</c:v>
                </c:pt>
                <c:pt idx="9">
                  <c:v>22.727260000000001</c:v>
                </c:pt>
                <c:pt idx="10">
                  <c:v>22.95093</c:v>
                </c:pt>
                <c:pt idx="11">
                  <c:v>23.156230000000001</c:v>
                </c:pt>
                <c:pt idx="12">
                  <c:v>22.537009999999999</c:v>
                </c:pt>
                <c:pt idx="13">
                  <c:v>22.322209999999998</c:v>
                </c:pt>
                <c:pt idx="14">
                  <c:v>22.11111</c:v>
                </c:pt>
                <c:pt idx="15">
                  <c:v>22.377849999999999</c:v>
                </c:pt>
                <c:pt idx="16">
                  <c:v>22.17004</c:v>
                </c:pt>
                <c:pt idx="17">
                  <c:v>22.710889999999999</c:v>
                </c:pt>
                <c:pt idx="18">
                  <c:v>24.458670000000001</c:v>
                </c:pt>
                <c:pt idx="19">
                  <c:v>24.31786</c:v>
                </c:pt>
                <c:pt idx="20">
                  <c:v>25.018899999999999</c:v>
                </c:pt>
                <c:pt idx="21">
                  <c:v>25.56973</c:v>
                </c:pt>
                <c:pt idx="22">
                  <c:v>24.840810000000001</c:v>
                </c:pt>
                <c:pt idx="23">
                  <c:v>23.730599999999999</c:v>
                </c:pt>
                <c:pt idx="24">
                  <c:v>23.218119999999999</c:v>
                </c:pt>
                <c:pt idx="25">
                  <c:v>22.942150000000002</c:v>
                </c:pt>
                <c:pt idx="26">
                  <c:v>23.901350000000001</c:v>
                </c:pt>
                <c:pt idx="27">
                  <c:v>23.50909</c:v>
                </c:pt>
                <c:pt idx="28">
                  <c:v>23.73873</c:v>
                </c:pt>
                <c:pt idx="29">
                  <c:v>25.060939999999999</c:v>
                </c:pt>
                <c:pt idx="30">
                  <c:v>25.30659</c:v>
                </c:pt>
                <c:pt idx="31">
                  <c:v>25.821200000000001</c:v>
                </c:pt>
                <c:pt idx="32">
                  <c:v>25.541609999999999</c:v>
                </c:pt>
                <c:pt idx="33">
                  <c:v>25.04081</c:v>
                </c:pt>
                <c:pt idx="34">
                  <c:v>22.880050000000001</c:v>
                </c:pt>
                <c:pt idx="35">
                  <c:v>22.977989999999998</c:v>
                </c:pt>
                <c:pt idx="36">
                  <c:v>22.764330000000001</c:v>
                </c:pt>
                <c:pt idx="37">
                  <c:v>21.976890000000001</c:v>
                </c:pt>
                <c:pt idx="38">
                  <c:v>22.60839</c:v>
                </c:pt>
                <c:pt idx="39">
                  <c:v>22.28332</c:v>
                </c:pt>
                <c:pt idx="40">
                  <c:v>22.645299999999999</c:v>
                </c:pt>
                <c:pt idx="41">
                  <c:v>23.581189999999999</c:v>
                </c:pt>
                <c:pt idx="42">
                  <c:v>23.954350000000002</c:v>
                </c:pt>
                <c:pt idx="43">
                  <c:v>24.220420000000001</c:v>
                </c:pt>
                <c:pt idx="44">
                  <c:v>25.047720000000002</c:v>
                </c:pt>
                <c:pt idx="45">
                  <c:v>25.358250000000002</c:v>
                </c:pt>
                <c:pt idx="46">
                  <c:v>25.868369999999999</c:v>
                </c:pt>
                <c:pt idx="47">
                  <c:v>25.949580000000001</c:v>
                </c:pt>
              </c:numCache>
            </c:numRef>
          </c:val>
          <c:smooth val="0"/>
          <c:extLst>
            <c:ext xmlns:c16="http://schemas.microsoft.com/office/drawing/2014/chart" uri="{C3380CC4-5D6E-409C-BE32-E72D297353CC}">
              <c16:uniqueId val="{0000000E-6915-4259-9E7C-BE0AA5437828}"/>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461.12655999999998</c:v>
                </c:pt>
                <c:pt idx="1">
                  <c:v>463.26123999999999</c:v>
                </c:pt>
                <c:pt idx="2">
                  <c:v>458.70638000000002</c:v>
                </c:pt>
                <c:pt idx="3">
                  <c:v>458.91302000000002</c:v>
                </c:pt>
                <c:pt idx="4">
                  <c:v>457.40489000000002</c:v>
                </c:pt>
                <c:pt idx="5">
                  <c:v>462.23577999999998</c:v>
                </c:pt>
                <c:pt idx="6">
                  <c:v>459.97570000000002</c:v>
                </c:pt>
                <c:pt idx="7">
                  <c:v>450.52242999999999</c:v>
                </c:pt>
                <c:pt idx="8">
                  <c:v>456.93328000000002</c:v>
                </c:pt>
                <c:pt idx="9">
                  <c:v>457.07996000000003</c:v>
                </c:pt>
                <c:pt idx="10">
                  <c:v>460.69976000000003</c:v>
                </c:pt>
                <c:pt idx="11">
                  <c:v>458.34285</c:v>
                </c:pt>
                <c:pt idx="12">
                  <c:v>460.75135999999998</c:v>
                </c:pt>
                <c:pt idx="13">
                  <c:v>463.36261000000002</c:v>
                </c:pt>
                <c:pt idx="14">
                  <c:v>457.47487999999998</c:v>
                </c:pt>
                <c:pt idx="15">
                  <c:v>460.66502000000003</c:v>
                </c:pt>
                <c:pt idx="16">
                  <c:v>463.04442</c:v>
                </c:pt>
                <c:pt idx="17">
                  <c:v>463.66734000000002</c:v>
                </c:pt>
                <c:pt idx="18">
                  <c:v>463.98279000000002</c:v>
                </c:pt>
                <c:pt idx="19">
                  <c:v>453.01364000000001</c:v>
                </c:pt>
                <c:pt idx="20">
                  <c:v>447.67086999999998</c:v>
                </c:pt>
                <c:pt idx="21">
                  <c:v>405.59537999999998</c:v>
                </c:pt>
                <c:pt idx="22">
                  <c:v>363.56326000000001</c:v>
                </c:pt>
                <c:pt idx="23">
                  <c:v>404.86527000000001</c:v>
                </c:pt>
                <c:pt idx="24">
                  <c:v>408.42741000000001</c:v>
                </c:pt>
                <c:pt idx="25">
                  <c:v>391.54906</c:v>
                </c:pt>
                <c:pt idx="26">
                  <c:v>362.10174999999998</c:v>
                </c:pt>
                <c:pt idx="27">
                  <c:v>360.23518999999999</c:v>
                </c:pt>
                <c:pt idx="28">
                  <c:v>358.18621000000002</c:v>
                </c:pt>
                <c:pt idx="29">
                  <c:v>360.30194999999998</c:v>
                </c:pt>
                <c:pt idx="30">
                  <c:v>360.92737</c:v>
                </c:pt>
                <c:pt idx="31">
                  <c:v>372.14467000000002</c:v>
                </c:pt>
                <c:pt idx="32">
                  <c:v>409.31698</c:v>
                </c:pt>
                <c:pt idx="33">
                  <c:v>419.38189</c:v>
                </c:pt>
                <c:pt idx="34">
                  <c:v>418.38360999999998</c:v>
                </c:pt>
                <c:pt idx="35">
                  <c:v>389.25722000000002</c:v>
                </c:pt>
                <c:pt idx="36">
                  <c:v>382.49714</c:v>
                </c:pt>
                <c:pt idx="37">
                  <c:v>429.05194</c:v>
                </c:pt>
                <c:pt idx="38">
                  <c:v>436.00979999999998</c:v>
                </c:pt>
                <c:pt idx="39">
                  <c:v>443.42034999999998</c:v>
                </c:pt>
                <c:pt idx="40">
                  <c:v>451.96773999999999</c:v>
                </c:pt>
                <c:pt idx="41">
                  <c:v>457.55070999999998</c:v>
                </c:pt>
                <c:pt idx="42">
                  <c:v>434.37947000000003</c:v>
                </c:pt>
                <c:pt idx="43">
                  <c:v>446.60419000000002</c:v>
                </c:pt>
                <c:pt idx="44">
                  <c:v>455.03215999999998</c:v>
                </c:pt>
                <c:pt idx="45">
                  <c:v>456.08530999999999</c:v>
                </c:pt>
                <c:pt idx="46">
                  <c:v>463.17759999999998</c:v>
                </c:pt>
                <c:pt idx="47">
                  <c:v>464.52525000000003</c:v>
                </c:pt>
              </c:numCache>
            </c:numRef>
          </c:val>
          <c:smooth val="0"/>
          <c:extLst>
            <c:ext xmlns:c16="http://schemas.microsoft.com/office/drawing/2014/chart" uri="{C3380CC4-5D6E-409C-BE32-E72D297353CC}">
              <c16:uniqueId val="{0000000F-6915-4259-9E7C-BE0AA5437828}"/>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4.4837999999999996</c:v>
                </c:pt>
                <c:pt idx="1">
                  <c:v>4.3517000000000001</c:v>
                </c:pt>
                <c:pt idx="2">
                  <c:v>4.1351000000000004</c:v>
                </c:pt>
                <c:pt idx="3">
                  <c:v>4.1124000000000001</c:v>
                </c:pt>
                <c:pt idx="4">
                  <c:v>4.1656000000000004</c:v>
                </c:pt>
                <c:pt idx="5">
                  <c:v>4.2012</c:v>
                </c:pt>
                <c:pt idx="6">
                  <c:v>4.2209000000000003</c:v>
                </c:pt>
                <c:pt idx="7">
                  <c:v>4.2843</c:v>
                </c:pt>
                <c:pt idx="8">
                  <c:v>4.3639000000000001</c:v>
                </c:pt>
                <c:pt idx="9">
                  <c:v>4.2629999999999999</c:v>
                </c:pt>
                <c:pt idx="10">
                  <c:v>4.3529</c:v>
                </c:pt>
                <c:pt idx="11">
                  <c:v>4.2774000000000001</c:v>
                </c:pt>
                <c:pt idx="12">
                  <c:v>4.1536</c:v>
                </c:pt>
                <c:pt idx="13">
                  <c:v>4.1279000000000003</c:v>
                </c:pt>
                <c:pt idx="14">
                  <c:v>4.2190000000000003</c:v>
                </c:pt>
                <c:pt idx="15">
                  <c:v>4.3247999999999998</c:v>
                </c:pt>
                <c:pt idx="16">
                  <c:v>4.3624999999999998</c:v>
                </c:pt>
                <c:pt idx="17">
                  <c:v>4.3285</c:v>
                </c:pt>
                <c:pt idx="18">
                  <c:v>4.3676000000000004</c:v>
                </c:pt>
                <c:pt idx="19">
                  <c:v>4.3299000000000003</c:v>
                </c:pt>
                <c:pt idx="20">
                  <c:v>4.5618999999999996</c:v>
                </c:pt>
                <c:pt idx="21">
                  <c:v>4.6828000000000003</c:v>
                </c:pt>
                <c:pt idx="22">
                  <c:v>4.6184000000000003</c:v>
                </c:pt>
                <c:pt idx="23">
                  <c:v>4.4890999999999996</c:v>
                </c:pt>
                <c:pt idx="24">
                  <c:v>4.4138000000000002</c:v>
                </c:pt>
                <c:pt idx="25">
                  <c:v>4.6516000000000002</c:v>
                </c:pt>
                <c:pt idx="26">
                  <c:v>4.7055999999999996</c:v>
                </c:pt>
                <c:pt idx="27">
                  <c:v>4.7194000000000003</c:v>
                </c:pt>
                <c:pt idx="28">
                  <c:v>4.4957000000000003</c:v>
                </c:pt>
                <c:pt idx="29">
                  <c:v>4.3257000000000003</c:v>
                </c:pt>
                <c:pt idx="30">
                  <c:v>4.4771000000000001</c:v>
                </c:pt>
                <c:pt idx="31">
                  <c:v>4.4112</c:v>
                </c:pt>
                <c:pt idx="32">
                  <c:v>4.4625000000000004</c:v>
                </c:pt>
                <c:pt idx="33">
                  <c:v>4.5606999999999998</c:v>
                </c:pt>
                <c:pt idx="34">
                  <c:v>4.4954999999999998</c:v>
                </c:pt>
                <c:pt idx="35">
                  <c:v>4.5125000000000002</c:v>
                </c:pt>
                <c:pt idx="36">
                  <c:v>4.4972000000000003</c:v>
                </c:pt>
                <c:pt idx="37">
                  <c:v>4.3383000000000003</c:v>
                </c:pt>
                <c:pt idx="38">
                  <c:v>4.2304000000000004</c:v>
                </c:pt>
                <c:pt idx="39">
                  <c:v>4.2234999999999996</c:v>
                </c:pt>
                <c:pt idx="40">
                  <c:v>4.3368000000000002</c:v>
                </c:pt>
                <c:pt idx="41">
                  <c:v>4.5860000000000003</c:v>
                </c:pt>
                <c:pt idx="42">
                  <c:v>4.5125000000000002</c:v>
                </c:pt>
                <c:pt idx="43">
                  <c:v>4.3621999999999996</c:v>
                </c:pt>
                <c:pt idx="44">
                  <c:v>4.4903000000000004</c:v>
                </c:pt>
                <c:pt idx="45">
                  <c:v>4.5942999999999996</c:v>
                </c:pt>
                <c:pt idx="46">
                  <c:v>4.5210999999999997</c:v>
                </c:pt>
                <c:pt idx="47">
                  <c:v>4.4023000000000003</c:v>
                </c:pt>
              </c:numCache>
            </c:numRef>
          </c:val>
          <c:smooth val="0"/>
          <c:extLst>
            <c:ext xmlns:c16="http://schemas.microsoft.com/office/drawing/2014/chart" uri="{C3380CC4-5D6E-409C-BE32-E72D297353CC}">
              <c16:uniqueId val="{00000010-6915-4259-9E7C-BE0AA5437828}"/>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151.93860000000001</c:v>
                </c:pt>
                <c:pt idx="1">
                  <c:v>156.09460000000001</c:v>
                </c:pt>
                <c:pt idx="2">
                  <c:v>154.2338</c:v>
                </c:pt>
                <c:pt idx="3">
                  <c:v>152.75129999999999</c:v>
                </c:pt>
                <c:pt idx="4">
                  <c:v>156.50960000000001</c:v>
                </c:pt>
                <c:pt idx="5">
                  <c:v>157.7072</c:v>
                </c:pt>
                <c:pt idx="6">
                  <c:v>155.6086</c:v>
                </c:pt>
                <c:pt idx="7">
                  <c:v>151.6507</c:v>
                </c:pt>
                <c:pt idx="8">
                  <c:v>152.64109999999999</c:v>
                </c:pt>
                <c:pt idx="9">
                  <c:v>150.7569</c:v>
                </c:pt>
                <c:pt idx="10">
                  <c:v>150.75819999999999</c:v>
                </c:pt>
                <c:pt idx="11">
                  <c:v>153.41550000000001</c:v>
                </c:pt>
                <c:pt idx="12">
                  <c:v>144.7467</c:v>
                </c:pt>
                <c:pt idx="13">
                  <c:v>148.02000000000001</c:v>
                </c:pt>
                <c:pt idx="14">
                  <c:v>149.08170000000001</c:v>
                </c:pt>
                <c:pt idx="15">
                  <c:v>144.89340000000001</c:v>
                </c:pt>
                <c:pt idx="16">
                  <c:v>150.8954</c:v>
                </c:pt>
                <c:pt idx="17">
                  <c:v>146.98560000000001</c:v>
                </c:pt>
                <c:pt idx="18">
                  <c:v>152.3612</c:v>
                </c:pt>
                <c:pt idx="19">
                  <c:v>154.24709999999999</c:v>
                </c:pt>
                <c:pt idx="20">
                  <c:v>149.97909999999999</c:v>
                </c:pt>
                <c:pt idx="21">
                  <c:v>145.7645</c:v>
                </c:pt>
                <c:pt idx="22">
                  <c:v>151.6849</c:v>
                </c:pt>
                <c:pt idx="23">
                  <c:v>152.35769999999999</c:v>
                </c:pt>
                <c:pt idx="24">
                  <c:v>148.8527</c:v>
                </c:pt>
                <c:pt idx="25">
                  <c:v>143.43350000000001</c:v>
                </c:pt>
                <c:pt idx="26">
                  <c:v>154.8886</c:v>
                </c:pt>
                <c:pt idx="27">
                  <c:v>151.76009999999999</c:v>
                </c:pt>
                <c:pt idx="28">
                  <c:v>151.65029999999999</c:v>
                </c:pt>
                <c:pt idx="29">
                  <c:v>151.86009999999999</c:v>
                </c:pt>
                <c:pt idx="30">
                  <c:v>153.02090000000001</c:v>
                </c:pt>
                <c:pt idx="31">
                  <c:v>153.96100000000001</c:v>
                </c:pt>
                <c:pt idx="32">
                  <c:v>153.7971</c:v>
                </c:pt>
                <c:pt idx="33">
                  <c:v>156.2578</c:v>
                </c:pt>
                <c:pt idx="34">
                  <c:v>154.69049999999999</c:v>
                </c:pt>
                <c:pt idx="35">
                  <c:v>152.84610000000001</c:v>
                </c:pt>
                <c:pt idx="36">
                  <c:v>148.81290000000001</c:v>
                </c:pt>
                <c:pt idx="37">
                  <c:v>142.79300000000001</c:v>
                </c:pt>
                <c:pt idx="38">
                  <c:v>140.1097</c:v>
                </c:pt>
                <c:pt idx="39">
                  <c:v>139.67939999999999</c:v>
                </c:pt>
                <c:pt idx="40">
                  <c:v>149.61179999999999</c:v>
                </c:pt>
                <c:pt idx="41">
                  <c:v>157.90790000000001</c:v>
                </c:pt>
                <c:pt idx="42">
                  <c:v>153.3202</c:v>
                </c:pt>
                <c:pt idx="43">
                  <c:v>153.70330000000001</c:v>
                </c:pt>
                <c:pt idx="44">
                  <c:v>154.20179999999999</c:v>
                </c:pt>
                <c:pt idx="45">
                  <c:v>153.04130000000001</c:v>
                </c:pt>
                <c:pt idx="46">
                  <c:v>152.0266</c:v>
                </c:pt>
                <c:pt idx="47">
                  <c:v>149.3203</c:v>
                </c:pt>
              </c:numCache>
            </c:numRef>
          </c:val>
          <c:smooth val="0"/>
          <c:extLst>
            <c:ext xmlns:c16="http://schemas.microsoft.com/office/drawing/2014/chart" uri="{C3380CC4-5D6E-409C-BE32-E72D297353CC}">
              <c16:uniqueId val="{00000011-6915-4259-9E7C-BE0AA5437828}"/>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16.91977</c:v>
                </c:pt>
                <c:pt idx="1">
                  <c:v>17.691780000000001</c:v>
                </c:pt>
                <c:pt idx="2">
                  <c:v>17.702960000000001</c:v>
                </c:pt>
                <c:pt idx="3">
                  <c:v>18.15335</c:v>
                </c:pt>
                <c:pt idx="4">
                  <c:v>18.272670000000002</c:v>
                </c:pt>
                <c:pt idx="5">
                  <c:v>17.964169999999999</c:v>
                </c:pt>
                <c:pt idx="6">
                  <c:v>17.809139999999999</c:v>
                </c:pt>
                <c:pt idx="7">
                  <c:v>17.990919999999999</c:v>
                </c:pt>
                <c:pt idx="8">
                  <c:v>17.733000000000001</c:v>
                </c:pt>
                <c:pt idx="9">
                  <c:v>17.668569999999999</c:v>
                </c:pt>
                <c:pt idx="10">
                  <c:v>17.939710000000002</c:v>
                </c:pt>
                <c:pt idx="11">
                  <c:v>17.505649999999999</c:v>
                </c:pt>
                <c:pt idx="12">
                  <c:v>17.553100000000001</c:v>
                </c:pt>
                <c:pt idx="13">
                  <c:v>17.26351</c:v>
                </c:pt>
                <c:pt idx="14">
                  <c:v>17.593869999999999</c:v>
                </c:pt>
                <c:pt idx="15">
                  <c:v>17.380050000000001</c:v>
                </c:pt>
                <c:pt idx="16">
                  <c:v>16.768039999999999</c:v>
                </c:pt>
                <c:pt idx="17">
                  <c:v>17.034330000000001</c:v>
                </c:pt>
                <c:pt idx="18">
                  <c:v>17.034400000000002</c:v>
                </c:pt>
                <c:pt idx="19">
                  <c:v>17.36589</c:v>
                </c:pt>
                <c:pt idx="20">
                  <c:v>17.908560000000001</c:v>
                </c:pt>
                <c:pt idx="21">
                  <c:v>17.431349999999998</c:v>
                </c:pt>
                <c:pt idx="22">
                  <c:v>17.400099999999998</c:v>
                </c:pt>
                <c:pt idx="23">
                  <c:v>17.495830000000002</c:v>
                </c:pt>
                <c:pt idx="24">
                  <c:v>17.59883</c:v>
                </c:pt>
                <c:pt idx="25">
                  <c:v>17.359960000000001</c:v>
                </c:pt>
                <c:pt idx="26">
                  <c:v>17.333459999999999</c:v>
                </c:pt>
                <c:pt idx="27">
                  <c:v>17.068460000000002</c:v>
                </c:pt>
                <c:pt idx="28">
                  <c:v>17.216229999999999</c:v>
                </c:pt>
                <c:pt idx="29">
                  <c:v>17.359359999999999</c:v>
                </c:pt>
                <c:pt idx="30">
                  <c:v>17.671410000000002</c:v>
                </c:pt>
                <c:pt idx="31">
                  <c:v>17.317299999999999</c:v>
                </c:pt>
                <c:pt idx="32">
                  <c:v>16.963259999999998</c:v>
                </c:pt>
                <c:pt idx="33">
                  <c:v>17.250039999999998</c:v>
                </c:pt>
                <c:pt idx="34">
                  <c:v>17.472729999999999</c:v>
                </c:pt>
                <c:pt idx="35">
                  <c:v>18.081669999999999</c:v>
                </c:pt>
                <c:pt idx="36">
                  <c:v>17.953099999999999</c:v>
                </c:pt>
                <c:pt idx="37">
                  <c:v>17.796579999999999</c:v>
                </c:pt>
                <c:pt idx="38">
                  <c:v>17.107569999999999</c:v>
                </c:pt>
                <c:pt idx="39">
                  <c:v>17.75882</c:v>
                </c:pt>
                <c:pt idx="40">
                  <c:v>17.83867</c:v>
                </c:pt>
                <c:pt idx="41">
                  <c:v>17.824079999999999</c:v>
                </c:pt>
                <c:pt idx="42">
                  <c:v>17.73385</c:v>
                </c:pt>
                <c:pt idx="43">
                  <c:v>18.009920000000001</c:v>
                </c:pt>
                <c:pt idx="44">
                  <c:v>18.07151</c:v>
                </c:pt>
                <c:pt idx="45">
                  <c:v>18.14892</c:v>
                </c:pt>
                <c:pt idx="46">
                  <c:v>18.194089999999999</c:v>
                </c:pt>
                <c:pt idx="47">
                  <c:v>18.514700000000001</c:v>
                </c:pt>
              </c:numCache>
            </c:numRef>
          </c:val>
          <c:smooth val="0"/>
          <c:extLst>
            <c:ext xmlns:c16="http://schemas.microsoft.com/office/drawing/2014/chart" uri="{C3380CC4-5D6E-409C-BE32-E72D297353CC}">
              <c16:uniqueId val="{00000012-6915-4259-9E7C-BE0AA5437828}"/>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6915-4259-9E7C-BE0AA5437828}"/>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6915-4259-9E7C-BE0AA5437828}"/>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14.243399999999999</c:v>
                </c:pt>
                <c:pt idx="1">
                  <c:v>14.876799999999999</c:v>
                </c:pt>
                <c:pt idx="2">
                  <c:v>14.483700000000001</c:v>
                </c:pt>
                <c:pt idx="3">
                  <c:v>14.498699999999999</c:v>
                </c:pt>
                <c:pt idx="4">
                  <c:v>14.883699999999999</c:v>
                </c:pt>
                <c:pt idx="5">
                  <c:v>14.821099999999999</c:v>
                </c:pt>
                <c:pt idx="6">
                  <c:v>14.321099999999999</c:v>
                </c:pt>
                <c:pt idx="7">
                  <c:v>14.3383</c:v>
                </c:pt>
                <c:pt idx="8">
                  <c:v>13.381</c:v>
                </c:pt>
                <c:pt idx="9">
                  <c:v>13.0389</c:v>
                </c:pt>
                <c:pt idx="10">
                  <c:v>12.574199999999999</c:v>
                </c:pt>
                <c:pt idx="11">
                  <c:v>12.950699999999999</c:v>
                </c:pt>
                <c:pt idx="12">
                  <c:v>13.347899999999999</c:v>
                </c:pt>
                <c:pt idx="13">
                  <c:v>12.6677</c:v>
                </c:pt>
                <c:pt idx="14">
                  <c:v>12.834899999999999</c:v>
                </c:pt>
                <c:pt idx="15">
                  <c:v>12.1976</c:v>
                </c:pt>
                <c:pt idx="16">
                  <c:v>11.957700000000001</c:v>
                </c:pt>
                <c:pt idx="17">
                  <c:v>12.607699999999999</c:v>
                </c:pt>
                <c:pt idx="18">
                  <c:v>12.564500000000001</c:v>
                </c:pt>
                <c:pt idx="19">
                  <c:v>13.1699</c:v>
                </c:pt>
                <c:pt idx="20">
                  <c:v>13.4514</c:v>
                </c:pt>
                <c:pt idx="21">
                  <c:v>13.2288</c:v>
                </c:pt>
                <c:pt idx="22">
                  <c:v>12.7562</c:v>
                </c:pt>
                <c:pt idx="23">
                  <c:v>13.4567</c:v>
                </c:pt>
                <c:pt idx="24">
                  <c:v>13.3636</c:v>
                </c:pt>
                <c:pt idx="25">
                  <c:v>14.441000000000001</c:v>
                </c:pt>
                <c:pt idx="26">
                  <c:v>14.1119</c:v>
                </c:pt>
                <c:pt idx="27">
                  <c:v>13.3339</c:v>
                </c:pt>
                <c:pt idx="28">
                  <c:v>14.4861</c:v>
                </c:pt>
                <c:pt idx="29">
                  <c:v>14.964499999999999</c:v>
                </c:pt>
                <c:pt idx="30">
                  <c:v>14.382999999999999</c:v>
                </c:pt>
                <c:pt idx="31">
                  <c:v>14.631399999999999</c:v>
                </c:pt>
                <c:pt idx="32">
                  <c:v>16.742999999999999</c:v>
                </c:pt>
                <c:pt idx="33">
                  <c:v>16.008900000000001</c:v>
                </c:pt>
                <c:pt idx="34">
                  <c:v>15.371600000000001</c:v>
                </c:pt>
                <c:pt idx="35">
                  <c:v>15.6656</c:v>
                </c:pt>
                <c:pt idx="36">
                  <c:v>14.8848</c:v>
                </c:pt>
                <c:pt idx="37">
                  <c:v>14.154</c:v>
                </c:pt>
                <c:pt idx="38">
                  <c:v>15.0022</c:v>
                </c:pt>
                <c:pt idx="39">
                  <c:v>14.467599999999999</c:v>
                </c:pt>
                <c:pt idx="40">
                  <c:v>13.965999999999999</c:v>
                </c:pt>
                <c:pt idx="41">
                  <c:v>15.1951</c:v>
                </c:pt>
                <c:pt idx="42">
                  <c:v>16.454499999999999</c:v>
                </c:pt>
                <c:pt idx="43">
                  <c:v>16.2044</c:v>
                </c:pt>
                <c:pt idx="44">
                  <c:v>16.822800000000001</c:v>
                </c:pt>
                <c:pt idx="45">
                  <c:v>16.9724</c:v>
                </c:pt>
                <c:pt idx="46">
                  <c:v>17.2422</c:v>
                </c:pt>
                <c:pt idx="47">
                  <c:v>16.637699999999999</c:v>
                </c:pt>
              </c:numCache>
            </c:numRef>
          </c:val>
          <c:smooth val="0"/>
          <c:extLst>
            <c:ext xmlns:c16="http://schemas.microsoft.com/office/drawing/2014/chart" uri="{C3380CC4-5D6E-409C-BE32-E72D297353CC}">
              <c16:uniqueId val="{00000015-6915-4259-9E7C-BE0AA5437828}"/>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4.83887</c:v>
                </c:pt>
                <c:pt idx="1">
                  <c:v>4.79793</c:v>
                </c:pt>
                <c:pt idx="2">
                  <c:v>4.8131300000000001</c:v>
                </c:pt>
                <c:pt idx="3">
                  <c:v>4.7043100000000004</c:v>
                </c:pt>
                <c:pt idx="4">
                  <c:v>4.4717000000000002</c:v>
                </c:pt>
                <c:pt idx="5">
                  <c:v>4.4670199999999998</c:v>
                </c:pt>
                <c:pt idx="6">
                  <c:v>4.4579800000000001</c:v>
                </c:pt>
                <c:pt idx="7">
                  <c:v>4.4705199999999996</c:v>
                </c:pt>
                <c:pt idx="8">
                  <c:v>4.8212799999999998</c:v>
                </c:pt>
                <c:pt idx="9">
                  <c:v>4.7721099999999996</c:v>
                </c:pt>
                <c:pt idx="10">
                  <c:v>4.8416399999999999</c:v>
                </c:pt>
                <c:pt idx="11">
                  <c:v>4.7602200000000003</c:v>
                </c:pt>
                <c:pt idx="12">
                  <c:v>4.5037500000000001</c:v>
                </c:pt>
                <c:pt idx="13">
                  <c:v>4.4528800000000004</c:v>
                </c:pt>
                <c:pt idx="14">
                  <c:v>4.5344100000000003</c:v>
                </c:pt>
                <c:pt idx="15">
                  <c:v>4.5314899999999998</c:v>
                </c:pt>
                <c:pt idx="16">
                  <c:v>4.5136799999999999</c:v>
                </c:pt>
                <c:pt idx="17">
                  <c:v>4.50692</c:v>
                </c:pt>
                <c:pt idx="18">
                  <c:v>4.58446</c:v>
                </c:pt>
                <c:pt idx="19">
                  <c:v>4.8288900000000003</c:v>
                </c:pt>
                <c:pt idx="20">
                  <c:v>4.8037099999999997</c:v>
                </c:pt>
                <c:pt idx="21">
                  <c:v>4.7358500000000001</c:v>
                </c:pt>
                <c:pt idx="22">
                  <c:v>4.7935400000000001</c:v>
                </c:pt>
                <c:pt idx="23">
                  <c:v>4.7159000000000004</c:v>
                </c:pt>
                <c:pt idx="24">
                  <c:v>4.5758999999999999</c:v>
                </c:pt>
                <c:pt idx="25">
                  <c:v>4.6162599999999996</c:v>
                </c:pt>
                <c:pt idx="26">
                  <c:v>4.6037600000000003</c:v>
                </c:pt>
                <c:pt idx="27">
                  <c:v>4.6644899999999998</c:v>
                </c:pt>
                <c:pt idx="28">
                  <c:v>4.5477400000000001</c:v>
                </c:pt>
                <c:pt idx="29">
                  <c:v>4.4540899999999999</c:v>
                </c:pt>
                <c:pt idx="30">
                  <c:v>4.4573700000000001</c:v>
                </c:pt>
                <c:pt idx="31">
                  <c:v>4.4034700000000004</c:v>
                </c:pt>
                <c:pt idx="32">
                  <c:v>4.4607599999999996</c:v>
                </c:pt>
                <c:pt idx="33">
                  <c:v>4.5069400000000002</c:v>
                </c:pt>
                <c:pt idx="34">
                  <c:v>4.5499299999999998</c:v>
                </c:pt>
                <c:pt idx="35">
                  <c:v>4.6529299999999996</c:v>
                </c:pt>
                <c:pt idx="36">
                  <c:v>4.6585400000000003</c:v>
                </c:pt>
                <c:pt idx="37">
                  <c:v>4.58622</c:v>
                </c:pt>
                <c:pt idx="38">
                  <c:v>4.6296799999999996</c:v>
                </c:pt>
                <c:pt idx="39">
                  <c:v>4.6670100000000003</c:v>
                </c:pt>
                <c:pt idx="40">
                  <c:v>4.9953700000000003</c:v>
                </c:pt>
                <c:pt idx="41">
                  <c:v>4.9860300000000004</c:v>
                </c:pt>
                <c:pt idx="42">
                  <c:v>5.0160600000000004</c:v>
                </c:pt>
                <c:pt idx="43">
                  <c:v>5.085</c:v>
                </c:pt>
                <c:pt idx="44">
                  <c:v>4.9493999999999998</c:v>
                </c:pt>
                <c:pt idx="45">
                  <c:v>4.8783700000000003</c:v>
                </c:pt>
                <c:pt idx="46">
                  <c:v>4.8524200000000004</c:v>
                </c:pt>
                <c:pt idx="47">
                  <c:v>5.00122</c:v>
                </c:pt>
              </c:numCache>
            </c:numRef>
          </c:val>
          <c:smooth val="0"/>
          <c:extLst>
            <c:ext xmlns:c16="http://schemas.microsoft.com/office/drawing/2014/chart" uri="{C3380CC4-5D6E-409C-BE32-E72D297353CC}">
              <c16:uniqueId val="{00000016-6915-4259-9E7C-BE0AA5437828}"/>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6915-4259-9E7C-BE0AA5437828}"/>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6915-4259-9E7C-BE0AA5437828}"/>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17.542120000000001</c:v>
                </c:pt>
                <c:pt idx="1">
                  <c:v>17.616599999999998</c:v>
                </c:pt>
                <c:pt idx="2">
                  <c:v>16.958590000000001</c:v>
                </c:pt>
                <c:pt idx="3">
                  <c:v>16.674029999999998</c:v>
                </c:pt>
                <c:pt idx="4">
                  <c:v>16.786989999999999</c:v>
                </c:pt>
                <c:pt idx="5">
                  <c:v>16.98574</c:v>
                </c:pt>
                <c:pt idx="6">
                  <c:v>17.338419999999999</c:v>
                </c:pt>
                <c:pt idx="7">
                  <c:v>17.353280000000002</c:v>
                </c:pt>
                <c:pt idx="8">
                  <c:v>17.235859999999999</c:v>
                </c:pt>
                <c:pt idx="9">
                  <c:v>17.051069999999999</c:v>
                </c:pt>
                <c:pt idx="10">
                  <c:v>15.59221</c:v>
                </c:pt>
                <c:pt idx="11">
                  <c:v>14.95091</c:v>
                </c:pt>
                <c:pt idx="12">
                  <c:v>13.138120000000001</c:v>
                </c:pt>
                <c:pt idx="13">
                  <c:v>13.07202</c:v>
                </c:pt>
                <c:pt idx="14">
                  <c:v>12.98969</c:v>
                </c:pt>
                <c:pt idx="15">
                  <c:v>14.545170000000001</c:v>
                </c:pt>
                <c:pt idx="16">
                  <c:v>14.92441</c:v>
                </c:pt>
                <c:pt idx="17">
                  <c:v>15.851150000000001</c:v>
                </c:pt>
                <c:pt idx="18">
                  <c:v>16.2453</c:v>
                </c:pt>
                <c:pt idx="19">
                  <c:v>16.47559</c:v>
                </c:pt>
                <c:pt idx="20">
                  <c:v>16.896979999999999</c:v>
                </c:pt>
                <c:pt idx="21">
                  <c:v>16.595469999999999</c:v>
                </c:pt>
                <c:pt idx="22">
                  <c:v>17.08616</c:v>
                </c:pt>
                <c:pt idx="23">
                  <c:v>16.55414</c:v>
                </c:pt>
                <c:pt idx="24">
                  <c:v>15.61749</c:v>
                </c:pt>
                <c:pt idx="25">
                  <c:v>16.47438</c:v>
                </c:pt>
                <c:pt idx="26">
                  <c:v>16.491070000000001</c:v>
                </c:pt>
                <c:pt idx="27">
                  <c:v>17.085129999999999</c:v>
                </c:pt>
                <c:pt idx="28">
                  <c:v>17.13522</c:v>
                </c:pt>
                <c:pt idx="29">
                  <c:v>17.29054</c:v>
                </c:pt>
                <c:pt idx="30">
                  <c:v>17.194510000000001</c:v>
                </c:pt>
                <c:pt idx="31">
                  <c:v>17.270589999999999</c:v>
                </c:pt>
                <c:pt idx="32">
                  <c:v>16.653369999999999</c:v>
                </c:pt>
                <c:pt idx="33">
                  <c:v>16.71359</c:v>
                </c:pt>
                <c:pt idx="34">
                  <c:v>15.71524</c:v>
                </c:pt>
                <c:pt idx="35">
                  <c:v>14.56644</c:v>
                </c:pt>
                <c:pt idx="36">
                  <c:v>13.84102</c:v>
                </c:pt>
                <c:pt idx="37">
                  <c:v>12.94331</c:v>
                </c:pt>
                <c:pt idx="38">
                  <c:v>13.159660000000001</c:v>
                </c:pt>
                <c:pt idx="39">
                  <c:v>13.807230000000001</c:v>
                </c:pt>
                <c:pt idx="40">
                  <c:v>14.723979999999999</c:v>
                </c:pt>
                <c:pt idx="41">
                  <c:v>15.11641</c:v>
                </c:pt>
                <c:pt idx="42">
                  <c:v>16.009550000000001</c:v>
                </c:pt>
                <c:pt idx="43">
                  <c:v>16.01352</c:v>
                </c:pt>
                <c:pt idx="44">
                  <c:v>16.693909999999999</c:v>
                </c:pt>
                <c:pt idx="45">
                  <c:v>17.318919999999999</c:v>
                </c:pt>
                <c:pt idx="46">
                  <c:v>16.764469999999999</c:v>
                </c:pt>
                <c:pt idx="47">
                  <c:v>17.052630000000001</c:v>
                </c:pt>
              </c:numCache>
            </c:numRef>
          </c:val>
          <c:smooth val="0"/>
          <c:extLst>
            <c:ext xmlns:c16="http://schemas.microsoft.com/office/drawing/2014/chart" uri="{C3380CC4-5D6E-409C-BE32-E72D297353CC}">
              <c16:uniqueId val="{00000019-6915-4259-9E7C-BE0AA5437828}"/>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221.6</c:v>
                </c:pt>
                <c:pt idx="1">
                  <c:v>223.39</c:v>
                </c:pt>
                <c:pt idx="2">
                  <c:v>219.37</c:v>
                </c:pt>
                <c:pt idx="3">
                  <c:v>216.22</c:v>
                </c:pt>
                <c:pt idx="4">
                  <c:v>215.4</c:v>
                </c:pt>
                <c:pt idx="5">
                  <c:v>224.25</c:v>
                </c:pt>
                <c:pt idx="6">
                  <c:v>216.08</c:v>
                </c:pt>
                <c:pt idx="7">
                  <c:v>221.43</c:v>
                </c:pt>
                <c:pt idx="8">
                  <c:v>226.31</c:v>
                </c:pt>
                <c:pt idx="9">
                  <c:v>227.93</c:v>
                </c:pt>
                <c:pt idx="10">
                  <c:v>230.31</c:v>
                </c:pt>
                <c:pt idx="11">
                  <c:v>230.43</c:v>
                </c:pt>
                <c:pt idx="12">
                  <c:v>235.25</c:v>
                </c:pt>
                <c:pt idx="13">
                  <c:v>234</c:v>
                </c:pt>
                <c:pt idx="14">
                  <c:v>223.4</c:v>
                </c:pt>
                <c:pt idx="15">
                  <c:v>216.15</c:v>
                </c:pt>
                <c:pt idx="16">
                  <c:v>221.62</c:v>
                </c:pt>
                <c:pt idx="17">
                  <c:v>240.45</c:v>
                </c:pt>
                <c:pt idx="18">
                  <c:v>241.72</c:v>
                </c:pt>
                <c:pt idx="19">
                  <c:v>233.88</c:v>
                </c:pt>
                <c:pt idx="20">
                  <c:v>237.22</c:v>
                </c:pt>
                <c:pt idx="21">
                  <c:v>234.01</c:v>
                </c:pt>
                <c:pt idx="22">
                  <c:v>238.48</c:v>
                </c:pt>
                <c:pt idx="23">
                  <c:v>218.14</c:v>
                </c:pt>
                <c:pt idx="24">
                  <c:v>218.05</c:v>
                </c:pt>
                <c:pt idx="25">
                  <c:v>212.87</c:v>
                </c:pt>
                <c:pt idx="26">
                  <c:v>204.27</c:v>
                </c:pt>
                <c:pt idx="27">
                  <c:v>203.87</c:v>
                </c:pt>
                <c:pt idx="28">
                  <c:v>212.28</c:v>
                </c:pt>
                <c:pt idx="29">
                  <c:v>215.64</c:v>
                </c:pt>
                <c:pt idx="30">
                  <c:v>218.1</c:v>
                </c:pt>
                <c:pt idx="31">
                  <c:v>227.79</c:v>
                </c:pt>
                <c:pt idx="32">
                  <c:v>231.39</c:v>
                </c:pt>
                <c:pt idx="33">
                  <c:v>233.59</c:v>
                </c:pt>
                <c:pt idx="34">
                  <c:v>232.89</c:v>
                </c:pt>
                <c:pt idx="35">
                  <c:v>237.59</c:v>
                </c:pt>
                <c:pt idx="36">
                  <c:v>245.87</c:v>
                </c:pt>
                <c:pt idx="37">
                  <c:v>240.08</c:v>
                </c:pt>
                <c:pt idx="38">
                  <c:v>232.29</c:v>
                </c:pt>
                <c:pt idx="39">
                  <c:v>229.54</c:v>
                </c:pt>
                <c:pt idx="40">
                  <c:v>244.26</c:v>
                </c:pt>
                <c:pt idx="41">
                  <c:v>254.83</c:v>
                </c:pt>
                <c:pt idx="42">
                  <c:v>257.69</c:v>
                </c:pt>
                <c:pt idx="43">
                  <c:v>253.2</c:v>
                </c:pt>
                <c:pt idx="44">
                  <c:v>256.41000000000003</c:v>
                </c:pt>
                <c:pt idx="45">
                  <c:v>246.64</c:v>
                </c:pt>
                <c:pt idx="46">
                  <c:v>266.05</c:v>
                </c:pt>
                <c:pt idx="47">
                  <c:v>272.87</c:v>
                </c:pt>
              </c:numCache>
            </c:numRef>
          </c:val>
          <c:smooth val="0"/>
          <c:extLst>
            <c:ext xmlns:c16="http://schemas.microsoft.com/office/drawing/2014/chart" uri="{C3380CC4-5D6E-409C-BE32-E72D297353CC}">
              <c16:uniqueId val="{0000001A-6915-4259-9E7C-BE0AA5437828}"/>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6915-4259-9E7C-BE0AA5437828}"/>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28.466999999999999</c:v>
                </c:pt>
                <c:pt idx="1">
                  <c:v>31.532</c:v>
                </c:pt>
                <c:pt idx="2">
                  <c:v>31.472999999999999</c:v>
                </c:pt>
                <c:pt idx="3">
                  <c:v>32.299999999999997</c:v>
                </c:pt>
                <c:pt idx="4">
                  <c:v>32.911000000000001</c:v>
                </c:pt>
                <c:pt idx="5">
                  <c:v>32.875999999999998</c:v>
                </c:pt>
                <c:pt idx="6">
                  <c:v>32.835999999999999</c:v>
                </c:pt>
                <c:pt idx="7">
                  <c:v>32.732999999999997</c:v>
                </c:pt>
                <c:pt idx="8">
                  <c:v>33.036000000000001</c:v>
                </c:pt>
                <c:pt idx="9">
                  <c:v>33.049999999999997</c:v>
                </c:pt>
                <c:pt idx="10">
                  <c:v>33.305</c:v>
                </c:pt>
                <c:pt idx="11">
                  <c:v>33.159999999999997</c:v>
                </c:pt>
                <c:pt idx="12">
                  <c:v>26.710999999999999</c:v>
                </c:pt>
                <c:pt idx="13">
                  <c:v>26.45</c:v>
                </c:pt>
                <c:pt idx="14">
                  <c:v>26.495000000000001</c:v>
                </c:pt>
                <c:pt idx="15">
                  <c:v>26.611999999999998</c:v>
                </c:pt>
                <c:pt idx="16">
                  <c:v>27.013000000000002</c:v>
                </c:pt>
                <c:pt idx="17">
                  <c:v>27.373000000000001</c:v>
                </c:pt>
                <c:pt idx="18">
                  <c:v>27.419</c:v>
                </c:pt>
                <c:pt idx="19">
                  <c:v>27.312000000000001</c:v>
                </c:pt>
                <c:pt idx="20">
                  <c:v>26.983000000000001</c:v>
                </c:pt>
                <c:pt idx="21">
                  <c:v>26.914999999999999</c:v>
                </c:pt>
                <c:pt idx="22">
                  <c:v>26.614999999999998</c:v>
                </c:pt>
                <c:pt idx="23">
                  <c:v>25.98</c:v>
                </c:pt>
                <c:pt idx="24">
                  <c:v>25.643000000000001</c:v>
                </c:pt>
                <c:pt idx="25">
                  <c:v>25.913</c:v>
                </c:pt>
                <c:pt idx="26">
                  <c:v>26.311</c:v>
                </c:pt>
                <c:pt idx="27">
                  <c:v>26.227</c:v>
                </c:pt>
                <c:pt idx="28">
                  <c:v>26.803999999999998</c:v>
                </c:pt>
                <c:pt idx="29">
                  <c:v>26.152999999999999</c:v>
                </c:pt>
                <c:pt idx="30">
                  <c:v>26.524000000000001</c:v>
                </c:pt>
                <c:pt idx="31">
                  <c:v>26.61</c:v>
                </c:pt>
                <c:pt idx="32">
                  <c:v>26.04</c:v>
                </c:pt>
                <c:pt idx="33">
                  <c:v>26.236999999999998</c:v>
                </c:pt>
                <c:pt idx="34">
                  <c:v>25.776</c:v>
                </c:pt>
                <c:pt idx="35">
                  <c:v>23.06</c:v>
                </c:pt>
                <c:pt idx="36">
                  <c:v>21.46</c:v>
                </c:pt>
                <c:pt idx="37">
                  <c:v>21.951000000000001</c:v>
                </c:pt>
                <c:pt idx="38">
                  <c:v>21.584</c:v>
                </c:pt>
                <c:pt idx="39">
                  <c:v>23.238</c:v>
                </c:pt>
                <c:pt idx="40">
                  <c:v>23.974</c:v>
                </c:pt>
                <c:pt idx="41">
                  <c:v>23.760999999999999</c:v>
                </c:pt>
                <c:pt idx="42">
                  <c:v>23.931999999999999</c:v>
                </c:pt>
                <c:pt idx="43">
                  <c:v>24.550999999999998</c:v>
                </c:pt>
                <c:pt idx="44">
                  <c:v>26.109000000000002</c:v>
                </c:pt>
                <c:pt idx="45">
                  <c:v>23.803999999999998</c:v>
                </c:pt>
                <c:pt idx="46">
                  <c:v>23.917999999999999</c:v>
                </c:pt>
                <c:pt idx="47">
                  <c:v>22.884</c:v>
                </c:pt>
              </c:numCache>
            </c:numRef>
          </c:val>
          <c:smooth val="0"/>
          <c:extLst>
            <c:ext xmlns:c16="http://schemas.microsoft.com/office/drawing/2014/chart" uri="{C3380CC4-5D6E-409C-BE32-E72D297353CC}">
              <c16:uniqueId val="{0000001C-6915-4259-9E7C-BE0AA5437828}"/>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6915-4259-9E7C-BE0AA5437828}"/>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17.033000000000001</c:v>
                </c:pt>
                <c:pt idx="1">
                  <c:v>12.664</c:v>
                </c:pt>
                <c:pt idx="2">
                  <c:v>16.663</c:v>
                </c:pt>
                <c:pt idx="3">
                  <c:v>22.405999999999999</c:v>
                </c:pt>
                <c:pt idx="4">
                  <c:v>22.919</c:v>
                </c:pt>
                <c:pt idx="5">
                  <c:v>22.233000000000001</c:v>
                </c:pt>
                <c:pt idx="6">
                  <c:v>22.78</c:v>
                </c:pt>
                <c:pt idx="7">
                  <c:v>22.77</c:v>
                </c:pt>
                <c:pt idx="8">
                  <c:v>23.100999999999999</c:v>
                </c:pt>
                <c:pt idx="9">
                  <c:v>24.044</c:v>
                </c:pt>
                <c:pt idx="10">
                  <c:v>32.828000000000003</c:v>
                </c:pt>
                <c:pt idx="11">
                  <c:v>34.795999999999999</c:v>
                </c:pt>
                <c:pt idx="12">
                  <c:v>32.792000000000002</c:v>
                </c:pt>
                <c:pt idx="13">
                  <c:v>29.619</c:v>
                </c:pt>
                <c:pt idx="14">
                  <c:v>26.707999999999998</c:v>
                </c:pt>
                <c:pt idx="15">
                  <c:v>22.209</c:v>
                </c:pt>
                <c:pt idx="16">
                  <c:v>17.652000000000001</c:v>
                </c:pt>
                <c:pt idx="17">
                  <c:v>15.688000000000001</c:v>
                </c:pt>
                <c:pt idx="18">
                  <c:v>15.147</c:v>
                </c:pt>
                <c:pt idx="19">
                  <c:v>11.438000000000001</c:v>
                </c:pt>
                <c:pt idx="20">
                  <c:v>3.5590000000000002</c:v>
                </c:pt>
                <c:pt idx="21">
                  <c:v>2.9689999999999999</c:v>
                </c:pt>
                <c:pt idx="22">
                  <c:v>4.5330000000000004</c:v>
                </c:pt>
                <c:pt idx="23">
                  <c:v>2.4780000000000002</c:v>
                </c:pt>
                <c:pt idx="24">
                  <c:v>1.4830000000000001</c:v>
                </c:pt>
                <c:pt idx="25">
                  <c:v>1.8029999999999999</c:v>
                </c:pt>
                <c:pt idx="26">
                  <c:v>3.35</c:v>
                </c:pt>
                <c:pt idx="27">
                  <c:v>8.7289999999999992</c:v>
                </c:pt>
                <c:pt idx="28">
                  <c:v>10.222</c:v>
                </c:pt>
                <c:pt idx="29">
                  <c:v>10.779</c:v>
                </c:pt>
                <c:pt idx="30">
                  <c:v>14.135999999999999</c:v>
                </c:pt>
                <c:pt idx="31">
                  <c:v>20.939</c:v>
                </c:pt>
                <c:pt idx="32">
                  <c:v>24.545999999999999</c:v>
                </c:pt>
                <c:pt idx="33">
                  <c:v>28.635000000000002</c:v>
                </c:pt>
                <c:pt idx="34">
                  <c:v>30.826000000000001</c:v>
                </c:pt>
                <c:pt idx="35">
                  <c:v>23.695</c:v>
                </c:pt>
                <c:pt idx="36">
                  <c:v>13.542</c:v>
                </c:pt>
                <c:pt idx="37">
                  <c:v>13.351000000000001</c:v>
                </c:pt>
                <c:pt idx="38">
                  <c:v>13.148999999999999</c:v>
                </c:pt>
                <c:pt idx="39">
                  <c:v>13.18</c:v>
                </c:pt>
                <c:pt idx="40">
                  <c:v>17.795000000000002</c:v>
                </c:pt>
                <c:pt idx="41">
                  <c:v>19.030999999999999</c:v>
                </c:pt>
                <c:pt idx="42">
                  <c:v>19.042999999999999</c:v>
                </c:pt>
                <c:pt idx="43">
                  <c:v>18.959</c:v>
                </c:pt>
                <c:pt idx="44">
                  <c:v>19.106999999999999</c:v>
                </c:pt>
                <c:pt idx="45">
                  <c:v>18.978999999999999</c:v>
                </c:pt>
                <c:pt idx="46">
                  <c:v>19.013000000000002</c:v>
                </c:pt>
                <c:pt idx="47">
                  <c:v>19.045000000000002</c:v>
                </c:pt>
              </c:numCache>
            </c:numRef>
          </c:val>
          <c:smooth val="0"/>
          <c:extLst>
            <c:ext xmlns:c16="http://schemas.microsoft.com/office/drawing/2014/chart" uri="{C3380CC4-5D6E-409C-BE32-E72D297353CC}">
              <c16:uniqueId val="{0000001E-6915-4259-9E7C-BE0AA543782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1074.3</c:v>
                </c:pt>
                <c:pt idx="1">
                  <c:v>1070.8</c:v>
                </c:pt>
                <c:pt idx="2">
                  <c:v>1089.8</c:v>
                </c:pt>
                <c:pt idx="3">
                  <c:v>1079.4000000000001</c:v>
                </c:pt>
                <c:pt idx="4">
                  <c:v>1073.5</c:v>
                </c:pt>
                <c:pt idx="5">
                  <c:v>1059</c:v>
                </c:pt>
                <c:pt idx="6">
                  <c:v>1072.4000000000001</c:v>
                </c:pt>
                <c:pt idx="7">
                  <c:v>1060</c:v>
                </c:pt>
                <c:pt idx="8">
                  <c:v>1069.3</c:v>
                </c:pt>
                <c:pt idx="9">
                  <c:v>1071.7</c:v>
                </c:pt>
                <c:pt idx="10">
                  <c:v>1068.0999999999999</c:v>
                </c:pt>
                <c:pt idx="11">
                  <c:v>1052.9000000000001</c:v>
                </c:pt>
                <c:pt idx="12">
                  <c:v>1062.0999999999999</c:v>
                </c:pt>
                <c:pt idx="13">
                  <c:v>1055.9000000000001</c:v>
                </c:pt>
                <c:pt idx="14">
                  <c:v>1045.3</c:v>
                </c:pt>
                <c:pt idx="15">
                  <c:v>1049</c:v>
                </c:pt>
                <c:pt idx="16">
                  <c:v>1035.4000000000001</c:v>
                </c:pt>
                <c:pt idx="17">
                  <c:v>1052.0999999999999</c:v>
                </c:pt>
                <c:pt idx="18">
                  <c:v>1049.7</c:v>
                </c:pt>
                <c:pt idx="19">
                  <c:v>1037.0999999999999</c:v>
                </c:pt>
                <c:pt idx="20">
                  <c:v>1044.0999999999999</c:v>
                </c:pt>
                <c:pt idx="21">
                  <c:v>1024.5999999999999</c:v>
                </c:pt>
                <c:pt idx="22">
                  <c:v>1040.7</c:v>
                </c:pt>
                <c:pt idx="23">
                  <c:v>1026.7</c:v>
                </c:pt>
                <c:pt idx="24">
                  <c:v>1026.8</c:v>
                </c:pt>
                <c:pt idx="25">
                  <c:v>1031.2</c:v>
                </c:pt>
                <c:pt idx="26">
                  <c:v>1018.1</c:v>
                </c:pt>
                <c:pt idx="27">
                  <c:v>1031.7</c:v>
                </c:pt>
                <c:pt idx="28">
                  <c:v>1028.5</c:v>
                </c:pt>
                <c:pt idx="29">
                  <c:v>1024</c:v>
                </c:pt>
                <c:pt idx="30">
                  <c:v>1016.8</c:v>
                </c:pt>
                <c:pt idx="31">
                  <c:v>1044.7</c:v>
                </c:pt>
                <c:pt idx="32">
                  <c:v>1045.3</c:v>
                </c:pt>
                <c:pt idx="33">
                  <c:v>1047.5999999999999</c:v>
                </c:pt>
                <c:pt idx="34">
                  <c:v>1052.5</c:v>
                </c:pt>
                <c:pt idx="35">
                  <c:v>1058.2</c:v>
                </c:pt>
                <c:pt idx="36">
                  <c:v>1053.7</c:v>
                </c:pt>
                <c:pt idx="37">
                  <c:v>1051.4000000000001</c:v>
                </c:pt>
                <c:pt idx="38">
                  <c:v>1045.7</c:v>
                </c:pt>
                <c:pt idx="39">
                  <c:v>1046.8</c:v>
                </c:pt>
                <c:pt idx="40">
                  <c:v>1053</c:v>
                </c:pt>
                <c:pt idx="41">
                  <c:v>1045.9000000000001</c:v>
                </c:pt>
                <c:pt idx="42">
                  <c:v>1047.2</c:v>
                </c:pt>
                <c:pt idx="43">
                  <c:v>1043.9000000000001</c:v>
                </c:pt>
                <c:pt idx="44">
                  <c:v>1051.9000000000001</c:v>
                </c:pt>
                <c:pt idx="45">
                  <c:v>1041.2</c:v>
                </c:pt>
                <c:pt idx="46">
                  <c:v>1041.2</c:v>
                </c:pt>
                <c:pt idx="47">
                  <c:v>1045.9000000000001</c:v>
                </c:pt>
              </c:numCache>
            </c:numRef>
          </c:val>
          <c:extLst>
            <c:ext xmlns:c16="http://schemas.microsoft.com/office/drawing/2014/chart" uri="{C3380CC4-5D6E-409C-BE32-E72D297353CC}">
              <c16:uniqueId val="{00000000-3854-490D-8AB8-AC870309CE01}"/>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2996.4</c:v>
                </c:pt>
                <c:pt idx="1">
                  <c:v>2866</c:v>
                </c:pt>
                <c:pt idx="2">
                  <c:v>2778.2</c:v>
                </c:pt>
                <c:pt idx="3">
                  <c:v>2986.5</c:v>
                </c:pt>
                <c:pt idx="4">
                  <c:v>2858.2</c:v>
                </c:pt>
                <c:pt idx="5">
                  <c:v>2763.8</c:v>
                </c:pt>
                <c:pt idx="6">
                  <c:v>2774</c:v>
                </c:pt>
                <c:pt idx="7">
                  <c:v>2770.1</c:v>
                </c:pt>
                <c:pt idx="8">
                  <c:v>2874.8</c:v>
                </c:pt>
                <c:pt idx="9">
                  <c:v>2810.4</c:v>
                </c:pt>
                <c:pt idx="10">
                  <c:v>2846.1</c:v>
                </c:pt>
                <c:pt idx="11">
                  <c:v>2804.2</c:v>
                </c:pt>
                <c:pt idx="12">
                  <c:v>3008.8</c:v>
                </c:pt>
                <c:pt idx="13">
                  <c:v>2887.1</c:v>
                </c:pt>
                <c:pt idx="14">
                  <c:v>2822.5</c:v>
                </c:pt>
                <c:pt idx="15">
                  <c:v>2873</c:v>
                </c:pt>
                <c:pt idx="16">
                  <c:v>2910.8</c:v>
                </c:pt>
                <c:pt idx="17">
                  <c:v>2998.9</c:v>
                </c:pt>
                <c:pt idx="18">
                  <c:v>3030.8</c:v>
                </c:pt>
                <c:pt idx="19">
                  <c:v>3067</c:v>
                </c:pt>
                <c:pt idx="20">
                  <c:v>3069.6</c:v>
                </c:pt>
                <c:pt idx="21">
                  <c:v>3029.5</c:v>
                </c:pt>
                <c:pt idx="22">
                  <c:v>2978.8</c:v>
                </c:pt>
                <c:pt idx="23">
                  <c:v>2935.3</c:v>
                </c:pt>
                <c:pt idx="24">
                  <c:v>2908.6</c:v>
                </c:pt>
                <c:pt idx="25">
                  <c:v>2819.4</c:v>
                </c:pt>
                <c:pt idx="26">
                  <c:v>2818.6</c:v>
                </c:pt>
                <c:pt idx="27">
                  <c:v>2913.7</c:v>
                </c:pt>
                <c:pt idx="28">
                  <c:v>2959.6</c:v>
                </c:pt>
                <c:pt idx="29">
                  <c:v>2900.3</c:v>
                </c:pt>
                <c:pt idx="30">
                  <c:v>2882.9</c:v>
                </c:pt>
                <c:pt idx="31">
                  <c:v>3014.4</c:v>
                </c:pt>
                <c:pt idx="32">
                  <c:v>3167.2</c:v>
                </c:pt>
                <c:pt idx="33">
                  <c:v>3204.8</c:v>
                </c:pt>
                <c:pt idx="34">
                  <c:v>3203.2</c:v>
                </c:pt>
                <c:pt idx="35">
                  <c:v>3026</c:v>
                </c:pt>
                <c:pt idx="36">
                  <c:v>3108.4</c:v>
                </c:pt>
                <c:pt idx="37">
                  <c:v>3141</c:v>
                </c:pt>
                <c:pt idx="38">
                  <c:v>3094.7</c:v>
                </c:pt>
                <c:pt idx="39">
                  <c:v>3094.1</c:v>
                </c:pt>
                <c:pt idx="40">
                  <c:v>3130.7</c:v>
                </c:pt>
                <c:pt idx="41">
                  <c:v>3170.5</c:v>
                </c:pt>
                <c:pt idx="42">
                  <c:v>3095.3</c:v>
                </c:pt>
                <c:pt idx="43">
                  <c:v>3095.5</c:v>
                </c:pt>
                <c:pt idx="44">
                  <c:v>3180.5</c:v>
                </c:pt>
                <c:pt idx="45">
                  <c:v>3024.7</c:v>
                </c:pt>
                <c:pt idx="46">
                  <c:v>2997.5</c:v>
                </c:pt>
                <c:pt idx="47">
                  <c:v>2980.5</c:v>
                </c:pt>
              </c:numCache>
            </c:numRef>
          </c:val>
          <c:extLst>
            <c:ext xmlns:c16="http://schemas.microsoft.com/office/drawing/2014/chart" uri="{C3380CC4-5D6E-409C-BE32-E72D297353CC}">
              <c16:uniqueId val="{00000001-3854-490D-8AB8-AC870309CE01}"/>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2000.8</c:v>
                </c:pt>
                <c:pt idx="1">
                  <c:v>1991.4</c:v>
                </c:pt>
                <c:pt idx="2">
                  <c:v>1972.7</c:v>
                </c:pt>
                <c:pt idx="3">
                  <c:v>1873.9</c:v>
                </c:pt>
                <c:pt idx="4">
                  <c:v>1936.2</c:v>
                </c:pt>
                <c:pt idx="5">
                  <c:v>1922.6</c:v>
                </c:pt>
                <c:pt idx="6">
                  <c:v>1875.2</c:v>
                </c:pt>
                <c:pt idx="7">
                  <c:v>1887.6</c:v>
                </c:pt>
                <c:pt idx="8">
                  <c:v>1858.9</c:v>
                </c:pt>
                <c:pt idx="9">
                  <c:v>1897.7</c:v>
                </c:pt>
                <c:pt idx="10">
                  <c:v>1924.2</c:v>
                </c:pt>
                <c:pt idx="11">
                  <c:v>2063.3000000000002</c:v>
                </c:pt>
                <c:pt idx="12">
                  <c:v>2127.3000000000002</c:v>
                </c:pt>
                <c:pt idx="13">
                  <c:v>2008.6</c:v>
                </c:pt>
                <c:pt idx="14">
                  <c:v>1995.8</c:v>
                </c:pt>
                <c:pt idx="15">
                  <c:v>1924.8</c:v>
                </c:pt>
                <c:pt idx="16">
                  <c:v>2055.5</c:v>
                </c:pt>
                <c:pt idx="17">
                  <c:v>2056.4</c:v>
                </c:pt>
                <c:pt idx="18">
                  <c:v>2232.5</c:v>
                </c:pt>
                <c:pt idx="19">
                  <c:v>2210.1</c:v>
                </c:pt>
                <c:pt idx="20">
                  <c:v>2194.1</c:v>
                </c:pt>
                <c:pt idx="21">
                  <c:v>2207.6</c:v>
                </c:pt>
                <c:pt idx="22">
                  <c:v>2238.4</c:v>
                </c:pt>
                <c:pt idx="23">
                  <c:v>2232</c:v>
                </c:pt>
                <c:pt idx="24">
                  <c:v>2125.9</c:v>
                </c:pt>
                <c:pt idx="25">
                  <c:v>2162.6</c:v>
                </c:pt>
                <c:pt idx="26">
                  <c:v>1988.1</c:v>
                </c:pt>
                <c:pt idx="27">
                  <c:v>1872</c:v>
                </c:pt>
                <c:pt idx="28">
                  <c:v>2057.8000000000002</c:v>
                </c:pt>
                <c:pt idx="29">
                  <c:v>2245.9</c:v>
                </c:pt>
                <c:pt idx="30">
                  <c:v>2179.6999999999998</c:v>
                </c:pt>
                <c:pt idx="31">
                  <c:v>2183.9</c:v>
                </c:pt>
                <c:pt idx="32">
                  <c:v>2388.5</c:v>
                </c:pt>
                <c:pt idx="33">
                  <c:v>2509.3000000000002</c:v>
                </c:pt>
                <c:pt idx="34">
                  <c:v>2492.5</c:v>
                </c:pt>
                <c:pt idx="35">
                  <c:v>2606.1999999999998</c:v>
                </c:pt>
                <c:pt idx="36">
                  <c:v>2749.3</c:v>
                </c:pt>
                <c:pt idx="37">
                  <c:v>2706.5</c:v>
                </c:pt>
                <c:pt idx="38">
                  <c:v>2754.6</c:v>
                </c:pt>
                <c:pt idx="39">
                  <c:v>2747.4</c:v>
                </c:pt>
                <c:pt idx="40">
                  <c:v>2750</c:v>
                </c:pt>
                <c:pt idx="41">
                  <c:v>2684.1</c:v>
                </c:pt>
                <c:pt idx="42">
                  <c:v>2676</c:v>
                </c:pt>
                <c:pt idx="43">
                  <c:v>2648.5</c:v>
                </c:pt>
                <c:pt idx="44">
                  <c:v>2684.8</c:v>
                </c:pt>
                <c:pt idx="45">
                  <c:v>2539</c:v>
                </c:pt>
                <c:pt idx="46">
                  <c:v>2476.4</c:v>
                </c:pt>
                <c:pt idx="47">
                  <c:v>2265.9</c:v>
                </c:pt>
              </c:numCache>
            </c:numRef>
          </c:val>
          <c:extLst>
            <c:ext xmlns:c16="http://schemas.microsoft.com/office/drawing/2014/chart" uri="{C3380CC4-5D6E-409C-BE32-E72D297353CC}">
              <c16:uniqueId val="{00000002-3854-490D-8AB8-AC870309CE01}"/>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47.6</c:v>
                </c:pt>
                <c:pt idx="1">
                  <c:v>47.5</c:v>
                </c:pt>
                <c:pt idx="2">
                  <c:v>47.6</c:v>
                </c:pt>
                <c:pt idx="3">
                  <c:v>47.9</c:v>
                </c:pt>
                <c:pt idx="4">
                  <c:v>47.6</c:v>
                </c:pt>
                <c:pt idx="5">
                  <c:v>47.7</c:v>
                </c:pt>
                <c:pt idx="6">
                  <c:v>47.3</c:v>
                </c:pt>
                <c:pt idx="7">
                  <c:v>47.4</c:v>
                </c:pt>
                <c:pt idx="8">
                  <c:v>47.5</c:v>
                </c:pt>
                <c:pt idx="9">
                  <c:v>47.1</c:v>
                </c:pt>
                <c:pt idx="10">
                  <c:v>47.5</c:v>
                </c:pt>
                <c:pt idx="11">
                  <c:v>47.6</c:v>
                </c:pt>
                <c:pt idx="12">
                  <c:v>47.6</c:v>
                </c:pt>
                <c:pt idx="13">
                  <c:v>47.7</c:v>
                </c:pt>
                <c:pt idx="14">
                  <c:v>48</c:v>
                </c:pt>
                <c:pt idx="15">
                  <c:v>47.8</c:v>
                </c:pt>
                <c:pt idx="16">
                  <c:v>47.5</c:v>
                </c:pt>
                <c:pt idx="17">
                  <c:v>47.5</c:v>
                </c:pt>
                <c:pt idx="18">
                  <c:v>47.8</c:v>
                </c:pt>
                <c:pt idx="19">
                  <c:v>47</c:v>
                </c:pt>
                <c:pt idx="20">
                  <c:v>47</c:v>
                </c:pt>
                <c:pt idx="21">
                  <c:v>46.7</c:v>
                </c:pt>
                <c:pt idx="22">
                  <c:v>46.6</c:v>
                </c:pt>
                <c:pt idx="23">
                  <c:v>46.1</c:v>
                </c:pt>
                <c:pt idx="24">
                  <c:v>46.2</c:v>
                </c:pt>
                <c:pt idx="25">
                  <c:v>48.2</c:v>
                </c:pt>
                <c:pt idx="26">
                  <c:v>48.6</c:v>
                </c:pt>
                <c:pt idx="27">
                  <c:v>48.1</c:v>
                </c:pt>
                <c:pt idx="28">
                  <c:v>47.8</c:v>
                </c:pt>
                <c:pt idx="29">
                  <c:v>48.1</c:v>
                </c:pt>
                <c:pt idx="30">
                  <c:v>47.7</c:v>
                </c:pt>
                <c:pt idx="31">
                  <c:v>47.7</c:v>
                </c:pt>
                <c:pt idx="32">
                  <c:v>48.3</c:v>
                </c:pt>
                <c:pt idx="33">
                  <c:v>48</c:v>
                </c:pt>
                <c:pt idx="34">
                  <c:v>48.1</c:v>
                </c:pt>
                <c:pt idx="35">
                  <c:v>48.7</c:v>
                </c:pt>
                <c:pt idx="36">
                  <c:v>48.4</c:v>
                </c:pt>
                <c:pt idx="37">
                  <c:v>47.1</c:v>
                </c:pt>
                <c:pt idx="38">
                  <c:v>47.1</c:v>
                </c:pt>
                <c:pt idx="39">
                  <c:v>47.2</c:v>
                </c:pt>
                <c:pt idx="40">
                  <c:v>47.4</c:v>
                </c:pt>
                <c:pt idx="41">
                  <c:v>46.9</c:v>
                </c:pt>
                <c:pt idx="42">
                  <c:v>47.1</c:v>
                </c:pt>
                <c:pt idx="43">
                  <c:v>47.1</c:v>
                </c:pt>
                <c:pt idx="44">
                  <c:v>46.6</c:v>
                </c:pt>
                <c:pt idx="45">
                  <c:v>47</c:v>
                </c:pt>
                <c:pt idx="46">
                  <c:v>46.8</c:v>
                </c:pt>
                <c:pt idx="47">
                  <c:v>47.1</c:v>
                </c:pt>
              </c:numCache>
            </c:numRef>
          </c:val>
          <c:extLst>
            <c:ext xmlns:c16="http://schemas.microsoft.com/office/drawing/2014/chart" uri="{C3380CC4-5D6E-409C-BE32-E72D297353CC}">
              <c16:uniqueId val="{00000003-3854-490D-8AB8-AC870309CE01}"/>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3.9</c:v>
                </c:pt>
                <c:pt idx="23">
                  <c:v>4.3</c:v>
                </c:pt>
                <c:pt idx="24">
                  <c:v>7.5</c:v>
                </c:pt>
                <c:pt idx="25">
                  <c:v>4.9000000000000004</c:v>
                </c:pt>
                <c:pt idx="26">
                  <c:v>3.6</c:v>
                </c:pt>
                <c:pt idx="27">
                  <c:v>3.6</c:v>
                </c:pt>
                <c:pt idx="28">
                  <c:v>3.8</c:v>
                </c:pt>
                <c:pt idx="29">
                  <c:v>3.8</c:v>
                </c:pt>
                <c:pt idx="30">
                  <c:v>0</c:v>
                </c:pt>
                <c:pt idx="31">
                  <c:v>0</c:v>
                </c:pt>
                <c:pt idx="32">
                  <c:v>0</c:v>
                </c:pt>
                <c:pt idx="33">
                  <c:v>0</c:v>
                </c:pt>
                <c:pt idx="34">
                  <c:v>0</c:v>
                </c:pt>
                <c:pt idx="35">
                  <c:v>0</c:v>
                </c:pt>
                <c:pt idx="36">
                  <c:v>0</c:v>
                </c:pt>
                <c:pt idx="37">
                  <c:v>3.5</c:v>
                </c:pt>
                <c:pt idx="38">
                  <c:v>15.7</c:v>
                </c:pt>
                <c:pt idx="39">
                  <c:v>12</c:v>
                </c:pt>
                <c:pt idx="40">
                  <c:v>7.8</c:v>
                </c:pt>
                <c:pt idx="41">
                  <c:v>7.7</c:v>
                </c:pt>
                <c:pt idx="42">
                  <c:v>7.5</c:v>
                </c:pt>
                <c:pt idx="43">
                  <c:v>0</c:v>
                </c:pt>
                <c:pt idx="44">
                  <c:v>0</c:v>
                </c:pt>
                <c:pt idx="45">
                  <c:v>0</c:v>
                </c:pt>
                <c:pt idx="46">
                  <c:v>0</c:v>
                </c:pt>
                <c:pt idx="47">
                  <c:v>0</c:v>
                </c:pt>
              </c:numCache>
            </c:numRef>
          </c:val>
          <c:extLst>
            <c:ext xmlns:c16="http://schemas.microsoft.com/office/drawing/2014/chart" uri="{C3380CC4-5D6E-409C-BE32-E72D297353CC}">
              <c16:uniqueId val="{00000004-3854-490D-8AB8-AC870309CE01}"/>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24.9</c:v>
                </c:pt>
                <c:pt idx="1">
                  <c:v>25.3</c:v>
                </c:pt>
                <c:pt idx="2">
                  <c:v>25.2</c:v>
                </c:pt>
                <c:pt idx="3">
                  <c:v>25.1</c:v>
                </c:pt>
                <c:pt idx="4">
                  <c:v>25.1</c:v>
                </c:pt>
                <c:pt idx="5">
                  <c:v>24.5</c:v>
                </c:pt>
                <c:pt idx="6">
                  <c:v>25.3</c:v>
                </c:pt>
                <c:pt idx="7">
                  <c:v>25.5</c:v>
                </c:pt>
                <c:pt idx="8">
                  <c:v>25.9</c:v>
                </c:pt>
                <c:pt idx="9">
                  <c:v>26</c:v>
                </c:pt>
                <c:pt idx="10">
                  <c:v>25.5</c:v>
                </c:pt>
                <c:pt idx="11">
                  <c:v>25.9</c:v>
                </c:pt>
                <c:pt idx="12">
                  <c:v>25.8</c:v>
                </c:pt>
                <c:pt idx="13">
                  <c:v>26.9</c:v>
                </c:pt>
                <c:pt idx="14">
                  <c:v>26.1</c:v>
                </c:pt>
                <c:pt idx="15">
                  <c:v>26.7</c:v>
                </c:pt>
                <c:pt idx="16">
                  <c:v>26.8</c:v>
                </c:pt>
                <c:pt idx="17">
                  <c:v>26.6</c:v>
                </c:pt>
                <c:pt idx="18">
                  <c:v>26.3</c:v>
                </c:pt>
                <c:pt idx="19">
                  <c:v>24.5</c:v>
                </c:pt>
                <c:pt idx="20">
                  <c:v>23.9</c:v>
                </c:pt>
                <c:pt idx="21">
                  <c:v>23.7</c:v>
                </c:pt>
                <c:pt idx="22">
                  <c:v>26.1</c:v>
                </c:pt>
                <c:pt idx="23">
                  <c:v>25.1</c:v>
                </c:pt>
                <c:pt idx="24">
                  <c:v>25.7</c:v>
                </c:pt>
                <c:pt idx="25">
                  <c:v>25.6</c:v>
                </c:pt>
                <c:pt idx="26">
                  <c:v>26.4</c:v>
                </c:pt>
                <c:pt idx="27">
                  <c:v>25.5</c:v>
                </c:pt>
                <c:pt idx="28">
                  <c:v>25.8</c:v>
                </c:pt>
                <c:pt idx="29">
                  <c:v>25.6</c:v>
                </c:pt>
                <c:pt idx="30">
                  <c:v>26.7</c:v>
                </c:pt>
                <c:pt idx="31">
                  <c:v>26.2</c:v>
                </c:pt>
                <c:pt idx="32">
                  <c:v>27</c:v>
                </c:pt>
                <c:pt idx="33">
                  <c:v>27</c:v>
                </c:pt>
                <c:pt idx="34">
                  <c:v>26.7</c:v>
                </c:pt>
                <c:pt idx="35">
                  <c:v>26.4</c:v>
                </c:pt>
                <c:pt idx="36">
                  <c:v>26.8</c:v>
                </c:pt>
                <c:pt idx="37">
                  <c:v>26.4</c:v>
                </c:pt>
                <c:pt idx="38">
                  <c:v>26.2</c:v>
                </c:pt>
                <c:pt idx="39">
                  <c:v>27.2</c:v>
                </c:pt>
                <c:pt idx="40">
                  <c:v>27.2</c:v>
                </c:pt>
                <c:pt idx="41">
                  <c:v>27.2</c:v>
                </c:pt>
                <c:pt idx="42">
                  <c:v>26.9</c:v>
                </c:pt>
                <c:pt idx="43">
                  <c:v>26</c:v>
                </c:pt>
                <c:pt idx="44">
                  <c:v>26</c:v>
                </c:pt>
                <c:pt idx="45">
                  <c:v>25.6</c:v>
                </c:pt>
                <c:pt idx="46">
                  <c:v>26.4</c:v>
                </c:pt>
                <c:pt idx="47">
                  <c:v>25.9</c:v>
                </c:pt>
              </c:numCache>
            </c:numRef>
          </c:val>
          <c:extLst>
            <c:ext xmlns:c16="http://schemas.microsoft.com/office/drawing/2014/chart" uri="{C3380CC4-5D6E-409C-BE32-E72D297353CC}">
              <c16:uniqueId val="{00000005-3854-490D-8AB8-AC870309CE01}"/>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10.7</c:v>
                </c:pt>
                <c:pt idx="1">
                  <c:v>10.7</c:v>
                </c:pt>
                <c:pt idx="2">
                  <c:v>10.7</c:v>
                </c:pt>
                <c:pt idx="3">
                  <c:v>10.7</c:v>
                </c:pt>
                <c:pt idx="4">
                  <c:v>10.7</c:v>
                </c:pt>
                <c:pt idx="5">
                  <c:v>10.8</c:v>
                </c:pt>
                <c:pt idx="6">
                  <c:v>10.8</c:v>
                </c:pt>
                <c:pt idx="7">
                  <c:v>10.8</c:v>
                </c:pt>
                <c:pt idx="8">
                  <c:v>10.8</c:v>
                </c:pt>
                <c:pt idx="9">
                  <c:v>10.8</c:v>
                </c:pt>
                <c:pt idx="10">
                  <c:v>10.8</c:v>
                </c:pt>
                <c:pt idx="11">
                  <c:v>10.8</c:v>
                </c:pt>
                <c:pt idx="12">
                  <c:v>10.8</c:v>
                </c:pt>
                <c:pt idx="13">
                  <c:v>10.8</c:v>
                </c:pt>
                <c:pt idx="14">
                  <c:v>10.8</c:v>
                </c:pt>
                <c:pt idx="15">
                  <c:v>10.8</c:v>
                </c:pt>
                <c:pt idx="16">
                  <c:v>9.6999999999999993</c:v>
                </c:pt>
                <c:pt idx="17">
                  <c:v>9.6999999999999993</c:v>
                </c:pt>
                <c:pt idx="18">
                  <c:v>9.6999999999999993</c:v>
                </c:pt>
                <c:pt idx="19">
                  <c:v>9.6999999999999993</c:v>
                </c:pt>
                <c:pt idx="20">
                  <c:v>9.6999999999999993</c:v>
                </c:pt>
                <c:pt idx="21">
                  <c:v>9.6999999999999993</c:v>
                </c:pt>
                <c:pt idx="22">
                  <c:v>9.6</c:v>
                </c:pt>
                <c:pt idx="23">
                  <c:v>9.6</c:v>
                </c:pt>
                <c:pt idx="24">
                  <c:v>9.6</c:v>
                </c:pt>
                <c:pt idx="25">
                  <c:v>9.6</c:v>
                </c:pt>
                <c:pt idx="26">
                  <c:v>9.6</c:v>
                </c:pt>
                <c:pt idx="27">
                  <c:v>9.6</c:v>
                </c:pt>
                <c:pt idx="28">
                  <c:v>9.6</c:v>
                </c:pt>
                <c:pt idx="29">
                  <c:v>9.6</c:v>
                </c:pt>
                <c:pt idx="30">
                  <c:v>9.6</c:v>
                </c:pt>
                <c:pt idx="31">
                  <c:v>9.6</c:v>
                </c:pt>
                <c:pt idx="32">
                  <c:v>9.6</c:v>
                </c:pt>
                <c:pt idx="33">
                  <c:v>9.6</c:v>
                </c:pt>
                <c:pt idx="34">
                  <c:v>9.6999999999999993</c:v>
                </c:pt>
                <c:pt idx="35">
                  <c:v>9.6999999999999993</c:v>
                </c:pt>
                <c:pt idx="36">
                  <c:v>9.6999999999999993</c:v>
                </c:pt>
                <c:pt idx="37">
                  <c:v>9.6999999999999993</c:v>
                </c:pt>
                <c:pt idx="38">
                  <c:v>9.6999999999999993</c:v>
                </c:pt>
                <c:pt idx="39">
                  <c:v>9.6999999999999993</c:v>
                </c:pt>
                <c:pt idx="40">
                  <c:v>9.6999999999999993</c:v>
                </c:pt>
                <c:pt idx="41">
                  <c:v>9.6999999999999993</c:v>
                </c:pt>
                <c:pt idx="42">
                  <c:v>9.6999999999999993</c:v>
                </c:pt>
                <c:pt idx="43">
                  <c:v>9.6999999999999993</c:v>
                </c:pt>
                <c:pt idx="44">
                  <c:v>9.6999999999999993</c:v>
                </c:pt>
                <c:pt idx="45">
                  <c:v>9.6999999999999993</c:v>
                </c:pt>
                <c:pt idx="46">
                  <c:v>9.6999999999999993</c:v>
                </c:pt>
                <c:pt idx="47">
                  <c:v>9.6999999999999993</c:v>
                </c:pt>
              </c:numCache>
            </c:numRef>
          </c:val>
          <c:extLst>
            <c:ext xmlns:c16="http://schemas.microsoft.com/office/drawing/2014/chart" uri="{C3380CC4-5D6E-409C-BE32-E72D297353CC}">
              <c16:uniqueId val="{00000006-3854-490D-8AB8-AC870309CE01}"/>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0</c:v>
                </c:pt>
                <c:pt idx="11">
                  <c:v>0.4</c:v>
                </c:pt>
                <c:pt idx="12">
                  <c:v>39.299999999999997</c:v>
                </c:pt>
                <c:pt idx="13">
                  <c:v>213.9</c:v>
                </c:pt>
                <c:pt idx="14">
                  <c:v>411.8</c:v>
                </c:pt>
                <c:pt idx="15">
                  <c:v>534.70000000000005</c:v>
                </c:pt>
                <c:pt idx="16">
                  <c:v>567.1</c:v>
                </c:pt>
                <c:pt idx="17">
                  <c:v>568.70000000000005</c:v>
                </c:pt>
                <c:pt idx="18">
                  <c:v>580.20000000000005</c:v>
                </c:pt>
                <c:pt idx="19">
                  <c:v>582.5</c:v>
                </c:pt>
                <c:pt idx="20">
                  <c:v>589.4</c:v>
                </c:pt>
                <c:pt idx="21">
                  <c:v>592.4</c:v>
                </c:pt>
                <c:pt idx="22">
                  <c:v>598</c:v>
                </c:pt>
                <c:pt idx="23">
                  <c:v>597.6</c:v>
                </c:pt>
                <c:pt idx="24">
                  <c:v>603.4</c:v>
                </c:pt>
                <c:pt idx="25">
                  <c:v>605.6</c:v>
                </c:pt>
                <c:pt idx="26">
                  <c:v>602.29999999999995</c:v>
                </c:pt>
                <c:pt idx="27">
                  <c:v>596.29999999999995</c:v>
                </c:pt>
                <c:pt idx="28">
                  <c:v>594.6</c:v>
                </c:pt>
                <c:pt idx="29">
                  <c:v>577.5</c:v>
                </c:pt>
                <c:pt idx="30">
                  <c:v>542.4</c:v>
                </c:pt>
                <c:pt idx="31">
                  <c:v>420.4</c:v>
                </c:pt>
                <c:pt idx="32">
                  <c:v>204</c:v>
                </c:pt>
                <c:pt idx="33">
                  <c:v>40.299999999999997</c:v>
                </c:pt>
                <c:pt idx="34">
                  <c:v>3.9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3854-490D-8AB8-AC870309CE0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DIÉSEL
</c:v>
                </c:pt>
                <c:pt idx="5">
                  <c:v>RESIDUAL</c:v>
                </c:pt>
                <c:pt idx="6">
                  <c:v>NAFTA+GAS DE REFINERIA</c:v>
                </c:pt>
                <c:pt idx="7">
                  <c:v>FLEXIGAS+GAS DE REFINERIA</c:v>
                </c:pt>
                <c:pt idx="8">
                  <c:v>
BAGAZO
</c:v>
                </c:pt>
                <c:pt idx="9">
                  <c:v>
BIOGÁS
</c:v>
                </c:pt>
                <c:pt idx="10">
                  <c:v>
SOLAR
</c:v>
                </c:pt>
              </c:strCache>
            </c:strRef>
          </c:cat>
          <c:val>
            <c:numRef>
              <c:f>TIPO_RECURSO!$C$55:$M$55</c:f>
              <c:numCache>
                <c:formatCode>#,##0.00</c:formatCode>
                <c:ptCount val="11"/>
                <c:pt idx="0">
                  <c:v>25178.55</c:v>
                </c:pt>
                <c:pt idx="1">
                  <c:v>71336.45</c:v>
                </c:pt>
                <c:pt idx="2">
                  <c:v>53591.25</c:v>
                </c:pt>
                <c:pt idx="3">
                  <c:v>1139.45</c:v>
                </c:pt>
                <c:pt idx="4">
                  <c:v>44.8</c:v>
                </c:pt>
                <c:pt idx="5">
                  <c:v>0</c:v>
                </c:pt>
                <c:pt idx="6">
                  <c:v>1254.8500000000001</c:v>
                </c:pt>
                <c:pt idx="7">
                  <c:v>0</c:v>
                </c:pt>
                <c:pt idx="8">
                  <c:v>622.54999999999995</c:v>
                </c:pt>
                <c:pt idx="9">
                  <c:v>240.75</c:v>
                </c:pt>
                <c:pt idx="10">
                  <c:v>5333.35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647-407B-A50F-6D037D752757}"/>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402.35</c:v>
                </c:pt>
                <c:pt idx="1">
                  <c:v>0</c:v>
                </c:pt>
                <c:pt idx="2">
                  <c:v>0</c:v>
                </c:pt>
                <c:pt idx="3">
                  <c:v>281.5</c:v>
                </c:pt>
                <c:pt idx="4">
                  <c:v>0</c:v>
                </c:pt>
                <c:pt idx="5">
                  <c:v>0</c:v>
                </c:pt>
                <c:pt idx="6">
                  <c:v>220.2</c:v>
                </c:pt>
                <c:pt idx="7">
                  <c:v>8.25</c:v>
                </c:pt>
                <c:pt idx="8">
                  <c:v>292.10000000000002</c:v>
                </c:pt>
                <c:pt idx="9">
                  <c:v>0</c:v>
                </c:pt>
                <c:pt idx="10">
                  <c:v>210.15</c:v>
                </c:pt>
                <c:pt idx="11">
                  <c:v>300.45</c:v>
                </c:pt>
                <c:pt idx="12">
                  <c:v>152.9</c:v>
                </c:pt>
                <c:pt idx="13">
                  <c:v>15.1</c:v>
                </c:pt>
                <c:pt idx="14">
                  <c:v>110.9</c:v>
                </c:pt>
                <c:pt idx="15">
                  <c:v>479.5</c:v>
                </c:pt>
                <c:pt idx="16">
                  <c:v>485.15</c:v>
                </c:pt>
                <c:pt idx="17">
                  <c:v>418.7</c:v>
                </c:pt>
                <c:pt idx="18">
                  <c:v>457.65</c:v>
                </c:pt>
                <c:pt idx="19">
                  <c:v>411.45</c:v>
                </c:pt>
                <c:pt idx="20">
                  <c:v>749.5</c:v>
                </c:pt>
                <c:pt idx="21">
                  <c:v>1223.45</c:v>
                </c:pt>
                <c:pt idx="22">
                  <c:v>726.95</c:v>
                </c:pt>
                <c:pt idx="23">
                  <c:v>1093.6500000000001</c:v>
                </c:pt>
                <c:pt idx="24">
                  <c:v>260.95</c:v>
                </c:pt>
                <c:pt idx="25">
                  <c:v>92.15</c:v>
                </c:pt>
                <c:pt idx="26">
                  <c:v>73.2</c:v>
                </c:pt>
                <c:pt idx="27">
                  <c:v>261.60000000000002</c:v>
                </c:pt>
                <c:pt idx="28">
                  <c:v>105.85</c:v>
                </c:pt>
                <c:pt idx="29">
                  <c:v>346.45</c:v>
                </c:pt>
                <c:pt idx="30">
                  <c:v>363.8</c:v>
                </c:pt>
                <c:pt idx="31">
                  <c:v>365.7</c:v>
                </c:pt>
                <c:pt idx="32">
                  <c:v>178.45</c:v>
                </c:pt>
                <c:pt idx="33">
                  <c:v>612.70000000000005</c:v>
                </c:pt>
                <c:pt idx="34">
                  <c:v>307</c:v>
                </c:pt>
                <c:pt idx="35">
                  <c:v>373.35</c:v>
                </c:pt>
                <c:pt idx="36">
                  <c:v>82.65</c:v>
                </c:pt>
                <c:pt idx="37">
                  <c:v>444</c:v>
                </c:pt>
                <c:pt idx="38">
                  <c:v>0</c:v>
                </c:pt>
                <c:pt idx="39">
                  <c:v>1931.15</c:v>
                </c:pt>
                <c:pt idx="40">
                  <c:v>2.35</c:v>
                </c:pt>
                <c:pt idx="41">
                  <c:v>56.4</c:v>
                </c:pt>
                <c:pt idx="42">
                  <c:v>127.35</c:v>
                </c:pt>
                <c:pt idx="43">
                  <c:v>121.35</c:v>
                </c:pt>
                <c:pt idx="44">
                  <c:v>130.6</c:v>
                </c:pt>
                <c:pt idx="45">
                  <c:v>237.9</c:v>
                </c:pt>
                <c:pt idx="46">
                  <c:v>721.7</c:v>
                </c:pt>
                <c:pt idx="47">
                  <c:v>1074.3499999999999</c:v>
                </c:pt>
                <c:pt idx="48">
                  <c:v>644.85</c:v>
                </c:pt>
                <c:pt idx="49">
                  <c:v>795</c:v>
                </c:pt>
                <c:pt idx="50">
                  <c:v>14.4</c:v>
                </c:pt>
                <c:pt idx="51">
                  <c:v>145</c:v>
                </c:pt>
                <c:pt idx="52">
                  <c:v>271.25</c:v>
                </c:pt>
                <c:pt idx="53">
                  <c:v>801.9</c:v>
                </c:pt>
                <c:pt idx="54">
                  <c:v>480.05</c:v>
                </c:pt>
                <c:pt idx="55">
                  <c:v>108</c:v>
                </c:pt>
                <c:pt idx="56">
                  <c:v>71.400000000000006</c:v>
                </c:pt>
                <c:pt idx="57">
                  <c:v>26.15</c:v>
                </c:pt>
                <c:pt idx="58">
                  <c:v>35.200000000000003</c:v>
                </c:pt>
                <c:pt idx="59">
                  <c:v>113.55</c:v>
                </c:pt>
                <c:pt idx="60">
                  <c:v>25.5</c:v>
                </c:pt>
                <c:pt idx="61">
                  <c:v>0</c:v>
                </c:pt>
                <c:pt idx="62">
                  <c:v>480</c:v>
                </c:pt>
                <c:pt idx="63">
                  <c:v>230.05</c:v>
                </c:pt>
                <c:pt idx="64">
                  <c:v>141.35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4FE-4944-965F-C3B0556C648A}"/>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20694.55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863.3</c:v>
                </c:pt>
                <c:pt idx="1">
                  <c:v>5333.35</c:v>
                </c:pt>
                <c:pt idx="2">
                  <c:v>7007.5</c:v>
                </c:pt>
                <c:pt idx="3">
                  <c:v>7490.4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678-4237-89DC-E5D5D0C66657}"/>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15.5</c:v>
                </c:pt>
                <c:pt idx="1">
                  <c:v>16</c:v>
                </c:pt>
                <c:pt idx="2">
                  <c:v>16</c:v>
                </c:pt>
                <c:pt idx="3">
                  <c:v>15.5</c:v>
                </c:pt>
                <c:pt idx="4">
                  <c:v>15.8</c:v>
                </c:pt>
                <c:pt idx="5">
                  <c:v>15.1</c:v>
                </c:pt>
                <c:pt idx="6">
                  <c:v>15.7</c:v>
                </c:pt>
                <c:pt idx="7">
                  <c:v>16.2</c:v>
                </c:pt>
                <c:pt idx="8">
                  <c:v>16.600000000000001</c:v>
                </c:pt>
                <c:pt idx="9">
                  <c:v>16.7</c:v>
                </c:pt>
                <c:pt idx="10">
                  <c:v>16</c:v>
                </c:pt>
                <c:pt idx="11">
                  <c:v>16.600000000000001</c:v>
                </c:pt>
                <c:pt idx="12">
                  <c:v>16.5</c:v>
                </c:pt>
                <c:pt idx="13">
                  <c:v>17.399999999999999</c:v>
                </c:pt>
                <c:pt idx="14">
                  <c:v>16.7</c:v>
                </c:pt>
                <c:pt idx="15">
                  <c:v>17.2</c:v>
                </c:pt>
                <c:pt idx="16">
                  <c:v>17.100000000000001</c:v>
                </c:pt>
                <c:pt idx="17">
                  <c:v>17</c:v>
                </c:pt>
                <c:pt idx="18">
                  <c:v>17.2</c:v>
                </c:pt>
                <c:pt idx="19">
                  <c:v>17</c:v>
                </c:pt>
                <c:pt idx="20">
                  <c:v>16.5</c:v>
                </c:pt>
                <c:pt idx="21">
                  <c:v>16.8</c:v>
                </c:pt>
                <c:pt idx="22">
                  <c:v>16.7</c:v>
                </c:pt>
                <c:pt idx="23">
                  <c:v>16.5</c:v>
                </c:pt>
                <c:pt idx="24">
                  <c:v>16.7</c:v>
                </c:pt>
                <c:pt idx="25">
                  <c:v>16.600000000000001</c:v>
                </c:pt>
                <c:pt idx="26">
                  <c:v>17</c:v>
                </c:pt>
                <c:pt idx="27">
                  <c:v>16</c:v>
                </c:pt>
                <c:pt idx="28">
                  <c:v>16.7</c:v>
                </c:pt>
                <c:pt idx="29">
                  <c:v>16.7</c:v>
                </c:pt>
                <c:pt idx="30">
                  <c:v>17.2</c:v>
                </c:pt>
                <c:pt idx="31">
                  <c:v>17.3</c:v>
                </c:pt>
                <c:pt idx="32">
                  <c:v>17.600000000000001</c:v>
                </c:pt>
                <c:pt idx="33">
                  <c:v>17.8</c:v>
                </c:pt>
                <c:pt idx="34">
                  <c:v>17.399999999999999</c:v>
                </c:pt>
                <c:pt idx="35">
                  <c:v>17.2</c:v>
                </c:pt>
                <c:pt idx="36">
                  <c:v>17.600000000000001</c:v>
                </c:pt>
                <c:pt idx="37">
                  <c:v>17.5</c:v>
                </c:pt>
                <c:pt idx="38">
                  <c:v>17</c:v>
                </c:pt>
                <c:pt idx="39">
                  <c:v>17.5</c:v>
                </c:pt>
                <c:pt idx="40">
                  <c:v>17.7</c:v>
                </c:pt>
                <c:pt idx="41">
                  <c:v>17.5</c:v>
                </c:pt>
                <c:pt idx="42">
                  <c:v>17.5</c:v>
                </c:pt>
                <c:pt idx="43">
                  <c:v>17.100000000000001</c:v>
                </c:pt>
                <c:pt idx="44">
                  <c:v>16.5</c:v>
                </c:pt>
                <c:pt idx="45">
                  <c:v>16.600000000000001</c:v>
                </c:pt>
                <c:pt idx="46">
                  <c:v>17.100000000000001</c:v>
                </c:pt>
                <c:pt idx="47">
                  <c:v>16.600000000000001</c:v>
                </c:pt>
              </c:numCache>
            </c:numRef>
          </c:val>
          <c:extLst>
            <c:ext xmlns:c16="http://schemas.microsoft.com/office/drawing/2014/chart" uri="{C3380CC4-5D6E-409C-BE32-E72D297353CC}">
              <c16:uniqueId val="{00000000-DE0F-45B1-AF26-7F7A302E6195}"/>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DE0F-45B1-AF26-7F7A302E6195}"/>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DE0F-45B1-AF26-7F7A302E6195}"/>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9.4</c:v>
                </c:pt>
                <c:pt idx="1">
                  <c:v>9.3000000000000007</c:v>
                </c:pt>
                <c:pt idx="2">
                  <c:v>9.1999999999999993</c:v>
                </c:pt>
                <c:pt idx="3">
                  <c:v>9.6</c:v>
                </c:pt>
                <c:pt idx="4">
                  <c:v>9.3000000000000007</c:v>
                </c:pt>
                <c:pt idx="5">
                  <c:v>9.4</c:v>
                </c:pt>
                <c:pt idx="6">
                  <c:v>9.6</c:v>
                </c:pt>
                <c:pt idx="7">
                  <c:v>9.3000000000000007</c:v>
                </c:pt>
                <c:pt idx="8">
                  <c:v>9.3000000000000007</c:v>
                </c:pt>
                <c:pt idx="9">
                  <c:v>9.3000000000000007</c:v>
                </c:pt>
                <c:pt idx="10">
                  <c:v>9.5</c:v>
                </c:pt>
                <c:pt idx="11">
                  <c:v>9.3000000000000007</c:v>
                </c:pt>
                <c:pt idx="12">
                  <c:v>9.3000000000000007</c:v>
                </c:pt>
                <c:pt idx="13">
                  <c:v>9.5</c:v>
                </c:pt>
                <c:pt idx="14">
                  <c:v>9.4</c:v>
                </c:pt>
                <c:pt idx="15">
                  <c:v>9.5</c:v>
                </c:pt>
                <c:pt idx="16">
                  <c:v>9.6999999999999993</c:v>
                </c:pt>
                <c:pt idx="17">
                  <c:v>9.6</c:v>
                </c:pt>
                <c:pt idx="18">
                  <c:v>9.1</c:v>
                </c:pt>
                <c:pt idx="19">
                  <c:v>7.5</c:v>
                </c:pt>
                <c:pt idx="20">
                  <c:v>7.4</c:v>
                </c:pt>
                <c:pt idx="21">
                  <c:v>6.9</c:v>
                </c:pt>
                <c:pt idx="22">
                  <c:v>9.4</c:v>
                </c:pt>
                <c:pt idx="23">
                  <c:v>8.6</c:v>
                </c:pt>
                <c:pt idx="24">
                  <c:v>9</c:v>
                </c:pt>
                <c:pt idx="25">
                  <c:v>9</c:v>
                </c:pt>
                <c:pt idx="26">
                  <c:v>9.4</c:v>
                </c:pt>
                <c:pt idx="27">
                  <c:v>9.5</c:v>
                </c:pt>
                <c:pt idx="28">
                  <c:v>9.1</c:v>
                </c:pt>
                <c:pt idx="29">
                  <c:v>8.9</c:v>
                </c:pt>
                <c:pt idx="30">
                  <c:v>9.5</c:v>
                </c:pt>
                <c:pt idx="31">
                  <c:v>8.9</c:v>
                </c:pt>
                <c:pt idx="32">
                  <c:v>9.4</c:v>
                </c:pt>
                <c:pt idx="33">
                  <c:v>9.1999999999999993</c:v>
                </c:pt>
                <c:pt idx="34">
                  <c:v>9.3000000000000007</c:v>
                </c:pt>
                <c:pt idx="35">
                  <c:v>9.1999999999999993</c:v>
                </c:pt>
                <c:pt idx="36">
                  <c:v>9.1999999999999993</c:v>
                </c:pt>
                <c:pt idx="37">
                  <c:v>8.9</c:v>
                </c:pt>
                <c:pt idx="38">
                  <c:v>9.1999999999999993</c:v>
                </c:pt>
                <c:pt idx="39">
                  <c:v>9.6999999999999993</c:v>
                </c:pt>
                <c:pt idx="40">
                  <c:v>9.5</c:v>
                </c:pt>
                <c:pt idx="41">
                  <c:v>9.6999999999999993</c:v>
                </c:pt>
                <c:pt idx="42">
                  <c:v>9.4</c:v>
                </c:pt>
                <c:pt idx="43">
                  <c:v>8.9</c:v>
                </c:pt>
                <c:pt idx="44">
                  <c:v>9.5</c:v>
                </c:pt>
                <c:pt idx="45">
                  <c:v>9</c:v>
                </c:pt>
                <c:pt idx="46">
                  <c:v>9.3000000000000007</c:v>
                </c:pt>
                <c:pt idx="47">
                  <c:v>9.3000000000000007</c:v>
                </c:pt>
              </c:numCache>
            </c:numRef>
          </c:val>
          <c:extLst>
            <c:ext xmlns:c16="http://schemas.microsoft.com/office/drawing/2014/chart" uri="{C3380CC4-5D6E-409C-BE32-E72D297353CC}">
              <c16:uniqueId val="{00000003-DE0F-45B1-AF26-7F7A302E6195}"/>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53.7</c:v>
                </c:pt>
                <c:pt idx="1">
                  <c:v>53.9</c:v>
                </c:pt>
                <c:pt idx="2">
                  <c:v>52.9</c:v>
                </c:pt>
                <c:pt idx="3">
                  <c:v>53.4</c:v>
                </c:pt>
                <c:pt idx="4">
                  <c:v>52.6</c:v>
                </c:pt>
                <c:pt idx="5">
                  <c:v>53.2</c:v>
                </c:pt>
                <c:pt idx="6">
                  <c:v>52</c:v>
                </c:pt>
                <c:pt idx="7">
                  <c:v>52.1</c:v>
                </c:pt>
                <c:pt idx="8">
                  <c:v>52</c:v>
                </c:pt>
                <c:pt idx="9">
                  <c:v>52.4</c:v>
                </c:pt>
                <c:pt idx="10">
                  <c:v>52.4</c:v>
                </c:pt>
                <c:pt idx="11">
                  <c:v>52</c:v>
                </c:pt>
                <c:pt idx="12">
                  <c:v>52.4</c:v>
                </c:pt>
                <c:pt idx="13">
                  <c:v>52.3</c:v>
                </c:pt>
                <c:pt idx="14">
                  <c:v>52.1</c:v>
                </c:pt>
                <c:pt idx="15">
                  <c:v>51.7</c:v>
                </c:pt>
                <c:pt idx="16">
                  <c:v>52.1</c:v>
                </c:pt>
                <c:pt idx="17">
                  <c:v>51.9</c:v>
                </c:pt>
                <c:pt idx="18">
                  <c:v>52.8</c:v>
                </c:pt>
                <c:pt idx="19">
                  <c:v>51.7</c:v>
                </c:pt>
                <c:pt idx="20">
                  <c:v>52.5</c:v>
                </c:pt>
                <c:pt idx="21">
                  <c:v>52.2</c:v>
                </c:pt>
                <c:pt idx="22">
                  <c:v>52.5</c:v>
                </c:pt>
                <c:pt idx="23">
                  <c:v>52.3</c:v>
                </c:pt>
                <c:pt idx="24">
                  <c:v>52.4</c:v>
                </c:pt>
                <c:pt idx="25">
                  <c:v>52.3</c:v>
                </c:pt>
                <c:pt idx="26">
                  <c:v>52.5</c:v>
                </c:pt>
                <c:pt idx="27">
                  <c:v>52.2</c:v>
                </c:pt>
                <c:pt idx="28">
                  <c:v>52.2</c:v>
                </c:pt>
                <c:pt idx="29">
                  <c:v>52.1</c:v>
                </c:pt>
                <c:pt idx="30">
                  <c:v>52.1</c:v>
                </c:pt>
                <c:pt idx="31">
                  <c:v>52</c:v>
                </c:pt>
                <c:pt idx="32">
                  <c:v>51.8</c:v>
                </c:pt>
                <c:pt idx="33">
                  <c:v>51.9</c:v>
                </c:pt>
                <c:pt idx="34">
                  <c:v>52.1</c:v>
                </c:pt>
                <c:pt idx="35">
                  <c:v>52.3</c:v>
                </c:pt>
                <c:pt idx="36">
                  <c:v>52.1</c:v>
                </c:pt>
                <c:pt idx="37">
                  <c:v>52</c:v>
                </c:pt>
                <c:pt idx="38">
                  <c:v>52.2</c:v>
                </c:pt>
                <c:pt idx="39">
                  <c:v>52.4</c:v>
                </c:pt>
                <c:pt idx="40">
                  <c:v>52.4</c:v>
                </c:pt>
                <c:pt idx="41">
                  <c:v>52.3</c:v>
                </c:pt>
                <c:pt idx="42">
                  <c:v>52.5</c:v>
                </c:pt>
                <c:pt idx="43">
                  <c:v>52</c:v>
                </c:pt>
                <c:pt idx="44">
                  <c:v>51.8</c:v>
                </c:pt>
                <c:pt idx="45">
                  <c:v>51.9</c:v>
                </c:pt>
                <c:pt idx="46">
                  <c:v>51.2</c:v>
                </c:pt>
                <c:pt idx="47">
                  <c:v>51.9</c:v>
                </c:pt>
              </c:numCache>
            </c:numRef>
          </c:val>
          <c:extLst>
            <c:ext xmlns:c16="http://schemas.microsoft.com/office/drawing/2014/chart" uri="{C3380CC4-5D6E-409C-BE32-E72D297353CC}">
              <c16:uniqueId val="{00000004-DE0F-45B1-AF26-7F7A302E6195}"/>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DE0F-45B1-AF26-7F7A302E619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EVO_PRO_ENE!$I$190:$I$252</c:f>
              <c:strCache>
                <c:ptCount val="63"/>
                <c:pt idx="0">
                  <c:v>KALLPA GENERACION S.A.</c:v>
                </c:pt>
                <c:pt idx="1">
                  <c:v>ORYGEN PERU S.A.A.</c:v>
                </c:pt>
                <c:pt idx="2">
                  <c:v>ELECTROPERU</c:v>
                </c:pt>
                <c:pt idx="3">
                  <c:v>ENGIE</c:v>
                </c:pt>
                <c:pt idx="4">
                  <c:v>STATKRAFT S.A</c:v>
                </c:pt>
                <c:pt idx="5">
                  <c:v>ORAZUL ENERGY PERÚ</c:v>
                </c:pt>
                <c:pt idx="6">
                  <c:v>FENIX POWER PERÚ</c:v>
                </c:pt>
                <c:pt idx="7">
                  <c:v>EMPRESA DE GENERACION HUALLAGA</c:v>
                </c:pt>
                <c:pt idx="8">
                  <c:v>CELEPSA</c:v>
                </c:pt>
                <c:pt idx="9">
                  <c:v>CHINANGO S.A.C.</c:v>
                </c:pt>
                <c:pt idx="10">
                  <c:v>EGEMSA</c:v>
                </c:pt>
                <c:pt idx="11">
                  <c:v>SAN GABAN</c:v>
                </c:pt>
                <c:pt idx="12">
                  <c:v>EGASA</c:v>
                </c:pt>
                <c:pt idx="13">
                  <c:v>INLAND ENERGY SAC</c:v>
                </c:pt>
                <c:pt idx="14">
                  <c:v>ENERGIA RENOVABLE DEL SUR S.A.</c:v>
                </c:pt>
                <c:pt idx="15">
                  <c:v>LA VIRGEN</c:v>
                </c:pt>
                <c:pt idx="16">
                  <c:v>HYDRO GLOBAL PERÚ S.A.C.</c:v>
                </c:pt>
                <c:pt idx="17">
                  <c:v>JOYA SOLAR S.A.C.</c:v>
                </c:pt>
                <c:pt idx="18">
                  <c:v>GENERADORA DE ENERGÍA DEL PERÚ</c:v>
                </c:pt>
                <c:pt idx="19">
                  <c:v>ENERGÍA EÓLICA S.A.</c:v>
                </c:pt>
                <c:pt idx="20">
                  <c:v>EGEJUNIN</c:v>
                </c:pt>
                <c:pt idx="21">
                  <c:v>PARQUE EOLICO TRES HERMANAS S.A.C.</c:v>
                </c:pt>
                <c:pt idx="22">
                  <c:v>EMPRESA DE GENERACION HUANZA</c:v>
                </c:pt>
                <c:pt idx="23">
                  <c:v>ENEL GENERACION PIURA S.A.</c:v>
                </c:pt>
                <c:pt idx="24">
                  <c:v>SINERSA</c:v>
                </c:pt>
                <c:pt idx="25">
                  <c:v>GR CORTARRAMA SOCIEDAD ANONIMA CERRADA</c:v>
                </c:pt>
                <c:pt idx="26">
                  <c:v>GENERACIÓN ANDINA S.A.C.</c:v>
                </c:pt>
                <c:pt idx="27">
                  <c:v>EMPRESA DE GENERACION ELECTRICA RIO BAÑOS S.A.C.</c:v>
                </c:pt>
                <c:pt idx="28">
                  <c:v>CELEPSA RENOVABLES S.R.L.</c:v>
                </c:pt>
                <c:pt idx="29">
                  <c:v>EMPRESA DE GENERACION ELECTRICA SANTA ANA S.A.C.</c:v>
                </c:pt>
                <c:pt idx="30">
                  <c:v>PERUANA DE INVERSIONES EN ENERGIAS RENOVABLES S.A.</c:v>
                </c:pt>
                <c:pt idx="31">
                  <c:v>PARQUE EOLICO MARCONA S.A.C.</c:v>
                </c:pt>
                <c:pt idx="32">
                  <c:v>EMPRESA ELECTRICA RIO DOBLE</c:v>
                </c:pt>
                <c:pt idx="33">
                  <c:v>HUAURA POWER GROUP S.A.</c:v>
                </c:pt>
                <c:pt idx="34">
                  <c:v>ANDEAN POWER S.A.C.</c:v>
                </c:pt>
                <c:pt idx="35">
                  <c:v>GM OPERACIONES S.A.C.</c:v>
                </c:pt>
                <c:pt idx="36">
                  <c:v>EMPRESA ELECTRICA AGUA AZUL</c:v>
                </c:pt>
                <c:pt idx="37">
                  <c:v>AGRO INDUSTRIAL PARAMONGA S.A.</c:v>
                </c:pt>
                <c:pt idx="38">
                  <c:v>EGESUR</c:v>
                </c:pt>
                <c:pt idx="39">
                  <c:v>HIDROELECTRICA HUANCHOR S.A.C.</c:v>
                </c:pt>
                <c:pt idx="40">
                  <c:v>BIOENERGIA DEL CHIRA S.A.</c:v>
                </c:pt>
                <c:pt idx="41">
                  <c:v>GR TARUCA SOCIEDAD ANONIMA CERRADA</c:v>
                </c:pt>
                <c:pt idx="42">
                  <c:v>GR PAINO SOCIEDAD ANONIMA CERRADA</c:v>
                </c:pt>
                <c:pt idx="43">
                  <c:v>PANAMERICANA  SOLAR SAC.</c:v>
                </c:pt>
                <c:pt idx="44">
                  <c:v>MINERA CERRO VERDE</c:v>
                </c:pt>
                <c:pt idx="45">
                  <c:v>TACNA SOLAR SAC.</c:v>
                </c:pt>
                <c:pt idx="46">
                  <c:v>EMPRESA DE GENERACION ELECTRICA CANCHAYLLO SAC</c:v>
                </c:pt>
                <c:pt idx="47">
                  <c:v>MOQUEGUA FV S.A.C.</c:v>
                </c:pt>
                <c:pt idx="48">
                  <c:v>PETRAMAS</c:v>
                </c:pt>
                <c:pt idx="49">
                  <c:v>MAJES ARCUS S.A.C.</c:v>
                </c:pt>
                <c:pt idx="50">
                  <c:v>REPARTICIÓN ARCUS S.A.C.</c:v>
                </c:pt>
                <c:pt idx="51">
                  <c:v>INVERSIONES SHAQSHA S.A.C.</c:v>
                </c:pt>
                <c:pt idx="52">
                  <c:v>HIDROCAÑETE S.A.</c:v>
                </c:pt>
                <c:pt idx="53">
                  <c:v>ELECTRICA YANAPAMPA SAC</c:v>
                </c:pt>
                <c:pt idx="54">
                  <c:v>ASOCIACIÓN SANTA LUCIA DE CHACAS</c:v>
                </c:pt>
                <c:pt idx="55">
                  <c:v>MAJA ENERGIA S.A.C.</c:v>
                </c:pt>
                <c:pt idx="56">
                  <c:v>TERMOSELVA</c:v>
                </c:pt>
                <c:pt idx="57">
                  <c:v>PLANTA DE RESERVA FRIA DE GENERACION  DE ETEN S.A.</c:v>
                </c:pt>
                <c:pt idx="58">
                  <c:v>COLCA SOLAR S.A.C.</c:v>
                </c:pt>
                <c:pt idx="59">
                  <c:v>INFRAESTRUCTURAS Y ENERGIAS DEL PERU S.A.C.</c:v>
                </c:pt>
                <c:pt idx="60">
                  <c:v>ATRIA ENERGIA S.A.C.</c:v>
                </c:pt>
                <c:pt idx="61">
                  <c:v>KONDU SAC</c:v>
                </c:pt>
                <c:pt idx="62">
                  <c:v>TERMOCHILCA S.A.C.</c:v>
                </c:pt>
              </c:strCache>
            </c:strRef>
          </c:cat>
          <c:val>
            <c:numRef>
              <c:f>EVO_PRO_ENE!$J$190:$J$252</c:f>
              <c:numCache>
                <c:formatCode>General</c:formatCode>
                <c:ptCount val="63"/>
                <c:pt idx="0">
                  <c:v>727636.9</c:v>
                </c:pt>
                <c:pt idx="1">
                  <c:v>522341.4</c:v>
                </c:pt>
                <c:pt idx="2">
                  <c:v>445128.51500000001</c:v>
                </c:pt>
                <c:pt idx="3">
                  <c:v>323086.45</c:v>
                </c:pt>
                <c:pt idx="4">
                  <c:v>194294.65</c:v>
                </c:pt>
                <c:pt idx="5">
                  <c:v>167413.4</c:v>
                </c:pt>
                <c:pt idx="6">
                  <c:v>155307.68181499999</c:v>
                </c:pt>
                <c:pt idx="7">
                  <c:v>122114.85</c:v>
                </c:pt>
                <c:pt idx="8">
                  <c:v>106770.7</c:v>
                </c:pt>
                <c:pt idx="9">
                  <c:v>86945.4</c:v>
                </c:pt>
                <c:pt idx="10">
                  <c:v>85781.497329999998</c:v>
                </c:pt>
                <c:pt idx="11">
                  <c:v>57898.978999999999</c:v>
                </c:pt>
                <c:pt idx="12">
                  <c:v>50097.821499999998</c:v>
                </c:pt>
                <c:pt idx="13">
                  <c:v>46900.25</c:v>
                </c:pt>
                <c:pt idx="14">
                  <c:v>40248.1</c:v>
                </c:pt>
                <c:pt idx="15">
                  <c:v>37568.487549999998</c:v>
                </c:pt>
                <c:pt idx="16">
                  <c:v>35908.400000000001</c:v>
                </c:pt>
                <c:pt idx="17">
                  <c:v>34458.875</c:v>
                </c:pt>
                <c:pt idx="18">
                  <c:v>31132.7</c:v>
                </c:pt>
                <c:pt idx="19">
                  <c:v>30107.5</c:v>
                </c:pt>
                <c:pt idx="20">
                  <c:v>29514.9</c:v>
                </c:pt>
                <c:pt idx="21">
                  <c:v>28540.7</c:v>
                </c:pt>
                <c:pt idx="22">
                  <c:v>20780.400000000001</c:v>
                </c:pt>
                <c:pt idx="23">
                  <c:v>19507.150000000001</c:v>
                </c:pt>
                <c:pt idx="24">
                  <c:v>15304.45</c:v>
                </c:pt>
                <c:pt idx="25">
                  <c:v>13299.7</c:v>
                </c:pt>
                <c:pt idx="26">
                  <c:v>12296.15</c:v>
                </c:pt>
                <c:pt idx="27">
                  <c:v>10440.4</c:v>
                </c:pt>
                <c:pt idx="28">
                  <c:v>10369.700000000001</c:v>
                </c:pt>
                <c:pt idx="29">
                  <c:v>10267.030000000001</c:v>
                </c:pt>
                <c:pt idx="30">
                  <c:v>10142.950054999999</c:v>
                </c:pt>
                <c:pt idx="31">
                  <c:v>10078.549999999999</c:v>
                </c:pt>
                <c:pt idx="32">
                  <c:v>9812.0550000000003</c:v>
                </c:pt>
                <c:pt idx="33">
                  <c:v>9566.75</c:v>
                </c:pt>
                <c:pt idx="34">
                  <c:v>9333.15</c:v>
                </c:pt>
                <c:pt idx="35">
                  <c:v>8411.15</c:v>
                </c:pt>
                <c:pt idx="36">
                  <c:v>8355.2999999999993</c:v>
                </c:pt>
                <c:pt idx="37">
                  <c:v>8234.6</c:v>
                </c:pt>
                <c:pt idx="38">
                  <c:v>7965.6535000000003</c:v>
                </c:pt>
                <c:pt idx="39">
                  <c:v>6009.6</c:v>
                </c:pt>
                <c:pt idx="40">
                  <c:v>4872</c:v>
                </c:pt>
                <c:pt idx="41">
                  <c:v>4548.5</c:v>
                </c:pt>
                <c:pt idx="42">
                  <c:v>3452.95</c:v>
                </c:pt>
                <c:pt idx="43">
                  <c:v>3078.25</c:v>
                </c:pt>
                <c:pt idx="44">
                  <c:v>2781.65</c:v>
                </c:pt>
                <c:pt idx="45">
                  <c:v>2710.55</c:v>
                </c:pt>
                <c:pt idx="46">
                  <c:v>2639.8145</c:v>
                </c:pt>
                <c:pt idx="47">
                  <c:v>2565.25</c:v>
                </c:pt>
                <c:pt idx="48">
                  <c:v>2562.15</c:v>
                </c:pt>
                <c:pt idx="49">
                  <c:v>2561.3000000000002</c:v>
                </c:pt>
                <c:pt idx="50">
                  <c:v>2468.1</c:v>
                </c:pt>
                <c:pt idx="51">
                  <c:v>2310.66</c:v>
                </c:pt>
                <c:pt idx="52">
                  <c:v>1894.25</c:v>
                </c:pt>
                <c:pt idx="53">
                  <c:v>1545.1315</c:v>
                </c:pt>
                <c:pt idx="54">
                  <c:v>1291.52</c:v>
                </c:pt>
                <c:pt idx="55">
                  <c:v>951.42499999999995</c:v>
                </c:pt>
                <c:pt idx="56">
                  <c:v>356.5</c:v>
                </c:pt>
                <c:pt idx="57">
                  <c:v>235.2</c:v>
                </c:pt>
                <c:pt idx="58">
                  <c:v>161.4</c:v>
                </c:pt>
                <c:pt idx="59">
                  <c:v>93.85</c:v>
                </c:pt>
                <c:pt idx="60">
                  <c:v>51.45</c:v>
                </c:pt>
                <c:pt idx="61">
                  <c:v>46.3</c:v>
                </c:pt>
                <c:pt idx="62">
                  <c:v>37.700000000000003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34B-4249-A286-F50D94D85F5D}"/>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599</c:v>
                </c:pt>
                <c:pt idx="1">
                  <c:v>589.1</c:v>
                </c:pt>
                <c:pt idx="2">
                  <c:v>599.5</c:v>
                </c:pt>
                <c:pt idx="3">
                  <c:v>592.5</c:v>
                </c:pt>
                <c:pt idx="4">
                  <c:v>593.79999999999995</c:v>
                </c:pt>
                <c:pt idx="5">
                  <c:v>594.70000000000005</c:v>
                </c:pt>
                <c:pt idx="6">
                  <c:v>602.1</c:v>
                </c:pt>
                <c:pt idx="7">
                  <c:v>593.5</c:v>
                </c:pt>
                <c:pt idx="8">
                  <c:v>599.29999999999995</c:v>
                </c:pt>
                <c:pt idx="9">
                  <c:v>600.9</c:v>
                </c:pt>
                <c:pt idx="10">
                  <c:v>602.6</c:v>
                </c:pt>
                <c:pt idx="11">
                  <c:v>600.1</c:v>
                </c:pt>
                <c:pt idx="12">
                  <c:v>596.6</c:v>
                </c:pt>
                <c:pt idx="13">
                  <c:v>591.4</c:v>
                </c:pt>
                <c:pt idx="14">
                  <c:v>585.5</c:v>
                </c:pt>
                <c:pt idx="15">
                  <c:v>595.29999999999995</c:v>
                </c:pt>
                <c:pt idx="16">
                  <c:v>594.29999999999995</c:v>
                </c:pt>
                <c:pt idx="17">
                  <c:v>601.9</c:v>
                </c:pt>
                <c:pt idx="18">
                  <c:v>598.5</c:v>
                </c:pt>
                <c:pt idx="19">
                  <c:v>597.20000000000005</c:v>
                </c:pt>
                <c:pt idx="20">
                  <c:v>593.29999999999995</c:v>
                </c:pt>
                <c:pt idx="21">
                  <c:v>580.79999999999995</c:v>
                </c:pt>
                <c:pt idx="22">
                  <c:v>601.6</c:v>
                </c:pt>
                <c:pt idx="23">
                  <c:v>601.70000000000005</c:v>
                </c:pt>
                <c:pt idx="24">
                  <c:v>613.6</c:v>
                </c:pt>
                <c:pt idx="25">
                  <c:v>620.9</c:v>
                </c:pt>
                <c:pt idx="26">
                  <c:v>631.6</c:v>
                </c:pt>
                <c:pt idx="27">
                  <c:v>637.1</c:v>
                </c:pt>
                <c:pt idx="28">
                  <c:v>642.6</c:v>
                </c:pt>
                <c:pt idx="29">
                  <c:v>643.6</c:v>
                </c:pt>
                <c:pt idx="30">
                  <c:v>632.79999999999995</c:v>
                </c:pt>
                <c:pt idx="31">
                  <c:v>640.20000000000005</c:v>
                </c:pt>
                <c:pt idx="32">
                  <c:v>650.1</c:v>
                </c:pt>
                <c:pt idx="33">
                  <c:v>641.5</c:v>
                </c:pt>
                <c:pt idx="34">
                  <c:v>620</c:v>
                </c:pt>
                <c:pt idx="35">
                  <c:v>616.70000000000005</c:v>
                </c:pt>
                <c:pt idx="36">
                  <c:v>607.1</c:v>
                </c:pt>
                <c:pt idx="37">
                  <c:v>593.20000000000005</c:v>
                </c:pt>
                <c:pt idx="38">
                  <c:v>602.1</c:v>
                </c:pt>
                <c:pt idx="39">
                  <c:v>591.4</c:v>
                </c:pt>
                <c:pt idx="40">
                  <c:v>577.70000000000005</c:v>
                </c:pt>
                <c:pt idx="41">
                  <c:v>582.9</c:v>
                </c:pt>
                <c:pt idx="42">
                  <c:v>571.4</c:v>
                </c:pt>
                <c:pt idx="43">
                  <c:v>564.9</c:v>
                </c:pt>
                <c:pt idx="44">
                  <c:v>557.79999999999995</c:v>
                </c:pt>
                <c:pt idx="45">
                  <c:v>549.9</c:v>
                </c:pt>
                <c:pt idx="46">
                  <c:v>560.70000000000005</c:v>
                </c:pt>
                <c:pt idx="47">
                  <c:v>559.79999999999995</c:v>
                </c:pt>
              </c:numCache>
            </c:numRef>
          </c:val>
          <c:extLst>
            <c:ext xmlns:c16="http://schemas.microsoft.com/office/drawing/2014/chart" uri="{C3380CC4-5D6E-409C-BE32-E72D297353CC}">
              <c16:uniqueId val="{00000000-F803-46B9-8396-90F4BD2B5146}"/>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5333.2</c:v>
                </c:pt>
                <c:pt idx="1">
                  <c:v>5190.7</c:v>
                </c:pt>
                <c:pt idx="2">
                  <c:v>5010.5</c:v>
                </c:pt>
                <c:pt idx="3">
                  <c:v>5036.3</c:v>
                </c:pt>
                <c:pt idx="4">
                  <c:v>4954.5</c:v>
                </c:pt>
                <c:pt idx="5">
                  <c:v>4844.2</c:v>
                </c:pt>
                <c:pt idx="6">
                  <c:v>4795.7</c:v>
                </c:pt>
                <c:pt idx="7">
                  <c:v>4805.5</c:v>
                </c:pt>
                <c:pt idx="8">
                  <c:v>4891.5</c:v>
                </c:pt>
                <c:pt idx="9">
                  <c:v>4889.7</c:v>
                </c:pt>
                <c:pt idx="10">
                  <c:v>4972.5</c:v>
                </c:pt>
                <c:pt idx="11">
                  <c:v>5074.8999999999996</c:v>
                </c:pt>
                <c:pt idx="12">
                  <c:v>5338.2</c:v>
                </c:pt>
                <c:pt idx="13">
                  <c:v>5079</c:v>
                </c:pt>
                <c:pt idx="14">
                  <c:v>4997.8</c:v>
                </c:pt>
                <c:pt idx="15">
                  <c:v>4980.3</c:v>
                </c:pt>
                <c:pt idx="16">
                  <c:v>5146.7</c:v>
                </c:pt>
                <c:pt idx="17">
                  <c:v>5261.9</c:v>
                </c:pt>
                <c:pt idx="18">
                  <c:v>5468.4</c:v>
                </c:pt>
                <c:pt idx="19">
                  <c:v>5508.3</c:v>
                </c:pt>
                <c:pt idx="20">
                  <c:v>5536.2</c:v>
                </c:pt>
                <c:pt idx="21">
                  <c:v>5532.1</c:v>
                </c:pt>
                <c:pt idx="22">
                  <c:v>5607.7</c:v>
                </c:pt>
                <c:pt idx="23">
                  <c:v>5548.1</c:v>
                </c:pt>
                <c:pt idx="24">
                  <c:v>5541.3</c:v>
                </c:pt>
                <c:pt idx="25">
                  <c:v>5562.2</c:v>
                </c:pt>
                <c:pt idx="26">
                  <c:v>5284</c:v>
                </c:pt>
                <c:pt idx="27">
                  <c:v>5260.7</c:v>
                </c:pt>
                <c:pt idx="28">
                  <c:v>5530.3</c:v>
                </c:pt>
                <c:pt idx="29">
                  <c:v>5610.9</c:v>
                </c:pt>
                <c:pt idx="30">
                  <c:v>5583.5</c:v>
                </c:pt>
                <c:pt idx="31">
                  <c:v>5745.9</c:v>
                </c:pt>
                <c:pt idx="32">
                  <c:v>6006.9</c:v>
                </c:pt>
                <c:pt idx="33">
                  <c:v>6145.2</c:v>
                </c:pt>
                <c:pt idx="34">
                  <c:v>6070.8</c:v>
                </c:pt>
                <c:pt idx="35">
                  <c:v>6045.5</c:v>
                </c:pt>
                <c:pt idx="36">
                  <c:v>6251.9</c:v>
                </c:pt>
                <c:pt idx="37">
                  <c:v>6114.5</c:v>
                </c:pt>
                <c:pt idx="38">
                  <c:v>6075.9</c:v>
                </c:pt>
                <c:pt idx="39">
                  <c:v>6051.1</c:v>
                </c:pt>
                <c:pt idx="40">
                  <c:v>6107.6</c:v>
                </c:pt>
                <c:pt idx="41">
                  <c:v>6075.1</c:v>
                </c:pt>
                <c:pt idx="42">
                  <c:v>5975.8</c:v>
                </c:pt>
                <c:pt idx="43">
                  <c:v>5924.4</c:v>
                </c:pt>
                <c:pt idx="44">
                  <c:v>6040.6</c:v>
                </c:pt>
                <c:pt idx="45">
                  <c:v>5706.5</c:v>
                </c:pt>
                <c:pt idx="46">
                  <c:v>5587.4</c:v>
                </c:pt>
                <c:pt idx="47">
                  <c:v>5349</c:v>
                </c:pt>
              </c:numCache>
            </c:numRef>
          </c:val>
          <c:extLst>
            <c:ext xmlns:c16="http://schemas.microsoft.com/office/drawing/2014/chart" uri="{C3380CC4-5D6E-409C-BE32-E72D297353CC}">
              <c16:uniqueId val="{00000001-F803-46B9-8396-90F4BD2B5146}"/>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632.4</c:v>
                </c:pt>
                <c:pt idx="1">
                  <c:v>631.4</c:v>
                </c:pt>
                <c:pt idx="2">
                  <c:v>645.1</c:v>
                </c:pt>
                <c:pt idx="3">
                  <c:v>639</c:v>
                </c:pt>
                <c:pt idx="4">
                  <c:v>633.4</c:v>
                </c:pt>
                <c:pt idx="5">
                  <c:v>622.20000000000005</c:v>
                </c:pt>
                <c:pt idx="6">
                  <c:v>635.9</c:v>
                </c:pt>
                <c:pt idx="7">
                  <c:v>625.20000000000005</c:v>
                </c:pt>
                <c:pt idx="8">
                  <c:v>632.70000000000005</c:v>
                </c:pt>
                <c:pt idx="9">
                  <c:v>636</c:v>
                </c:pt>
                <c:pt idx="10">
                  <c:v>634.6</c:v>
                </c:pt>
                <c:pt idx="11">
                  <c:v>625.70000000000005</c:v>
                </c:pt>
                <c:pt idx="12">
                  <c:v>668.8</c:v>
                </c:pt>
                <c:pt idx="13">
                  <c:v>838.5</c:v>
                </c:pt>
                <c:pt idx="14">
                  <c:v>1031.9000000000001</c:v>
                </c:pt>
                <c:pt idx="15">
                  <c:v>1159.3</c:v>
                </c:pt>
                <c:pt idx="16">
                  <c:v>1180.4000000000001</c:v>
                </c:pt>
                <c:pt idx="17">
                  <c:v>1191.5999999999999</c:v>
                </c:pt>
                <c:pt idx="18">
                  <c:v>1199.7</c:v>
                </c:pt>
                <c:pt idx="19">
                  <c:v>1208.7</c:v>
                </c:pt>
                <c:pt idx="20">
                  <c:v>1219.4000000000001</c:v>
                </c:pt>
                <c:pt idx="21">
                  <c:v>1207.9000000000001</c:v>
                </c:pt>
                <c:pt idx="22">
                  <c:v>1168.2</c:v>
                </c:pt>
                <c:pt idx="23">
                  <c:v>1215.7</c:v>
                </c:pt>
                <c:pt idx="24">
                  <c:v>1113.4000000000001</c:v>
                </c:pt>
                <c:pt idx="25">
                  <c:v>1069.5999999999999</c:v>
                </c:pt>
                <c:pt idx="26">
                  <c:v>1161.3</c:v>
                </c:pt>
                <c:pt idx="27">
                  <c:v>1163.7</c:v>
                </c:pt>
                <c:pt idx="28">
                  <c:v>1160.9000000000001</c:v>
                </c:pt>
                <c:pt idx="29">
                  <c:v>1111.0999999999999</c:v>
                </c:pt>
                <c:pt idx="30">
                  <c:v>1058.8</c:v>
                </c:pt>
                <c:pt idx="31">
                  <c:v>950.2</c:v>
                </c:pt>
                <c:pt idx="32">
                  <c:v>835.3</c:v>
                </c:pt>
                <c:pt idx="33">
                  <c:v>700.4</c:v>
                </c:pt>
                <c:pt idx="34">
                  <c:v>670.5</c:v>
                </c:pt>
                <c:pt idx="35">
                  <c:v>623.20000000000005</c:v>
                </c:pt>
                <c:pt idx="36">
                  <c:v>621</c:v>
                </c:pt>
                <c:pt idx="37">
                  <c:v>669.1</c:v>
                </c:pt>
                <c:pt idx="38">
                  <c:v>662.4</c:v>
                </c:pt>
                <c:pt idx="39">
                  <c:v>664.6</c:v>
                </c:pt>
                <c:pt idx="40">
                  <c:v>642.29999999999995</c:v>
                </c:pt>
                <c:pt idx="41">
                  <c:v>636.1</c:v>
                </c:pt>
                <c:pt idx="42">
                  <c:v>638.79999999999995</c:v>
                </c:pt>
                <c:pt idx="43">
                  <c:v>633.1</c:v>
                </c:pt>
                <c:pt idx="44">
                  <c:v>638.5</c:v>
                </c:pt>
                <c:pt idx="45">
                  <c:v>628.70000000000005</c:v>
                </c:pt>
                <c:pt idx="46">
                  <c:v>629.29999999999995</c:v>
                </c:pt>
                <c:pt idx="47">
                  <c:v>633.1</c:v>
                </c:pt>
              </c:numCache>
            </c:numRef>
          </c:val>
          <c:extLst>
            <c:ext xmlns:c16="http://schemas.microsoft.com/office/drawing/2014/chart" uri="{C3380CC4-5D6E-409C-BE32-E72D297353CC}">
              <c16:uniqueId val="{00000002-F803-46B9-8396-90F4BD2B514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4070.7</c:v>
                </c:pt>
                <c:pt idx="1">
                  <c:v>3936.8</c:v>
                </c:pt>
                <c:pt idx="2">
                  <c:v>3868</c:v>
                </c:pt>
                <c:pt idx="3">
                  <c:v>4065.9</c:v>
                </c:pt>
                <c:pt idx="4">
                  <c:v>3931.7</c:v>
                </c:pt>
                <c:pt idx="5">
                  <c:v>3822.8</c:v>
                </c:pt>
                <c:pt idx="6">
                  <c:v>3846.4</c:v>
                </c:pt>
                <c:pt idx="7">
                  <c:v>3830.1</c:v>
                </c:pt>
                <c:pt idx="8">
                  <c:v>3944.1</c:v>
                </c:pt>
                <c:pt idx="9">
                  <c:v>3882.1</c:v>
                </c:pt>
                <c:pt idx="10">
                  <c:v>3914.2</c:v>
                </c:pt>
                <c:pt idx="11">
                  <c:v>3857.1</c:v>
                </c:pt>
                <c:pt idx="12">
                  <c:v>4070.9</c:v>
                </c:pt>
                <c:pt idx="13">
                  <c:v>3943</c:v>
                </c:pt>
                <c:pt idx="14">
                  <c:v>3867.8</c:v>
                </c:pt>
                <c:pt idx="15">
                  <c:v>3922</c:v>
                </c:pt>
                <c:pt idx="16">
                  <c:v>3946.2</c:v>
                </c:pt>
                <c:pt idx="17">
                  <c:v>4051</c:v>
                </c:pt>
                <c:pt idx="18">
                  <c:v>4080.5</c:v>
                </c:pt>
                <c:pt idx="19">
                  <c:v>4104.1000000000004</c:v>
                </c:pt>
                <c:pt idx="20">
                  <c:v>4113.7</c:v>
                </c:pt>
                <c:pt idx="21">
                  <c:v>4054.1</c:v>
                </c:pt>
                <c:pt idx="22">
                  <c:v>4019.5</c:v>
                </c:pt>
                <c:pt idx="23">
                  <c:v>3962</c:v>
                </c:pt>
                <c:pt idx="24">
                  <c:v>3935.4</c:v>
                </c:pt>
                <c:pt idx="25">
                  <c:v>3850.6</c:v>
                </c:pt>
                <c:pt idx="26">
                  <c:v>3836.7</c:v>
                </c:pt>
                <c:pt idx="27">
                  <c:v>3945.4</c:v>
                </c:pt>
                <c:pt idx="28">
                  <c:v>3988.1</c:v>
                </c:pt>
                <c:pt idx="29">
                  <c:v>3924.3</c:v>
                </c:pt>
                <c:pt idx="30">
                  <c:v>3899.7</c:v>
                </c:pt>
                <c:pt idx="31">
                  <c:v>4059.1</c:v>
                </c:pt>
                <c:pt idx="32">
                  <c:v>4212.5</c:v>
                </c:pt>
                <c:pt idx="33">
                  <c:v>4252.3999999999996</c:v>
                </c:pt>
                <c:pt idx="34">
                  <c:v>4255.7</c:v>
                </c:pt>
                <c:pt idx="35">
                  <c:v>4084.2</c:v>
                </c:pt>
                <c:pt idx="36">
                  <c:v>4162.1000000000004</c:v>
                </c:pt>
                <c:pt idx="37">
                  <c:v>4192.3999999999996</c:v>
                </c:pt>
                <c:pt idx="38">
                  <c:v>4140.3999999999996</c:v>
                </c:pt>
                <c:pt idx="39">
                  <c:v>4140.8999999999996</c:v>
                </c:pt>
                <c:pt idx="40">
                  <c:v>4183.7</c:v>
                </c:pt>
                <c:pt idx="41">
                  <c:v>4216.3999999999996</c:v>
                </c:pt>
                <c:pt idx="42">
                  <c:v>4142.5</c:v>
                </c:pt>
                <c:pt idx="43">
                  <c:v>4139.3999999999996</c:v>
                </c:pt>
                <c:pt idx="44">
                  <c:v>4232.3999999999996</c:v>
                </c:pt>
                <c:pt idx="45">
                  <c:v>4065.9</c:v>
                </c:pt>
                <c:pt idx="46">
                  <c:v>4038.7</c:v>
                </c:pt>
                <c:pt idx="47">
                  <c:v>4026.4</c:v>
                </c:pt>
              </c:numCache>
            </c:numRef>
          </c:val>
          <c:extLst>
            <c:ext xmlns:c16="http://schemas.microsoft.com/office/drawing/2014/chart" uri="{C3380CC4-5D6E-409C-BE32-E72D297353CC}">
              <c16:uniqueId val="{00000000-9C6C-4761-A2C7-23E2258F4BA4}"/>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2137.6999999999998</c:v>
                </c:pt>
                <c:pt idx="1">
                  <c:v>2128.8000000000002</c:v>
                </c:pt>
                <c:pt idx="2">
                  <c:v>2109.1</c:v>
                </c:pt>
                <c:pt idx="3">
                  <c:v>2011</c:v>
                </c:pt>
                <c:pt idx="4">
                  <c:v>2072.1999999999998</c:v>
                </c:pt>
                <c:pt idx="5">
                  <c:v>2058.8000000000002</c:v>
                </c:pt>
                <c:pt idx="6">
                  <c:v>2010.6</c:v>
                </c:pt>
                <c:pt idx="7">
                  <c:v>2023.4</c:v>
                </c:pt>
                <c:pt idx="8">
                  <c:v>1995.1</c:v>
                </c:pt>
                <c:pt idx="9">
                  <c:v>2034</c:v>
                </c:pt>
                <c:pt idx="10">
                  <c:v>2060.4</c:v>
                </c:pt>
                <c:pt idx="11">
                  <c:v>2199.6</c:v>
                </c:pt>
                <c:pt idx="12">
                  <c:v>2263.9</c:v>
                </c:pt>
                <c:pt idx="13">
                  <c:v>2146.3000000000002</c:v>
                </c:pt>
                <c:pt idx="14">
                  <c:v>2132.8000000000002</c:v>
                </c:pt>
                <c:pt idx="15">
                  <c:v>2061.8000000000002</c:v>
                </c:pt>
                <c:pt idx="16">
                  <c:v>2191.6</c:v>
                </c:pt>
                <c:pt idx="17">
                  <c:v>2192.1</c:v>
                </c:pt>
                <c:pt idx="18">
                  <c:v>2369.1</c:v>
                </c:pt>
                <c:pt idx="19">
                  <c:v>2343</c:v>
                </c:pt>
                <c:pt idx="20">
                  <c:v>2327.1999999999998</c:v>
                </c:pt>
                <c:pt idx="21">
                  <c:v>2339.9</c:v>
                </c:pt>
                <c:pt idx="22">
                  <c:v>2377.1</c:v>
                </c:pt>
                <c:pt idx="23">
                  <c:v>2369.4</c:v>
                </c:pt>
                <c:pt idx="24">
                  <c:v>2267.3000000000002</c:v>
                </c:pt>
                <c:pt idx="25">
                  <c:v>2303.1999999999998</c:v>
                </c:pt>
                <c:pt idx="26">
                  <c:v>2128.8000000000002</c:v>
                </c:pt>
                <c:pt idx="27">
                  <c:v>2011</c:v>
                </c:pt>
                <c:pt idx="28">
                  <c:v>2197</c:v>
                </c:pt>
                <c:pt idx="29">
                  <c:v>2385.1</c:v>
                </c:pt>
                <c:pt idx="30">
                  <c:v>2315.8000000000002</c:v>
                </c:pt>
                <c:pt idx="31">
                  <c:v>2319.4</c:v>
                </c:pt>
                <c:pt idx="32">
                  <c:v>2525.1999999999998</c:v>
                </c:pt>
                <c:pt idx="33">
                  <c:v>2645.8</c:v>
                </c:pt>
                <c:pt idx="34">
                  <c:v>2629.1</c:v>
                </c:pt>
                <c:pt idx="35">
                  <c:v>2743.3</c:v>
                </c:pt>
                <c:pt idx="36">
                  <c:v>2886.3</c:v>
                </c:pt>
                <c:pt idx="37">
                  <c:v>2845.2</c:v>
                </c:pt>
                <c:pt idx="38">
                  <c:v>2905.5</c:v>
                </c:pt>
                <c:pt idx="39">
                  <c:v>2895.9</c:v>
                </c:pt>
                <c:pt idx="40">
                  <c:v>2894.5</c:v>
                </c:pt>
                <c:pt idx="41">
                  <c:v>2827.9</c:v>
                </c:pt>
                <c:pt idx="42">
                  <c:v>2819.7</c:v>
                </c:pt>
                <c:pt idx="43">
                  <c:v>2783.3</c:v>
                </c:pt>
                <c:pt idx="44">
                  <c:v>2818.9</c:v>
                </c:pt>
                <c:pt idx="45">
                  <c:v>2673.2</c:v>
                </c:pt>
                <c:pt idx="46">
                  <c:v>2610.5</c:v>
                </c:pt>
                <c:pt idx="47">
                  <c:v>2400.5</c:v>
                </c:pt>
              </c:numCache>
            </c:numRef>
          </c:val>
          <c:extLst>
            <c:ext xmlns:c16="http://schemas.microsoft.com/office/drawing/2014/chart" uri="{C3380CC4-5D6E-409C-BE32-E72D297353CC}">
              <c16:uniqueId val="{00000001-9C6C-4761-A2C7-23E2258F4BA4}"/>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0.4</c:v>
                </c:pt>
                <c:pt idx="12">
                  <c:v>39.299999999999997</c:v>
                </c:pt>
                <c:pt idx="13">
                  <c:v>213.9</c:v>
                </c:pt>
                <c:pt idx="14">
                  <c:v>411.8</c:v>
                </c:pt>
                <c:pt idx="15">
                  <c:v>534.70000000000005</c:v>
                </c:pt>
                <c:pt idx="16">
                  <c:v>567.1</c:v>
                </c:pt>
                <c:pt idx="17">
                  <c:v>568.70000000000005</c:v>
                </c:pt>
                <c:pt idx="18">
                  <c:v>580.20000000000005</c:v>
                </c:pt>
                <c:pt idx="19">
                  <c:v>582.5</c:v>
                </c:pt>
                <c:pt idx="20">
                  <c:v>589.4</c:v>
                </c:pt>
                <c:pt idx="21">
                  <c:v>592.4</c:v>
                </c:pt>
                <c:pt idx="22">
                  <c:v>598</c:v>
                </c:pt>
                <c:pt idx="23">
                  <c:v>597.6</c:v>
                </c:pt>
                <c:pt idx="24">
                  <c:v>603.4</c:v>
                </c:pt>
                <c:pt idx="25">
                  <c:v>605.6</c:v>
                </c:pt>
                <c:pt idx="26">
                  <c:v>602.29999999999995</c:v>
                </c:pt>
                <c:pt idx="27">
                  <c:v>596.29999999999995</c:v>
                </c:pt>
                <c:pt idx="28">
                  <c:v>594.6</c:v>
                </c:pt>
                <c:pt idx="29">
                  <c:v>577.5</c:v>
                </c:pt>
                <c:pt idx="30">
                  <c:v>542.4</c:v>
                </c:pt>
                <c:pt idx="31">
                  <c:v>420.4</c:v>
                </c:pt>
                <c:pt idx="32">
                  <c:v>204</c:v>
                </c:pt>
                <c:pt idx="33">
                  <c:v>40.299999999999997</c:v>
                </c:pt>
                <c:pt idx="34">
                  <c:v>3.9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C6C-4761-A2C7-23E2258F4BA4}"/>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356.2</c:v>
                </c:pt>
                <c:pt idx="1">
                  <c:v>345.6</c:v>
                </c:pt>
                <c:pt idx="2">
                  <c:v>278</c:v>
                </c:pt>
                <c:pt idx="3">
                  <c:v>190.9</c:v>
                </c:pt>
                <c:pt idx="4">
                  <c:v>177.8</c:v>
                </c:pt>
                <c:pt idx="5">
                  <c:v>179.5</c:v>
                </c:pt>
                <c:pt idx="6">
                  <c:v>176.7</c:v>
                </c:pt>
                <c:pt idx="7">
                  <c:v>170.7</c:v>
                </c:pt>
                <c:pt idx="8">
                  <c:v>184.3</c:v>
                </c:pt>
                <c:pt idx="9">
                  <c:v>210.5</c:v>
                </c:pt>
                <c:pt idx="10">
                  <c:v>235.1</c:v>
                </c:pt>
                <c:pt idx="11">
                  <c:v>243.6</c:v>
                </c:pt>
                <c:pt idx="12">
                  <c:v>229.5</c:v>
                </c:pt>
                <c:pt idx="13">
                  <c:v>205.7</c:v>
                </c:pt>
                <c:pt idx="14">
                  <c:v>202.8</c:v>
                </c:pt>
                <c:pt idx="15">
                  <c:v>216.4</c:v>
                </c:pt>
                <c:pt idx="16">
                  <c:v>216.5</c:v>
                </c:pt>
                <c:pt idx="17">
                  <c:v>243.6</c:v>
                </c:pt>
                <c:pt idx="18">
                  <c:v>236.8</c:v>
                </c:pt>
                <c:pt idx="19">
                  <c:v>284.60000000000002</c:v>
                </c:pt>
                <c:pt idx="20">
                  <c:v>318.60000000000002</c:v>
                </c:pt>
                <c:pt idx="21">
                  <c:v>334.4</c:v>
                </c:pt>
                <c:pt idx="22">
                  <c:v>382.9</c:v>
                </c:pt>
                <c:pt idx="23">
                  <c:v>436.5</c:v>
                </c:pt>
                <c:pt idx="24">
                  <c:v>462.2</c:v>
                </c:pt>
                <c:pt idx="25">
                  <c:v>493.3</c:v>
                </c:pt>
                <c:pt idx="26">
                  <c:v>509.1</c:v>
                </c:pt>
                <c:pt idx="27">
                  <c:v>508.8</c:v>
                </c:pt>
                <c:pt idx="28">
                  <c:v>554.1</c:v>
                </c:pt>
                <c:pt idx="29">
                  <c:v>478.7</c:v>
                </c:pt>
                <c:pt idx="30">
                  <c:v>517.20000000000005</c:v>
                </c:pt>
                <c:pt idx="31">
                  <c:v>537.4</c:v>
                </c:pt>
                <c:pt idx="32">
                  <c:v>550.6</c:v>
                </c:pt>
                <c:pt idx="33">
                  <c:v>548.6</c:v>
                </c:pt>
                <c:pt idx="34">
                  <c:v>472.6</c:v>
                </c:pt>
                <c:pt idx="35">
                  <c:v>457.9</c:v>
                </c:pt>
                <c:pt idx="36">
                  <c:v>431.6</c:v>
                </c:pt>
                <c:pt idx="37">
                  <c:v>339.2</c:v>
                </c:pt>
                <c:pt idx="38">
                  <c:v>294.5</c:v>
                </c:pt>
                <c:pt idx="39">
                  <c:v>270.3</c:v>
                </c:pt>
                <c:pt idx="40">
                  <c:v>249.4</c:v>
                </c:pt>
                <c:pt idx="41">
                  <c:v>249.8</c:v>
                </c:pt>
                <c:pt idx="42">
                  <c:v>223.8</c:v>
                </c:pt>
                <c:pt idx="43">
                  <c:v>199.7</c:v>
                </c:pt>
                <c:pt idx="44">
                  <c:v>185.6</c:v>
                </c:pt>
                <c:pt idx="45">
                  <c:v>146</c:v>
                </c:pt>
                <c:pt idx="46">
                  <c:v>128.19999999999999</c:v>
                </c:pt>
                <c:pt idx="47">
                  <c:v>115</c:v>
                </c:pt>
              </c:numCache>
            </c:numRef>
          </c:val>
          <c:extLst>
            <c:ext xmlns:c16="http://schemas.microsoft.com/office/drawing/2014/chart" uri="{C3380CC4-5D6E-409C-BE32-E72D297353CC}">
              <c16:uniqueId val="{00000003-9C6C-4761-A2C7-23E2258F4BA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299.5</c:v>
                </c:pt>
                <c:pt idx="1">
                  <c:v>298.7</c:v>
                </c:pt>
                <c:pt idx="2">
                  <c:v>301</c:v>
                </c:pt>
                <c:pt idx="3">
                  <c:v>301</c:v>
                </c:pt>
                <c:pt idx="4">
                  <c:v>300.8</c:v>
                </c:pt>
                <c:pt idx="5">
                  <c:v>299.60000000000002</c:v>
                </c:pt>
                <c:pt idx="6">
                  <c:v>294.2</c:v>
                </c:pt>
                <c:pt idx="7">
                  <c:v>290.39999999999998</c:v>
                </c:pt>
                <c:pt idx="8">
                  <c:v>291.3</c:v>
                </c:pt>
                <c:pt idx="9">
                  <c:v>290.39999999999998</c:v>
                </c:pt>
                <c:pt idx="10">
                  <c:v>289.5</c:v>
                </c:pt>
                <c:pt idx="11">
                  <c:v>287.8</c:v>
                </c:pt>
                <c:pt idx="12">
                  <c:v>288.89999999999998</c:v>
                </c:pt>
                <c:pt idx="13">
                  <c:v>286.8</c:v>
                </c:pt>
                <c:pt idx="14">
                  <c:v>286.10000000000002</c:v>
                </c:pt>
                <c:pt idx="15">
                  <c:v>285.39999999999998</c:v>
                </c:pt>
                <c:pt idx="16">
                  <c:v>285.10000000000002</c:v>
                </c:pt>
                <c:pt idx="17">
                  <c:v>285.60000000000002</c:v>
                </c:pt>
                <c:pt idx="18">
                  <c:v>287</c:v>
                </c:pt>
                <c:pt idx="19">
                  <c:v>282.5</c:v>
                </c:pt>
                <c:pt idx="20">
                  <c:v>281.8</c:v>
                </c:pt>
                <c:pt idx="21">
                  <c:v>280.8</c:v>
                </c:pt>
                <c:pt idx="22">
                  <c:v>281.2</c:v>
                </c:pt>
                <c:pt idx="23">
                  <c:v>280.60000000000002</c:v>
                </c:pt>
                <c:pt idx="24">
                  <c:v>280.10000000000002</c:v>
                </c:pt>
                <c:pt idx="25">
                  <c:v>281.8</c:v>
                </c:pt>
                <c:pt idx="26">
                  <c:v>280.10000000000002</c:v>
                </c:pt>
                <c:pt idx="27">
                  <c:v>281.39999999999998</c:v>
                </c:pt>
                <c:pt idx="28">
                  <c:v>281.8</c:v>
                </c:pt>
                <c:pt idx="29">
                  <c:v>282.10000000000002</c:v>
                </c:pt>
                <c:pt idx="30">
                  <c:v>282.10000000000002</c:v>
                </c:pt>
                <c:pt idx="31">
                  <c:v>291.2</c:v>
                </c:pt>
                <c:pt idx="32">
                  <c:v>294.89999999999998</c:v>
                </c:pt>
                <c:pt idx="33">
                  <c:v>297.8</c:v>
                </c:pt>
                <c:pt idx="34">
                  <c:v>303</c:v>
                </c:pt>
                <c:pt idx="35">
                  <c:v>306.89999999999998</c:v>
                </c:pt>
                <c:pt idx="36">
                  <c:v>306.2</c:v>
                </c:pt>
                <c:pt idx="37">
                  <c:v>306.2</c:v>
                </c:pt>
                <c:pt idx="38">
                  <c:v>298.5</c:v>
                </c:pt>
                <c:pt idx="39">
                  <c:v>299.10000000000002</c:v>
                </c:pt>
                <c:pt idx="40">
                  <c:v>300.10000000000002</c:v>
                </c:pt>
                <c:pt idx="41">
                  <c:v>299.39999999999998</c:v>
                </c:pt>
                <c:pt idx="42">
                  <c:v>298.8</c:v>
                </c:pt>
                <c:pt idx="43">
                  <c:v>298.7</c:v>
                </c:pt>
                <c:pt idx="44">
                  <c:v>299.5</c:v>
                </c:pt>
                <c:pt idx="45">
                  <c:v>296.60000000000002</c:v>
                </c:pt>
                <c:pt idx="46">
                  <c:v>296.10000000000002</c:v>
                </c:pt>
                <c:pt idx="47">
                  <c:v>296.60000000000002</c:v>
                </c:pt>
              </c:numCache>
            </c:numRef>
          </c:val>
          <c:extLst>
            <c:ext xmlns:c16="http://schemas.microsoft.com/office/drawing/2014/chart" uri="{C3380CC4-5D6E-409C-BE32-E72D297353CC}">
              <c16:uniqueId val="{00000000-0849-438B-963A-6B623D8A46CA}"/>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35.6</c:v>
                </c:pt>
                <c:pt idx="1">
                  <c:v>36</c:v>
                </c:pt>
                <c:pt idx="2">
                  <c:v>35.9</c:v>
                </c:pt>
                <c:pt idx="3">
                  <c:v>35.799999999999997</c:v>
                </c:pt>
                <c:pt idx="4">
                  <c:v>35.799999999999997</c:v>
                </c:pt>
                <c:pt idx="5">
                  <c:v>35.299999999999997</c:v>
                </c:pt>
                <c:pt idx="6">
                  <c:v>36.1</c:v>
                </c:pt>
                <c:pt idx="7">
                  <c:v>36.299999999999997</c:v>
                </c:pt>
                <c:pt idx="8">
                  <c:v>36.700000000000003</c:v>
                </c:pt>
                <c:pt idx="9">
                  <c:v>36.799999999999997</c:v>
                </c:pt>
                <c:pt idx="10">
                  <c:v>36.299999999999997</c:v>
                </c:pt>
                <c:pt idx="11">
                  <c:v>36.700000000000003</c:v>
                </c:pt>
                <c:pt idx="12">
                  <c:v>36.6</c:v>
                </c:pt>
                <c:pt idx="13">
                  <c:v>37.700000000000003</c:v>
                </c:pt>
                <c:pt idx="14">
                  <c:v>36.9</c:v>
                </c:pt>
                <c:pt idx="15">
                  <c:v>37.5</c:v>
                </c:pt>
                <c:pt idx="16">
                  <c:v>36.5</c:v>
                </c:pt>
                <c:pt idx="17">
                  <c:v>36.299999999999997</c:v>
                </c:pt>
                <c:pt idx="18">
                  <c:v>36</c:v>
                </c:pt>
                <c:pt idx="19">
                  <c:v>34.200000000000003</c:v>
                </c:pt>
                <c:pt idx="20">
                  <c:v>33.6</c:v>
                </c:pt>
                <c:pt idx="21">
                  <c:v>33.4</c:v>
                </c:pt>
                <c:pt idx="22">
                  <c:v>35.700000000000003</c:v>
                </c:pt>
                <c:pt idx="23">
                  <c:v>34.700000000000003</c:v>
                </c:pt>
                <c:pt idx="24">
                  <c:v>35.299999999999997</c:v>
                </c:pt>
                <c:pt idx="25">
                  <c:v>35.200000000000003</c:v>
                </c:pt>
                <c:pt idx="26">
                  <c:v>36</c:v>
                </c:pt>
                <c:pt idx="27">
                  <c:v>35.1</c:v>
                </c:pt>
                <c:pt idx="28">
                  <c:v>35.4</c:v>
                </c:pt>
                <c:pt idx="29">
                  <c:v>35.200000000000003</c:v>
                </c:pt>
                <c:pt idx="30">
                  <c:v>36.299999999999997</c:v>
                </c:pt>
                <c:pt idx="31">
                  <c:v>35.799999999999997</c:v>
                </c:pt>
                <c:pt idx="32">
                  <c:v>36.6</c:v>
                </c:pt>
                <c:pt idx="33">
                  <c:v>36.6</c:v>
                </c:pt>
                <c:pt idx="34">
                  <c:v>36.4</c:v>
                </c:pt>
                <c:pt idx="35">
                  <c:v>36.1</c:v>
                </c:pt>
                <c:pt idx="36">
                  <c:v>36.5</c:v>
                </c:pt>
                <c:pt idx="37">
                  <c:v>36.1</c:v>
                </c:pt>
                <c:pt idx="38">
                  <c:v>35.9</c:v>
                </c:pt>
                <c:pt idx="39">
                  <c:v>36.9</c:v>
                </c:pt>
                <c:pt idx="40">
                  <c:v>36.9</c:v>
                </c:pt>
                <c:pt idx="41">
                  <c:v>36.9</c:v>
                </c:pt>
                <c:pt idx="42">
                  <c:v>36.6</c:v>
                </c:pt>
                <c:pt idx="43">
                  <c:v>35.700000000000003</c:v>
                </c:pt>
                <c:pt idx="44">
                  <c:v>35.700000000000003</c:v>
                </c:pt>
                <c:pt idx="45">
                  <c:v>35.299999999999997</c:v>
                </c:pt>
                <c:pt idx="46">
                  <c:v>36.1</c:v>
                </c:pt>
                <c:pt idx="47">
                  <c:v>35.6</c:v>
                </c:pt>
              </c:numCache>
            </c:numRef>
          </c:val>
          <c:extLst>
            <c:ext xmlns:c16="http://schemas.microsoft.com/office/drawing/2014/chart" uri="{C3380CC4-5D6E-409C-BE32-E72D297353CC}">
              <c16:uniqueId val="{00000001-0849-438B-963A-6B623D8A46CA}"/>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0.4</c:v>
                </c:pt>
                <c:pt idx="12">
                  <c:v>39.299999999999997</c:v>
                </c:pt>
                <c:pt idx="13">
                  <c:v>213.9</c:v>
                </c:pt>
                <c:pt idx="14">
                  <c:v>411.8</c:v>
                </c:pt>
                <c:pt idx="15">
                  <c:v>534.70000000000005</c:v>
                </c:pt>
                <c:pt idx="16">
                  <c:v>567.1</c:v>
                </c:pt>
                <c:pt idx="17">
                  <c:v>568.70000000000005</c:v>
                </c:pt>
                <c:pt idx="18">
                  <c:v>580.20000000000005</c:v>
                </c:pt>
                <c:pt idx="19">
                  <c:v>582.5</c:v>
                </c:pt>
                <c:pt idx="20">
                  <c:v>589.4</c:v>
                </c:pt>
                <c:pt idx="21">
                  <c:v>592.4</c:v>
                </c:pt>
                <c:pt idx="22">
                  <c:v>598</c:v>
                </c:pt>
                <c:pt idx="23">
                  <c:v>597.6</c:v>
                </c:pt>
                <c:pt idx="24">
                  <c:v>603.4</c:v>
                </c:pt>
                <c:pt idx="25">
                  <c:v>605.6</c:v>
                </c:pt>
                <c:pt idx="26">
                  <c:v>602.29999999999995</c:v>
                </c:pt>
                <c:pt idx="27">
                  <c:v>596.29999999999995</c:v>
                </c:pt>
                <c:pt idx="28">
                  <c:v>594.6</c:v>
                </c:pt>
                <c:pt idx="29">
                  <c:v>577.5</c:v>
                </c:pt>
                <c:pt idx="30">
                  <c:v>542.4</c:v>
                </c:pt>
                <c:pt idx="31">
                  <c:v>420.4</c:v>
                </c:pt>
                <c:pt idx="32">
                  <c:v>204</c:v>
                </c:pt>
                <c:pt idx="33">
                  <c:v>40.299999999999997</c:v>
                </c:pt>
                <c:pt idx="34">
                  <c:v>3.9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849-438B-963A-6B623D8A46CA}"/>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356.2</c:v>
                </c:pt>
                <c:pt idx="1">
                  <c:v>345.6</c:v>
                </c:pt>
                <c:pt idx="2">
                  <c:v>278</c:v>
                </c:pt>
                <c:pt idx="3">
                  <c:v>190.9</c:v>
                </c:pt>
                <c:pt idx="4">
                  <c:v>177.8</c:v>
                </c:pt>
                <c:pt idx="5">
                  <c:v>179.5</c:v>
                </c:pt>
                <c:pt idx="6">
                  <c:v>176.7</c:v>
                </c:pt>
                <c:pt idx="7">
                  <c:v>170.7</c:v>
                </c:pt>
                <c:pt idx="8">
                  <c:v>184.3</c:v>
                </c:pt>
                <c:pt idx="9">
                  <c:v>210.5</c:v>
                </c:pt>
                <c:pt idx="10">
                  <c:v>235.1</c:v>
                </c:pt>
                <c:pt idx="11">
                  <c:v>243.6</c:v>
                </c:pt>
                <c:pt idx="12">
                  <c:v>229.5</c:v>
                </c:pt>
                <c:pt idx="13">
                  <c:v>205.7</c:v>
                </c:pt>
                <c:pt idx="14">
                  <c:v>202.8</c:v>
                </c:pt>
                <c:pt idx="15">
                  <c:v>216.4</c:v>
                </c:pt>
                <c:pt idx="16">
                  <c:v>216.5</c:v>
                </c:pt>
                <c:pt idx="17">
                  <c:v>243.6</c:v>
                </c:pt>
                <c:pt idx="18">
                  <c:v>236.8</c:v>
                </c:pt>
                <c:pt idx="19">
                  <c:v>284.60000000000002</c:v>
                </c:pt>
                <c:pt idx="20">
                  <c:v>318.60000000000002</c:v>
                </c:pt>
                <c:pt idx="21">
                  <c:v>334.4</c:v>
                </c:pt>
                <c:pt idx="22">
                  <c:v>382.9</c:v>
                </c:pt>
                <c:pt idx="23">
                  <c:v>436.5</c:v>
                </c:pt>
                <c:pt idx="24">
                  <c:v>462.2</c:v>
                </c:pt>
                <c:pt idx="25">
                  <c:v>493.3</c:v>
                </c:pt>
                <c:pt idx="26">
                  <c:v>509.1</c:v>
                </c:pt>
                <c:pt idx="27">
                  <c:v>508.8</c:v>
                </c:pt>
                <c:pt idx="28">
                  <c:v>554.1</c:v>
                </c:pt>
                <c:pt idx="29">
                  <c:v>478.7</c:v>
                </c:pt>
                <c:pt idx="30">
                  <c:v>517.20000000000005</c:v>
                </c:pt>
                <c:pt idx="31">
                  <c:v>537.4</c:v>
                </c:pt>
                <c:pt idx="32">
                  <c:v>550.6</c:v>
                </c:pt>
                <c:pt idx="33">
                  <c:v>548.6</c:v>
                </c:pt>
                <c:pt idx="34">
                  <c:v>472.6</c:v>
                </c:pt>
                <c:pt idx="35">
                  <c:v>457.9</c:v>
                </c:pt>
                <c:pt idx="36">
                  <c:v>431.6</c:v>
                </c:pt>
                <c:pt idx="37">
                  <c:v>339.2</c:v>
                </c:pt>
                <c:pt idx="38">
                  <c:v>294.5</c:v>
                </c:pt>
                <c:pt idx="39">
                  <c:v>270.3</c:v>
                </c:pt>
                <c:pt idx="40">
                  <c:v>249.4</c:v>
                </c:pt>
                <c:pt idx="41">
                  <c:v>249.8</c:v>
                </c:pt>
                <c:pt idx="42">
                  <c:v>223.8</c:v>
                </c:pt>
                <c:pt idx="43">
                  <c:v>199.7</c:v>
                </c:pt>
                <c:pt idx="44">
                  <c:v>185.6</c:v>
                </c:pt>
                <c:pt idx="45">
                  <c:v>146</c:v>
                </c:pt>
                <c:pt idx="46">
                  <c:v>128.19999999999999</c:v>
                </c:pt>
                <c:pt idx="47">
                  <c:v>115</c:v>
                </c:pt>
              </c:numCache>
            </c:numRef>
          </c:val>
          <c:extLst>
            <c:ext xmlns:c16="http://schemas.microsoft.com/office/drawing/2014/chart" uri="{C3380CC4-5D6E-409C-BE32-E72D297353CC}">
              <c16:uniqueId val="{00000003-0849-438B-963A-6B623D8A46C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33.07</c:v>
                </c:pt>
                <c:pt idx="1">
                  <c:v>26.96</c:v>
                </c:pt>
                <c:pt idx="2">
                  <c:v>28.32</c:v>
                </c:pt>
                <c:pt idx="3">
                  <c:v>29.45</c:v>
                </c:pt>
                <c:pt idx="4">
                  <c:v>24.54</c:v>
                </c:pt>
                <c:pt idx="5">
                  <c:v>28.45</c:v>
                </c:pt>
                <c:pt idx="6">
                  <c:v>28.39</c:v>
                </c:pt>
                <c:pt idx="7">
                  <c:v>24.75</c:v>
                </c:pt>
                <c:pt idx="8">
                  <c:v>29.17</c:v>
                </c:pt>
                <c:pt idx="9">
                  <c:v>30.11</c:v>
                </c:pt>
                <c:pt idx="10">
                  <c:v>28.63</c:v>
                </c:pt>
                <c:pt idx="11">
                  <c:v>30.92</c:v>
                </c:pt>
                <c:pt idx="12">
                  <c:v>39.93</c:v>
                </c:pt>
                <c:pt idx="13">
                  <c:v>36.409999999999997</c:v>
                </c:pt>
                <c:pt idx="14">
                  <c:v>35.96</c:v>
                </c:pt>
                <c:pt idx="15">
                  <c:v>36.31</c:v>
                </c:pt>
                <c:pt idx="16">
                  <c:v>36.96</c:v>
                </c:pt>
                <c:pt idx="17">
                  <c:v>41.43</c:v>
                </c:pt>
                <c:pt idx="18">
                  <c:v>41.88</c:v>
                </c:pt>
                <c:pt idx="19">
                  <c:v>44.9</c:v>
                </c:pt>
                <c:pt idx="20">
                  <c:v>45.66</c:v>
                </c:pt>
                <c:pt idx="21">
                  <c:v>48.93</c:v>
                </c:pt>
                <c:pt idx="22">
                  <c:v>48.99</c:v>
                </c:pt>
                <c:pt idx="23">
                  <c:v>45.6</c:v>
                </c:pt>
                <c:pt idx="24">
                  <c:v>45.76</c:v>
                </c:pt>
                <c:pt idx="25">
                  <c:v>42.95</c:v>
                </c:pt>
                <c:pt idx="26">
                  <c:v>40.03</c:v>
                </c:pt>
                <c:pt idx="27">
                  <c:v>38.159999999999997</c:v>
                </c:pt>
                <c:pt idx="28">
                  <c:v>43.07</c:v>
                </c:pt>
                <c:pt idx="29">
                  <c:v>42.87</c:v>
                </c:pt>
                <c:pt idx="30">
                  <c:v>43.52</c:v>
                </c:pt>
                <c:pt idx="31">
                  <c:v>42.28</c:v>
                </c:pt>
                <c:pt idx="32">
                  <c:v>38.97</c:v>
                </c:pt>
                <c:pt idx="33">
                  <c:v>37.57</c:v>
                </c:pt>
                <c:pt idx="34">
                  <c:v>35.74</c:v>
                </c:pt>
                <c:pt idx="35">
                  <c:v>39.44</c:v>
                </c:pt>
                <c:pt idx="36">
                  <c:v>48.8</c:v>
                </c:pt>
                <c:pt idx="37">
                  <c:v>51.64</c:v>
                </c:pt>
                <c:pt idx="38">
                  <c:v>50.38</c:v>
                </c:pt>
                <c:pt idx="39">
                  <c:v>49.58</c:v>
                </c:pt>
                <c:pt idx="40">
                  <c:v>52.22</c:v>
                </c:pt>
                <c:pt idx="41">
                  <c:v>48.48</c:v>
                </c:pt>
                <c:pt idx="42">
                  <c:v>48.74</c:v>
                </c:pt>
                <c:pt idx="43">
                  <c:v>43.96</c:v>
                </c:pt>
                <c:pt idx="44">
                  <c:v>43.32</c:v>
                </c:pt>
                <c:pt idx="45">
                  <c:v>41.72</c:v>
                </c:pt>
                <c:pt idx="46">
                  <c:v>38.21</c:v>
                </c:pt>
                <c:pt idx="47">
                  <c:v>36.659999999999997</c:v>
                </c:pt>
              </c:numCache>
            </c:numRef>
          </c:val>
          <c:extLst>
            <c:ext xmlns:c16="http://schemas.microsoft.com/office/drawing/2014/chart" uri="{C3380CC4-5D6E-409C-BE32-E72D297353CC}">
              <c16:uniqueId val="{00000000-26C7-4D5A-9B36-A1BD610165CB}"/>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33.520000000000003</c:v>
                </c:pt>
                <c:pt idx="1">
                  <c:v>27.36</c:v>
                </c:pt>
                <c:pt idx="2">
                  <c:v>28.27</c:v>
                </c:pt>
                <c:pt idx="3">
                  <c:v>29.68</c:v>
                </c:pt>
                <c:pt idx="4">
                  <c:v>24.65</c:v>
                </c:pt>
                <c:pt idx="5">
                  <c:v>28.54</c:v>
                </c:pt>
                <c:pt idx="6">
                  <c:v>27.91</c:v>
                </c:pt>
                <c:pt idx="7">
                  <c:v>24.84</c:v>
                </c:pt>
                <c:pt idx="8">
                  <c:v>29.95</c:v>
                </c:pt>
                <c:pt idx="9">
                  <c:v>30.45</c:v>
                </c:pt>
                <c:pt idx="10">
                  <c:v>28.76</c:v>
                </c:pt>
                <c:pt idx="11">
                  <c:v>31.21</c:v>
                </c:pt>
                <c:pt idx="12">
                  <c:v>40.36</c:v>
                </c:pt>
                <c:pt idx="13">
                  <c:v>36.520000000000003</c:v>
                </c:pt>
                <c:pt idx="14">
                  <c:v>36.08</c:v>
                </c:pt>
                <c:pt idx="15">
                  <c:v>36.31</c:v>
                </c:pt>
                <c:pt idx="16">
                  <c:v>37.36</c:v>
                </c:pt>
                <c:pt idx="17">
                  <c:v>41.74</c:v>
                </c:pt>
                <c:pt idx="18">
                  <c:v>41.35</c:v>
                </c:pt>
                <c:pt idx="19">
                  <c:v>44.73</c:v>
                </c:pt>
                <c:pt idx="20">
                  <c:v>47.32</c:v>
                </c:pt>
                <c:pt idx="21">
                  <c:v>49.26</c:v>
                </c:pt>
                <c:pt idx="22">
                  <c:v>48.69</c:v>
                </c:pt>
                <c:pt idx="23">
                  <c:v>45.78</c:v>
                </c:pt>
                <c:pt idx="24">
                  <c:v>45.67</c:v>
                </c:pt>
                <c:pt idx="25">
                  <c:v>43.58</c:v>
                </c:pt>
                <c:pt idx="26">
                  <c:v>40.25</c:v>
                </c:pt>
                <c:pt idx="27">
                  <c:v>37.86</c:v>
                </c:pt>
                <c:pt idx="28">
                  <c:v>43.7</c:v>
                </c:pt>
                <c:pt idx="29">
                  <c:v>42.66</c:v>
                </c:pt>
                <c:pt idx="30">
                  <c:v>43.5</c:v>
                </c:pt>
                <c:pt idx="31">
                  <c:v>43.2</c:v>
                </c:pt>
                <c:pt idx="32">
                  <c:v>38.909999999999997</c:v>
                </c:pt>
                <c:pt idx="33">
                  <c:v>37.72</c:v>
                </c:pt>
                <c:pt idx="34">
                  <c:v>36.39</c:v>
                </c:pt>
                <c:pt idx="35">
                  <c:v>39.17</c:v>
                </c:pt>
                <c:pt idx="36">
                  <c:v>49.17</c:v>
                </c:pt>
                <c:pt idx="37">
                  <c:v>51.85</c:v>
                </c:pt>
                <c:pt idx="38">
                  <c:v>50.45</c:v>
                </c:pt>
                <c:pt idx="39">
                  <c:v>49.56</c:v>
                </c:pt>
                <c:pt idx="40">
                  <c:v>51.99</c:v>
                </c:pt>
                <c:pt idx="41">
                  <c:v>49.01</c:v>
                </c:pt>
                <c:pt idx="42">
                  <c:v>48.64</c:v>
                </c:pt>
                <c:pt idx="43">
                  <c:v>44.03</c:v>
                </c:pt>
                <c:pt idx="44">
                  <c:v>43.34</c:v>
                </c:pt>
                <c:pt idx="45">
                  <c:v>42.38</c:v>
                </c:pt>
                <c:pt idx="46">
                  <c:v>38.26</c:v>
                </c:pt>
                <c:pt idx="47">
                  <c:v>36.229999999999997</c:v>
                </c:pt>
              </c:numCache>
            </c:numRef>
          </c:val>
          <c:extLst>
            <c:ext xmlns:c16="http://schemas.microsoft.com/office/drawing/2014/chart" uri="{C3380CC4-5D6E-409C-BE32-E72D297353CC}">
              <c16:uniqueId val="{00000001-26C7-4D5A-9B36-A1BD610165CB}"/>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31.212499999999999</c:v>
                </c:pt>
                <c:pt idx="1">
                  <c:v>25.0504</c:v>
                </c:pt>
                <c:pt idx="2">
                  <c:v>24.380600000000001</c:v>
                </c:pt>
                <c:pt idx="3">
                  <c:v>30.5427</c:v>
                </c:pt>
                <c:pt idx="4">
                  <c:v>25.452200000000001</c:v>
                </c:pt>
                <c:pt idx="5">
                  <c:v>29.069099999999999</c:v>
                </c:pt>
                <c:pt idx="6">
                  <c:v>27.997499999999999</c:v>
                </c:pt>
                <c:pt idx="7">
                  <c:v>25.854099999999999</c:v>
                </c:pt>
                <c:pt idx="8">
                  <c:v>32.150199999999998</c:v>
                </c:pt>
                <c:pt idx="9">
                  <c:v>32.284199999999998</c:v>
                </c:pt>
                <c:pt idx="10">
                  <c:v>29.738900000000001</c:v>
                </c:pt>
                <c:pt idx="11">
                  <c:v>30.5427</c:v>
                </c:pt>
                <c:pt idx="12">
                  <c:v>39.384</c:v>
                </c:pt>
                <c:pt idx="13">
                  <c:v>34.427500000000002</c:v>
                </c:pt>
                <c:pt idx="14">
                  <c:v>36.168999999999997</c:v>
                </c:pt>
                <c:pt idx="15">
                  <c:v>34.561500000000002</c:v>
                </c:pt>
                <c:pt idx="16">
                  <c:v>39.25</c:v>
                </c:pt>
                <c:pt idx="17">
                  <c:v>48.627200000000002</c:v>
                </c:pt>
                <c:pt idx="18">
                  <c:v>47.0197</c:v>
                </c:pt>
                <c:pt idx="19">
                  <c:v>51.440300000000001</c:v>
                </c:pt>
                <c:pt idx="20">
                  <c:v>53.047800000000002</c:v>
                </c:pt>
                <c:pt idx="21">
                  <c:v>55.325099999999999</c:v>
                </c:pt>
                <c:pt idx="22">
                  <c:v>55.325099999999999</c:v>
                </c:pt>
                <c:pt idx="23">
                  <c:v>51.172400000000003</c:v>
                </c:pt>
                <c:pt idx="24">
                  <c:v>47.555500000000002</c:v>
                </c:pt>
                <c:pt idx="25">
                  <c:v>44.742400000000004</c:v>
                </c:pt>
                <c:pt idx="26">
                  <c:v>40.1877</c:v>
                </c:pt>
                <c:pt idx="27">
                  <c:v>38.982100000000003</c:v>
                </c:pt>
                <c:pt idx="28">
                  <c:v>49.162999999999997</c:v>
                </c:pt>
                <c:pt idx="29">
                  <c:v>48.493200000000002</c:v>
                </c:pt>
                <c:pt idx="30">
                  <c:v>47.287599999999998</c:v>
                </c:pt>
                <c:pt idx="31">
                  <c:v>44.742400000000004</c:v>
                </c:pt>
                <c:pt idx="32">
                  <c:v>43.268799999999999</c:v>
                </c:pt>
                <c:pt idx="33">
                  <c:v>43.268799999999999</c:v>
                </c:pt>
                <c:pt idx="34">
                  <c:v>41.929200000000002</c:v>
                </c:pt>
                <c:pt idx="35">
                  <c:v>41.125500000000002</c:v>
                </c:pt>
                <c:pt idx="36">
                  <c:v>47.555500000000002</c:v>
                </c:pt>
                <c:pt idx="37">
                  <c:v>50.636600000000001</c:v>
                </c:pt>
                <c:pt idx="38">
                  <c:v>50.368600000000001</c:v>
                </c:pt>
                <c:pt idx="39">
                  <c:v>49.966799999999999</c:v>
                </c:pt>
                <c:pt idx="40">
                  <c:v>54.253500000000003</c:v>
                </c:pt>
                <c:pt idx="41">
                  <c:v>51.842199999999998</c:v>
                </c:pt>
                <c:pt idx="42">
                  <c:v>51.976199999999999</c:v>
                </c:pt>
                <c:pt idx="43">
                  <c:v>47.287599999999998</c:v>
                </c:pt>
                <c:pt idx="44">
                  <c:v>48.359299999999998</c:v>
                </c:pt>
                <c:pt idx="45">
                  <c:v>44.742400000000004</c:v>
                </c:pt>
                <c:pt idx="46">
                  <c:v>41.3934</c:v>
                </c:pt>
                <c:pt idx="47">
                  <c:v>37.508600000000001</c:v>
                </c:pt>
              </c:numCache>
            </c:numRef>
          </c:val>
          <c:extLst>
            <c:ext xmlns:c16="http://schemas.microsoft.com/office/drawing/2014/chart" uri="{C3380CC4-5D6E-409C-BE32-E72D297353CC}">
              <c16:uniqueId val="{00000002-26C7-4D5A-9B36-A1BD610165CB}"/>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30.447299999999998</c:v>
                </c:pt>
                <c:pt idx="1">
                  <c:v>24.573799999999999</c:v>
                </c:pt>
                <c:pt idx="2">
                  <c:v>26.372800000000002</c:v>
                </c:pt>
                <c:pt idx="3">
                  <c:v>30.745899999999999</c:v>
                </c:pt>
                <c:pt idx="4">
                  <c:v>25.114899999999999</c:v>
                </c:pt>
                <c:pt idx="5">
                  <c:v>28.8203</c:v>
                </c:pt>
                <c:pt idx="6">
                  <c:v>29.1097</c:v>
                </c:pt>
                <c:pt idx="7">
                  <c:v>25.6846</c:v>
                </c:pt>
                <c:pt idx="8">
                  <c:v>33.423299999999998</c:v>
                </c:pt>
                <c:pt idx="9">
                  <c:v>29.043299999999999</c:v>
                </c:pt>
                <c:pt idx="10">
                  <c:v>30.247699999999998</c:v>
                </c:pt>
                <c:pt idx="11">
                  <c:v>30.9314</c:v>
                </c:pt>
                <c:pt idx="12">
                  <c:v>40.213799999999999</c:v>
                </c:pt>
                <c:pt idx="13">
                  <c:v>34.537199999999999</c:v>
                </c:pt>
                <c:pt idx="14">
                  <c:v>36.385899999999999</c:v>
                </c:pt>
                <c:pt idx="15">
                  <c:v>34.661299999999997</c:v>
                </c:pt>
                <c:pt idx="16">
                  <c:v>40.148099999999999</c:v>
                </c:pt>
                <c:pt idx="17">
                  <c:v>47.6798</c:v>
                </c:pt>
                <c:pt idx="18">
                  <c:v>49.143000000000001</c:v>
                </c:pt>
                <c:pt idx="19">
                  <c:v>50.867600000000003</c:v>
                </c:pt>
                <c:pt idx="20">
                  <c:v>52.1965</c:v>
                </c:pt>
                <c:pt idx="21">
                  <c:v>53.679699999999997</c:v>
                </c:pt>
                <c:pt idx="22">
                  <c:v>54.113900000000001</c:v>
                </c:pt>
                <c:pt idx="23">
                  <c:v>49.831699999999998</c:v>
                </c:pt>
                <c:pt idx="24">
                  <c:v>47.150199999999998</c:v>
                </c:pt>
                <c:pt idx="25">
                  <c:v>44.669199999999996</c:v>
                </c:pt>
                <c:pt idx="26">
                  <c:v>39.471400000000003</c:v>
                </c:pt>
                <c:pt idx="27">
                  <c:v>38.560400000000001</c:v>
                </c:pt>
                <c:pt idx="28">
                  <c:v>46.917700000000004</c:v>
                </c:pt>
                <c:pt idx="29">
                  <c:v>47.915599999999998</c:v>
                </c:pt>
                <c:pt idx="30">
                  <c:v>46.711199999999998</c:v>
                </c:pt>
                <c:pt idx="31">
                  <c:v>44.074199999999998</c:v>
                </c:pt>
                <c:pt idx="32">
                  <c:v>42.890799999999999</c:v>
                </c:pt>
                <c:pt idx="33">
                  <c:v>42.717799999999997</c:v>
                </c:pt>
                <c:pt idx="34">
                  <c:v>41.710700000000003</c:v>
                </c:pt>
                <c:pt idx="35">
                  <c:v>40.421700000000001</c:v>
                </c:pt>
                <c:pt idx="36">
                  <c:v>46.779800000000002</c:v>
                </c:pt>
                <c:pt idx="37">
                  <c:v>49.942700000000002</c:v>
                </c:pt>
                <c:pt idx="38">
                  <c:v>49.6389</c:v>
                </c:pt>
                <c:pt idx="39">
                  <c:v>49.694800000000001</c:v>
                </c:pt>
                <c:pt idx="40">
                  <c:v>53.2804</c:v>
                </c:pt>
                <c:pt idx="41">
                  <c:v>50.488</c:v>
                </c:pt>
                <c:pt idx="42">
                  <c:v>51.041600000000003</c:v>
                </c:pt>
                <c:pt idx="43">
                  <c:v>46.935000000000002</c:v>
                </c:pt>
                <c:pt idx="44">
                  <c:v>48.5623</c:v>
                </c:pt>
                <c:pt idx="45">
                  <c:v>45.003599999999999</c:v>
                </c:pt>
                <c:pt idx="46">
                  <c:v>41.271599999999999</c:v>
                </c:pt>
                <c:pt idx="47">
                  <c:v>37.892200000000003</c:v>
                </c:pt>
              </c:numCache>
            </c:numRef>
          </c:val>
          <c:extLst>
            <c:ext xmlns:c16="http://schemas.microsoft.com/office/drawing/2014/chart" uri="{C3380CC4-5D6E-409C-BE32-E72D297353CC}">
              <c16:uniqueId val="{00000003-26C7-4D5A-9B36-A1BD610165CB}"/>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290.37720000000002</c:v>
                </c:pt>
                <c:pt idx="1">
                  <c:v>252.34200000000001</c:v>
                </c:pt>
                <c:pt idx="2">
                  <c:v>257.79230000000001</c:v>
                </c:pt>
                <c:pt idx="3">
                  <c:v>246.4297</c:v>
                </c:pt>
                <c:pt idx="4">
                  <c:v>215.90899999999999</c:v>
                </c:pt>
                <c:pt idx="5">
                  <c:v>245.04499999999999</c:v>
                </c:pt>
                <c:pt idx="6">
                  <c:v>234.88939999999999</c:v>
                </c:pt>
                <c:pt idx="7">
                  <c:v>217.16579999999999</c:v>
                </c:pt>
                <c:pt idx="8">
                  <c:v>232.1645</c:v>
                </c:pt>
                <c:pt idx="9">
                  <c:v>225.9813</c:v>
                </c:pt>
                <c:pt idx="10">
                  <c:v>242.0488</c:v>
                </c:pt>
                <c:pt idx="11">
                  <c:v>262.6703</c:v>
                </c:pt>
                <c:pt idx="12">
                  <c:v>311.9117</c:v>
                </c:pt>
                <c:pt idx="13">
                  <c:v>293.17270000000002</c:v>
                </c:pt>
                <c:pt idx="14">
                  <c:v>325.47460000000001</c:v>
                </c:pt>
                <c:pt idx="15">
                  <c:v>340.53</c:v>
                </c:pt>
                <c:pt idx="16">
                  <c:v>379.70030000000003</c:v>
                </c:pt>
                <c:pt idx="17">
                  <c:v>401.7559</c:v>
                </c:pt>
                <c:pt idx="18">
                  <c:v>414.69900000000001</c:v>
                </c:pt>
                <c:pt idx="19">
                  <c:v>423.3623</c:v>
                </c:pt>
                <c:pt idx="20">
                  <c:v>440.83530000000002</c:v>
                </c:pt>
                <c:pt idx="21">
                  <c:v>464.62090000000001</c:v>
                </c:pt>
                <c:pt idx="22">
                  <c:v>455.36290000000002</c:v>
                </c:pt>
                <c:pt idx="23">
                  <c:v>433.26400000000001</c:v>
                </c:pt>
                <c:pt idx="24">
                  <c:v>442.45659999999998</c:v>
                </c:pt>
                <c:pt idx="25">
                  <c:v>411.20429999999999</c:v>
                </c:pt>
                <c:pt idx="26">
                  <c:v>409.87450000000001</c:v>
                </c:pt>
                <c:pt idx="27">
                  <c:v>368.07440000000003</c:v>
                </c:pt>
                <c:pt idx="28">
                  <c:v>392.33690000000001</c:v>
                </c:pt>
                <c:pt idx="29">
                  <c:v>387.31659999999999</c:v>
                </c:pt>
                <c:pt idx="30">
                  <c:v>405.2611</c:v>
                </c:pt>
                <c:pt idx="31">
                  <c:v>377.55540000000002</c:v>
                </c:pt>
                <c:pt idx="32">
                  <c:v>349.93860000000001</c:v>
                </c:pt>
                <c:pt idx="33">
                  <c:v>352.95420000000001</c:v>
                </c:pt>
                <c:pt idx="34">
                  <c:v>339.06110000000001</c:v>
                </c:pt>
                <c:pt idx="35">
                  <c:v>376.45859999999999</c:v>
                </c:pt>
                <c:pt idx="36">
                  <c:v>422.16989999999998</c:v>
                </c:pt>
                <c:pt idx="37">
                  <c:v>436.22480000000002</c:v>
                </c:pt>
                <c:pt idx="38">
                  <c:v>430.02370000000002</c:v>
                </c:pt>
                <c:pt idx="39">
                  <c:v>440.67680000000001</c:v>
                </c:pt>
                <c:pt idx="40">
                  <c:v>455.66680000000002</c:v>
                </c:pt>
                <c:pt idx="41">
                  <c:v>448.8605</c:v>
                </c:pt>
                <c:pt idx="42">
                  <c:v>436.17180000000002</c:v>
                </c:pt>
                <c:pt idx="43">
                  <c:v>401.42250000000001</c:v>
                </c:pt>
                <c:pt idx="44">
                  <c:v>403.60669999999999</c:v>
                </c:pt>
                <c:pt idx="45">
                  <c:v>377.75240000000002</c:v>
                </c:pt>
                <c:pt idx="46">
                  <c:v>349.29230000000001</c:v>
                </c:pt>
                <c:pt idx="47">
                  <c:v>331.78949999999998</c:v>
                </c:pt>
              </c:numCache>
            </c:numRef>
          </c:val>
          <c:extLst>
            <c:ext xmlns:c16="http://schemas.microsoft.com/office/drawing/2014/chart" uri="{C3380CC4-5D6E-409C-BE32-E72D297353CC}">
              <c16:uniqueId val="{00000004-26C7-4D5A-9B36-A1BD610165C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216.3416</c:v>
                </c:pt>
                <c:pt idx="1">
                  <c:v>215.09270000000001</c:v>
                </c:pt>
                <c:pt idx="2">
                  <c:v>210.91569999999999</c:v>
                </c:pt>
                <c:pt idx="3">
                  <c:v>212.82939999999999</c:v>
                </c:pt>
                <c:pt idx="4">
                  <c:v>216.45959999999999</c:v>
                </c:pt>
                <c:pt idx="5">
                  <c:v>220.23249999999999</c:v>
                </c:pt>
                <c:pt idx="6">
                  <c:v>218.5146</c:v>
                </c:pt>
                <c:pt idx="7">
                  <c:v>220.84549999999999</c:v>
                </c:pt>
                <c:pt idx="8">
                  <c:v>222.31950000000001</c:v>
                </c:pt>
                <c:pt idx="9">
                  <c:v>218.90479999999999</c:v>
                </c:pt>
                <c:pt idx="10">
                  <c:v>221.4452</c:v>
                </c:pt>
                <c:pt idx="11">
                  <c:v>225.20269999999999</c:v>
                </c:pt>
                <c:pt idx="12">
                  <c:v>222.53899999999999</c:v>
                </c:pt>
                <c:pt idx="13">
                  <c:v>197.62459999999999</c:v>
                </c:pt>
                <c:pt idx="14">
                  <c:v>173.04560000000001</c:v>
                </c:pt>
                <c:pt idx="15">
                  <c:v>148.4812</c:v>
                </c:pt>
                <c:pt idx="16">
                  <c:v>157.11859999999999</c:v>
                </c:pt>
                <c:pt idx="17">
                  <c:v>171.93100000000001</c:v>
                </c:pt>
                <c:pt idx="18">
                  <c:v>176.21979999999999</c:v>
                </c:pt>
                <c:pt idx="19">
                  <c:v>172.4308</c:v>
                </c:pt>
                <c:pt idx="20">
                  <c:v>166.09700000000001</c:v>
                </c:pt>
                <c:pt idx="21">
                  <c:v>156.26249999999999</c:v>
                </c:pt>
                <c:pt idx="22">
                  <c:v>162.92320000000001</c:v>
                </c:pt>
                <c:pt idx="23">
                  <c:v>153.6902</c:v>
                </c:pt>
                <c:pt idx="24">
                  <c:v>165.05029999999999</c:v>
                </c:pt>
                <c:pt idx="25">
                  <c:v>167.21080000000001</c:v>
                </c:pt>
                <c:pt idx="26">
                  <c:v>143.63829999999999</c:v>
                </c:pt>
                <c:pt idx="27">
                  <c:v>144.16200000000001</c:v>
                </c:pt>
                <c:pt idx="28">
                  <c:v>146.38040000000001</c:v>
                </c:pt>
                <c:pt idx="29">
                  <c:v>159.15520000000001</c:v>
                </c:pt>
                <c:pt idx="30">
                  <c:v>169.0899</c:v>
                </c:pt>
                <c:pt idx="31">
                  <c:v>191.1234</c:v>
                </c:pt>
                <c:pt idx="32">
                  <c:v>220.96690000000001</c:v>
                </c:pt>
                <c:pt idx="33">
                  <c:v>243.8272</c:v>
                </c:pt>
                <c:pt idx="34">
                  <c:v>265.78059999999999</c:v>
                </c:pt>
                <c:pt idx="35">
                  <c:v>220.1293</c:v>
                </c:pt>
                <c:pt idx="36">
                  <c:v>232.58709999999999</c:v>
                </c:pt>
                <c:pt idx="37">
                  <c:v>224.18620000000001</c:v>
                </c:pt>
                <c:pt idx="38">
                  <c:v>226.81639999999999</c:v>
                </c:pt>
                <c:pt idx="39">
                  <c:v>224.4496</c:v>
                </c:pt>
                <c:pt idx="40">
                  <c:v>228.62739999999999</c:v>
                </c:pt>
                <c:pt idx="41">
                  <c:v>232.0951</c:v>
                </c:pt>
                <c:pt idx="42">
                  <c:v>224.4409</c:v>
                </c:pt>
                <c:pt idx="43">
                  <c:v>224.68270000000001</c:v>
                </c:pt>
                <c:pt idx="44">
                  <c:v>225.21289999999999</c:v>
                </c:pt>
                <c:pt idx="45">
                  <c:v>222.9248</c:v>
                </c:pt>
                <c:pt idx="46">
                  <c:v>224.1371</c:v>
                </c:pt>
                <c:pt idx="47">
                  <c:v>219.27850000000001</c:v>
                </c:pt>
              </c:numCache>
            </c:numRef>
          </c:val>
          <c:extLst>
            <c:ext xmlns:c16="http://schemas.microsoft.com/office/drawing/2014/chart" uri="{C3380CC4-5D6E-409C-BE32-E72D297353CC}">
              <c16:uniqueId val="{00000000-7FF5-4D58-A3EB-5936D4BCC2EE}"/>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213.83920000000001</c:v>
                </c:pt>
                <c:pt idx="1">
                  <c:v>216.01570000000001</c:v>
                </c:pt>
                <c:pt idx="2">
                  <c:v>208.70609999999999</c:v>
                </c:pt>
                <c:pt idx="3">
                  <c:v>212.16149999999999</c:v>
                </c:pt>
                <c:pt idx="4">
                  <c:v>218.27879999999999</c:v>
                </c:pt>
                <c:pt idx="5">
                  <c:v>222.30279999999999</c:v>
                </c:pt>
                <c:pt idx="6">
                  <c:v>216.357</c:v>
                </c:pt>
                <c:pt idx="7">
                  <c:v>218.7629</c:v>
                </c:pt>
                <c:pt idx="8">
                  <c:v>219.875</c:v>
                </c:pt>
                <c:pt idx="9">
                  <c:v>217.38480000000001</c:v>
                </c:pt>
                <c:pt idx="10">
                  <c:v>221.9205</c:v>
                </c:pt>
                <c:pt idx="11">
                  <c:v>227.05850000000001</c:v>
                </c:pt>
                <c:pt idx="12">
                  <c:v>218.35640000000001</c:v>
                </c:pt>
                <c:pt idx="13">
                  <c:v>194.53210000000001</c:v>
                </c:pt>
                <c:pt idx="14">
                  <c:v>173.22329999999999</c:v>
                </c:pt>
                <c:pt idx="15">
                  <c:v>148.25899999999999</c:v>
                </c:pt>
                <c:pt idx="16">
                  <c:v>157.65350000000001</c:v>
                </c:pt>
                <c:pt idx="17">
                  <c:v>172.35839999999999</c:v>
                </c:pt>
                <c:pt idx="18">
                  <c:v>176.55260000000001</c:v>
                </c:pt>
                <c:pt idx="19">
                  <c:v>172.81899999999999</c:v>
                </c:pt>
                <c:pt idx="20">
                  <c:v>164.0574</c:v>
                </c:pt>
                <c:pt idx="21">
                  <c:v>156.21190000000001</c:v>
                </c:pt>
                <c:pt idx="22">
                  <c:v>163.5213</c:v>
                </c:pt>
                <c:pt idx="23">
                  <c:v>153.8492</c:v>
                </c:pt>
                <c:pt idx="24">
                  <c:v>165.72980000000001</c:v>
                </c:pt>
                <c:pt idx="25">
                  <c:v>165.25819999999999</c:v>
                </c:pt>
                <c:pt idx="26">
                  <c:v>141.3441</c:v>
                </c:pt>
                <c:pt idx="27">
                  <c:v>143.42750000000001</c:v>
                </c:pt>
                <c:pt idx="28">
                  <c:v>146.25129999999999</c:v>
                </c:pt>
                <c:pt idx="29">
                  <c:v>159.4308</c:v>
                </c:pt>
                <c:pt idx="30">
                  <c:v>168.7458</c:v>
                </c:pt>
                <c:pt idx="31">
                  <c:v>190.04349999999999</c:v>
                </c:pt>
                <c:pt idx="32">
                  <c:v>218.327</c:v>
                </c:pt>
                <c:pt idx="33">
                  <c:v>244.58430000000001</c:v>
                </c:pt>
                <c:pt idx="34">
                  <c:v>262.6739</c:v>
                </c:pt>
                <c:pt idx="35">
                  <c:v>220.4879</c:v>
                </c:pt>
                <c:pt idx="36">
                  <c:v>231.65479999999999</c:v>
                </c:pt>
                <c:pt idx="37">
                  <c:v>223.50710000000001</c:v>
                </c:pt>
                <c:pt idx="38">
                  <c:v>227.3389</c:v>
                </c:pt>
                <c:pt idx="39">
                  <c:v>222.0027</c:v>
                </c:pt>
                <c:pt idx="40">
                  <c:v>227.98150000000001</c:v>
                </c:pt>
                <c:pt idx="41">
                  <c:v>230.9128</c:v>
                </c:pt>
                <c:pt idx="42">
                  <c:v>223.17859999999999</c:v>
                </c:pt>
                <c:pt idx="43">
                  <c:v>226.44820000000001</c:v>
                </c:pt>
                <c:pt idx="44">
                  <c:v>225.46279999999999</c:v>
                </c:pt>
                <c:pt idx="45">
                  <c:v>222.239</c:v>
                </c:pt>
                <c:pt idx="46">
                  <c:v>224.2704</c:v>
                </c:pt>
                <c:pt idx="47">
                  <c:v>219.66820000000001</c:v>
                </c:pt>
              </c:numCache>
            </c:numRef>
          </c:val>
          <c:extLst>
            <c:ext xmlns:c16="http://schemas.microsoft.com/office/drawing/2014/chart" uri="{C3380CC4-5D6E-409C-BE32-E72D297353CC}">
              <c16:uniqueId val="{00000001-7FF5-4D58-A3EB-5936D4BCC2EE}"/>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387.99439999999998</c:v>
                </c:pt>
                <c:pt idx="1">
                  <c:v>392.06060000000002</c:v>
                </c:pt>
                <c:pt idx="2">
                  <c:v>373.16730000000001</c:v>
                </c:pt>
                <c:pt idx="3">
                  <c:v>363.17939999999999</c:v>
                </c:pt>
                <c:pt idx="4">
                  <c:v>368.64550000000003</c:v>
                </c:pt>
                <c:pt idx="5">
                  <c:v>374.15949999999998</c:v>
                </c:pt>
                <c:pt idx="6">
                  <c:v>368.7072</c:v>
                </c:pt>
                <c:pt idx="7">
                  <c:v>380.40989999999999</c:v>
                </c:pt>
                <c:pt idx="8">
                  <c:v>375.9753</c:v>
                </c:pt>
                <c:pt idx="9">
                  <c:v>384.89010000000002</c:v>
                </c:pt>
                <c:pt idx="10">
                  <c:v>402.8374</c:v>
                </c:pt>
                <c:pt idx="11">
                  <c:v>404.0016</c:v>
                </c:pt>
                <c:pt idx="12">
                  <c:v>391.61559999999997</c:v>
                </c:pt>
                <c:pt idx="13">
                  <c:v>320.06299999999999</c:v>
                </c:pt>
                <c:pt idx="14">
                  <c:v>242.98689999999999</c:v>
                </c:pt>
                <c:pt idx="15">
                  <c:v>191.3408</c:v>
                </c:pt>
                <c:pt idx="16">
                  <c:v>200.309</c:v>
                </c:pt>
                <c:pt idx="17">
                  <c:v>306.87279999999998</c:v>
                </c:pt>
                <c:pt idx="18">
                  <c:v>316.59210000000002</c:v>
                </c:pt>
                <c:pt idx="19">
                  <c:v>300.8732</c:v>
                </c:pt>
                <c:pt idx="20">
                  <c:v>290.47609999999997</c:v>
                </c:pt>
                <c:pt idx="21">
                  <c:v>257.23829999999998</c:v>
                </c:pt>
                <c:pt idx="22">
                  <c:v>281.73140000000001</c:v>
                </c:pt>
                <c:pt idx="23">
                  <c:v>265.48500000000001</c:v>
                </c:pt>
                <c:pt idx="24">
                  <c:v>318.4579</c:v>
                </c:pt>
                <c:pt idx="25">
                  <c:v>328.17349999999999</c:v>
                </c:pt>
                <c:pt idx="26">
                  <c:v>247.55359999999999</c:v>
                </c:pt>
                <c:pt idx="27">
                  <c:v>243.9171</c:v>
                </c:pt>
                <c:pt idx="28">
                  <c:v>252.9314</c:v>
                </c:pt>
                <c:pt idx="29">
                  <c:v>292.34140000000002</c:v>
                </c:pt>
                <c:pt idx="30">
                  <c:v>360.72129999999999</c:v>
                </c:pt>
                <c:pt idx="31">
                  <c:v>454.24829999999997</c:v>
                </c:pt>
                <c:pt idx="32">
                  <c:v>563.64260000000002</c:v>
                </c:pt>
                <c:pt idx="33">
                  <c:v>702.21040000000005</c:v>
                </c:pt>
                <c:pt idx="34">
                  <c:v>749.02560000000005</c:v>
                </c:pt>
                <c:pt idx="35">
                  <c:v>442.21600000000001</c:v>
                </c:pt>
                <c:pt idx="36">
                  <c:v>472.18299999999999</c:v>
                </c:pt>
                <c:pt idx="37">
                  <c:v>444.45920000000001</c:v>
                </c:pt>
                <c:pt idx="38">
                  <c:v>447.37950000000001</c:v>
                </c:pt>
                <c:pt idx="39">
                  <c:v>443.709</c:v>
                </c:pt>
                <c:pt idx="40">
                  <c:v>456.10750000000002</c:v>
                </c:pt>
                <c:pt idx="41">
                  <c:v>452.03829999999999</c:v>
                </c:pt>
                <c:pt idx="42">
                  <c:v>435.20580000000001</c:v>
                </c:pt>
                <c:pt idx="43">
                  <c:v>438.87860000000001</c:v>
                </c:pt>
                <c:pt idx="44">
                  <c:v>430.3766</c:v>
                </c:pt>
                <c:pt idx="45">
                  <c:v>419.04739999999998</c:v>
                </c:pt>
                <c:pt idx="46">
                  <c:v>422.9239</c:v>
                </c:pt>
                <c:pt idx="47">
                  <c:v>413.85649999999998</c:v>
                </c:pt>
              </c:numCache>
            </c:numRef>
          </c:val>
          <c:extLst>
            <c:ext xmlns:c16="http://schemas.microsoft.com/office/drawing/2014/chart" uri="{C3380CC4-5D6E-409C-BE32-E72D297353CC}">
              <c16:uniqueId val="{00000002-7FF5-4D58-A3EB-5936D4BCC2EE}"/>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321.90660000000003</c:v>
                </c:pt>
                <c:pt idx="1">
                  <c:v>323.61500000000001</c:v>
                </c:pt>
                <c:pt idx="2">
                  <c:v>317.2833</c:v>
                </c:pt>
                <c:pt idx="3">
                  <c:v>308.9049</c:v>
                </c:pt>
                <c:pt idx="4">
                  <c:v>312.19779999999997</c:v>
                </c:pt>
                <c:pt idx="5">
                  <c:v>314.73930000000001</c:v>
                </c:pt>
                <c:pt idx="6">
                  <c:v>312.88589999999999</c:v>
                </c:pt>
                <c:pt idx="7">
                  <c:v>321.36500000000001</c:v>
                </c:pt>
                <c:pt idx="8">
                  <c:v>319.12509999999997</c:v>
                </c:pt>
                <c:pt idx="9">
                  <c:v>327.32459999999998</c:v>
                </c:pt>
                <c:pt idx="10">
                  <c:v>331.12200000000001</c:v>
                </c:pt>
                <c:pt idx="11">
                  <c:v>336.84429999999998</c:v>
                </c:pt>
                <c:pt idx="12">
                  <c:v>327.52530000000002</c:v>
                </c:pt>
                <c:pt idx="13">
                  <c:v>268.88159999999999</c:v>
                </c:pt>
                <c:pt idx="14">
                  <c:v>200.07929999999999</c:v>
                </c:pt>
                <c:pt idx="15">
                  <c:v>130.53749999999999</c:v>
                </c:pt>
                <c:pt idx="16">
                  <c:v>132.59870000000001</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11.191000000000001</c:v>
                </c:pt>
                <c:pt idx="35">
                  <c:v>357.94920000000002</c:v>
                </c:pt>
                <c:pt idx="36">
                  <c:v>381.46280000000002</c:v>
                </c:pt>
                <c:pt idx="37">
                  <c:v>362.66419999999999</c:v>
                </c:pt>
                <c:pt idx="38">
                  <c:v>361.90640000000002</c:v>
                </c:pt>
                <c:pt idx="39">
                  <c:v>362.65679999999998</c:v>
                </c:pt>
                <c:pt idx="40">
                  <c:v>371.5686</c:v>
                </c:pt>
                <c:pt idx="41">
                  <c:v>373.85399999999998</c:v>
                </c:pt>
                <c:pt idx="42">
                  <c:v>359.77249999999998</c:v>
                </c:pt>
                <c:pt idx="43">
                  <c:v>352.51100000000002</c:v>
                </c:pt>
                <c:pt idx="44">
                  <c:v>356.09449999999998</c:v>
                </c:pt>
                <c:pt idx="45">
                  <c:v>347.46600000000001</c:v>
                </c:pt>
                <c:pt idx="46">
                  <c:v>343.5958</c:v>
                </c:pt>
                <c:pt idx="47">
                  <c:v>340.61619999999999</c:v>
                </c:pt>
              </c:numCache>
            </c:numRef>
          </c:val>
          <c:extLst>
            <c:ext xmlns:c16="http://schemas.microsoft.com/office/drawing/2014/chart" uri="{C3380CC4-5D6E-409C-BE32-E72D297353CC}">
              <c16:uniqueId val="{00000003-7FF5-4D58-A3EB-5936D4BCC2EE}"/>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6564.6</c:v>
                </c:pt>
                <c:pt idx="1">
                  <c:v>6411.2</c:v>
                </c:pt>
                <c:pt idx="2">
                  <c:v>6255.1</c:v>
                </c:pt>
                <c:pt idx="3">
                  <c:v>6267.8</c:v>
                </c:pt>
                <c:pt idx="4">
                  <c:v>6181.7</c:v>
                </c:pt>
                <c:pt idx="5">
                  <c:v>6061.1</c:v>
                </c:pt>
                <c:pt idx="6">
                  <c:v>6033.7</c:v>
                </c:pt>
                <c:pt idx="7">
                  <c:v>6024.2</c:v>
                </c:pt>
                <c:pt idx="8">
                  <c:v>6123.5</c:v>
                </c:pt>
                <c:pt idx="9">
                  <c:v>6126.6</c:v>
                </c:pt>
                <c:pt idx="10">
                  <c:v>6209.7</c:v>
                </c:pt>
                <c:pt idx="11">
                  <c:v>6300.7</c:v>
                </c:pt>
                <c:pt idx="12">
                  <c:v>6603.6</c:v>
                </c:pt>
                <c:pt idx="13">
                  <c:v>6508.9</c:v>
                </c:pt>
                <c:pt idx="14">
                  <c:v>6615.2</c:v>
                </c:pt>
                <c:pt idx="15">
                  <c:v>6734.9</c:v>
                </c:pt>
                <c:pt idx="16">
                  <c:v>6921.4</c:v>
                </c:pt>
                <c:pt idx="17">
                  <c:v>7055.4</c:v>
                </c:pt>
                <c:pt idx="18">
                  <c:v>7266.6</c:v>
                </c:pt>
                <c:pt idx="19">
                  <c:v>7314.2</c:v>
                </c:pt>
                <c:pt idx="20">
                  <c:v>7348.9</c:v>
                </c:pt>
                <c:pt idx="21">
                  <c:v>7320.8</c:v>
                </c:pt>
                <c:pt idx="22">
                  <c:v>7377.5</c:v>
                </c:pt>
                <c:pt idx="23">
                  <c:v>7365.5</c:v>
                </c:pt>
                <c:pt idx="24">
                  <c:v>7268.3</c:v>
                </c:pt>
                <c:pt idx="25">
                  <c:v>7252.7</c:v>
                </c:pt>
                <c:pt idx="26">
                  <c:v>7076.9</c:v>
                </c:pt>
                <c:pt idx="27">
                  <c:v>7061.5</c:v>
                </c:pt>
                <c:pt idx="28">
                  <c:v>7333.8</c:v>
                </c:pt>
                <c:pt idx="29">
                  <c:v>7365.6</c:v>
                </c:pt>
                <c:pt idx="30">
                  <c:v>7275.1</c:v>
                </c:pt>
                <c:pt idx="31">
                  <c:v>7336.3</c:v>
                </c:pt>
                <c:pt idx="32">
                  <c:v>7492.3</c:v>
                </c:pt>
                <c:pt idx="33">
                  <c:v>7487.1</c:v>
                </c:pt>
                <c:pt idx="34">
                  <c:v>7361.3</c:v>
                </c:pt>
                <c:pt idx="35">
                  <c:v>7285.4</c:v>
                </c:pt>
                <c:pt idx="36">
                  <c:v>7480</c:v>
                </c:pt>
                <c:pt idx="37">
                  <c:v>7376.8</c:v>
                </c:pt>
                <c:pt idx="38">
                  <c:v>7340.4</c:v>
                </c:pt>
                <c:pt idx="39">
                  <c:v>7307.1</c:v>
                </c:pt>
                <c:pt idx="40">
                  <c:v>7327.6</c:v>
                </c:pt>
                <c:pt idx="41">
                  <c:v>7294.1</c:v>
                </c:pt>
                <c:pt idx="42">
                  <c:v>7186</c:v>
                </c:pt>
                <c:pt idx="43">
                  <c:v>7122.4</c:v>
                </c:pt>
                <c:pt idx="44">
                  <c:v>7236.9</c:v>
                </c:pt>
                <c:pt idx="45">
                  <c:v>6885.1</c:v>
                </c:pt>
                <c:pt idx="46">
                  <c:v>6777.4</c:v>
                </c:pt>
                <c:pt idx="47">
                  <c:v>6541.9</c:v>
                </c:pt>
              </c:numCache>
            </c:numRef>
          </c:val>
          <c:smooth val="0"/>
          <c:extLst>
            <c:ext xmlns:c16="http://schemas.microsoft.com/office/drawing/2014/chart" uri="{C3380CC4-5D6E-409C-BE32-E72D297353CC}">
              <c16:uniqueId val="{00000000-7CB5-4F9D-97A6-7EC6D2554355}"/>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6441.2117500000004</c:v>
                </c:pt>
                <c:pt idx="1">
                  <c:v>6325.6806100000003</c:v>
                </c:pt>
                <c:pt idx="2">
                  <c:v>6279.3483500000002</c:v>
                </c:pt>
                <c:pt idx="3">
                  <c:v>6204.3153199999997</c:v>
                </c:pt>
                <c:pt idx="4">
                  <c:v>6191.52477</c:v>
                </c:pt>
                <c:pt idx="5">
                  <c:v>6161.7807400000002</c:v>
                </c:pt>
                <c:pt idx="6">
                  <c:v>6141.5048200000001</c:v>
                </c:pt>
                <c:pt idx="7">
                  <c:v>6184.2177600000005</c:v>
                </c:pt>
                <c:pt idx="8">
                  <c:v>6193.9363000000003</c:v>
                </c:pt>
                <c:pt idx="9">
                  <c:v>6288.2124700000004</c:v>
                </c:pt>
                <c:pt idx="10">
                  <c:v>6466.8906699999998</c:v>
                </c:pt>
                <c:pt idx="11">
                  <c:v>6453.2422699999997</c:v>
                </c:pt>
                <c:pt idx="12">
                  <c:v>6599.6865600000001</c:v>
                </c:pt>
                <c:pt idx="13">
                  <c:v>6524.0779899999998</c:v>
                </c:pt>
                <c:pt idx="14">
                  <c:v>6720.5849399999997</c:v>
                </c:pt>
                <c:pt idx="15">
                  <c:v>6827.3977100000002</c:v>
                </c:pt>
                <c:pt idx="16">
                  <c:v>7038.4802799999998</c:v>
                </c:pt>
                <c:pt idx="17">
                  <c:v>7158.7260800000004</c:v>
                </c:pt>
                <c:pt idx="18">
                  <c:v>7312.3264300000001</c:v>
                </c:pt>
                <c:pt idx="19">
                  <c:v>7340.3842400000003</c:v>
                </c:pt>
                <c:pt idx="20">
                  <c:v>7388.5481099999997</c:v>
                </c:pt>
                <c:pt idx="21">
                  <c:v>7461.1265800000001</c:v>
                </c:pt>
                <c:pt idx="22">
                  <c:v>7475.6288199999999</c:v>
                </c:pt>
                <c:pt idx="23">
                  <c:v>7473.1385499999997</c:v>
                </c:pt>
                <c:pt idx="24">
                  <c:v>7361.86852</c:v>
                </c:pt>
                <c:pt idx="25">
                  <c:v>7352.2510300000004</c:v>
                </c:pt>
                <c:pt idx="26">
                  <c:v>7352.70532</c:v>
                </c:pt>
                <c:pt idx="27">
                  <c:v>7371.79691</c:v>
                </c:pt>
                <c:pt idx="28">
                  <c:v>7481.2073</c:v>
                </c:pt>
                <c:pt idx="29">
                  <c:v>7430.0388400000002</c:v>
                </c:pt>
                <c:pt idx="30">
                  <c:v>7487.4645600000003</c:v>
                </c:pt>
                <c:pt idx="31">
                  <c:v>7506.6940999999997</c:v>
                </c:pt>
                <c:pt idx="32">
                  <c:v>7477.4642100000001</c:v>
                </c:pt>
                <c:pt idx="33">
                  <c:v>7412.2093699999996</c:v>
                </c:pt>
                <c:pt idx="34">
                  <c:v>7378.7044500000002</c:v>
                </c:pt>
                <c:pt idx="35">
                  <c:v>7352.2217300000002</c:v>
                </c:pt>
                <c:pt idx="36">
                  <c:v>7430.8908700000002</c:v>
                </c:pt>
                <c:pt idx="37">
                  <c:v>7439.1106399999999</c:v>
                </c:pt>
                <c:pt idx="38">
                  <c:v>7422.1728800000001</c:v>
                </c:pt>
                <c:pt idx="39">
                  <c:v>7423.0137299999997</c:v>
                </c:pt>
                <c:pt idx="40">
                  <c:v>7415.93282</c:v>
                </c:pt>
                <c:pt idx="41">
                  <c:v>7389.2342600000002</c:v>
                </c:pt>
                <c:pt idx="42">
                  <c:v>7312.4041699999998</c:v>
                </c:pt>
                <c:pt idx="43">
                  <c:v>7228.6900100000003</c:v>
                </c:pt>
                <c:pt idx="44">
                  <c:v>7149.5140499999998</c:v>
                </c:pt>
                <c:pt idx="45">
                  <c:v>6960.2410300000001</c:v>
                </c:pt>
                <c:pt idx="46">
                  <c:v>6775.2691699999996</c:v>
                </c:pt>
                <c:pt idx="47">
                  <c:v>6638.8858300000002</c:v>
                </c:pt>
              </c:numCache>
            </c:numRef>
          </c:val>
          <c:smooth val="0"/>
          <c:extLst>
            <c:ext xmlns:c16="http://schemas.microsoft.com/office/drawing/2014/chart" uri="{C3380CC4-5D6E-409C-BE32-E72D297353CC}">
              <c16:uniqueId val="{00000001-7CB5-4F9D-97A6-7EC6D255435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15</c:v>
                </c:pt>
                <c:pt idx="1">
                  <c:v>VIE 16</c:v>
                </c:pt>
                <c:pt idx="2">
                  <c:v>SAB 17</c:v>
                </c:pt>
                <c:pt idx="3">
                  <c:v>DOM 18</c:v>
                </c:pt>
                <c:pt idx="4">
                  <c:v>LUN 19</c:v>
                </c:pt>
                <c:pt idx="5">
                  <c:v>MAR 20</c:v>
                </c:pt>
                <c:pt idx="6">
                  <c:v>MIE 21</c:v>
                </c:pt>
                <c:pt idx="7">
                  <c:v>JUE 22</c:v>
                </c:pt>
              </c:strCache>
            </c:strRef>
          </c:cat>
          <c:val>
            <c:numRef>
              <c:f>COSTO_OPE_EJEC!$C$8:$C$15</c:f>
              <c:numCache>
                <c:formatCode>#,##0.0</c:formatCode>
                <c:ptCount val="8"/>
                <c:pt idx="0">
                  <c:v>6605924.7173100002</c:v>
                </c:pt>
                <c:pt idx="1">
                  <c:v>5538996.1299000001</c:v>
                </c:pt>
                <c:pt idx="2">
                  <c:v>4946535.1475600004</c:v>
                </c:pt>
                <c:pt idx="3">
                  <c:v>4392876.5616499996</c:v>
                </c:pt>
                <c:pt idx="4">
                  <c:v>5043465.3125999998</c:v>
                </c:pt>
                <c:pt idx="5">
                  <c:v>5161951.0707200002</c:v>
                </c:pt>
                <c:pt idx="6">
                  <c:v>6293981.2493099999</c:v>
                </c:pt>
                <c:pt idx="7">
                  <c:v>5681372.5969099998</c:v>
                </c:pt>
              </c:numCache>
            </c:numRef>
          </c:val>
          <c:extLst>
            <c:ext xmlns:c16="http://schemas.microsoft.com/office/drawing/2014/chart" uri="{C3380CC4-5D6E-409C-BE32-E72D297353CC}">
              <c16:uniqueId val="{00000000-ABA8-4E31-9F79-60E0E4AA0FE8}"/>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-0.11869926283070474</c:v>
                </c:pt>
                <c:pt idx="1">
                  <c:v>-0.13959489127511882</c:v>
                </c:pt>
                <c:pt idx="2">
                  <c:v>-0.29806659310664441</c:v>
                </c:pt>
                <c:pt idx="3">
                  <c:v>-0.10484085045441029</c:v>
                </c:pt>
                <c:pt idx="4">
                  <c:v>-9.1540916603551459E-2</c:v>
                </c:pt>
                <c:pt idx="5">
                  <c:v>-6.6261906316834734E-2</c:v>
                </c:pt>
                <c:pt idx="6">
                  <c:v>9.8433613585098056E-2</c:v>
                </c:pt>
                <c:pt idx="7">
                  <c:v>-3.3930174130265722E-2</c:v>
                </c:pt>
              </c:numCache>
            </c:numRef>
          </c:cat>
          <c:val>
            <c:numRef>
              <c:f>COSTO_OPE_EJEC!$D$8:$D$15</c:f>
              <c:numCache>
                <c:formatCode>#,##0.0</c:formatCode>
                <c:ptCount val="8"/>
                <c:pt idx="0">
                  <c:v>7495653.2301652003</c:v>
                </c:pt>
                <c:pt idx="1">
                  <c:v>6437660.6713886</c:v>
                </c:pt>
                <c:pt idx="2">
                  <c:v>7047014.8577947998</c:v>
                </c:pt>
                <c:pt idx="3">
                  <c:v>4907369.3363688001</c:v>
                </c:pt>
                <c:pt idx="4">
                  <c:v>5551670.3005974004</c:v>
                </c:pt>
                <c:pt idx="5">
                  <c:v>5528264.4090898</c:v>
                </c:pt>
                <c:pt idx="6">
                  <c:v>5729960.5287637999</c:v>
                </c:pt>
                <c:pt idx="7">
                  <c:v>5880912.9990114002</c:v>
                </c:pt>
              </c:numCache>
            </c:numRef>
          </c:val>
          <c:extLst>
            <c:ext xmlns:c16="http://schemas.microsoft.com/office/drawing/2014/chart" uri="{C3380CC4-5D6E-409C-BE32-E72D297353CC}">
              <c16:uniqueId val="{00000001-ABA8-4E31-9F79-60E0E4AA0FE8}"/>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195" t="s">
        <v>0</v>
      </c>
      <c r="C3" s="196"/>
      <c r="D3" s="196"/>
      <c r="E3" s="196"/>
      <c r="F3" s="196"/>
      <c r="G3" s="196"/>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c r="K7" s="4" t="s">
        <v>21</v>
      </c>
      <c r="L7" s="4"/>
    </row>
    <row r="8" spans="1:12" x14ac:dyDescent="0.35">
      <c r="A8" s="1"/>
      <c r="B8" s="4" t="s">
        <v>13</v>
      </c>
      <c r="C8" s="5" t="s">
        <v>22</v>
      </c>
      <c r="D8" s="5" t="s">
        <v>23</v>
      </c>
      <c r="E8" s="5" t="s">
        <v>24</v>
      </c>
      <c r="F8" s="5" t="s">
        <v>25</v>
      </c>
      <c r="G8" s="4" t="s">
        <v>26</v>
      </c>
      <c r="H8" s="4" t="s">
        <v>27</v>
      </c>
      <c r="I8" s="6" t="s">
        <v>28</v>
      </c>
      <c r="J8" s="4"/>
      <c r="K8" s="4" t="s">
        <v>21</v>
      </c>
      <c r="L8"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1"/>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5" t="s">
        <v>0</v>
      </c>
      <c r="C3" s="196"/>
      <c r="D3" s="196"/>
      <c r="E3" s="196"/>
      <c r="F3" s="196"/>
      <c r="G3" s="196"/>
      <c r="H3" s="1"/>
      <c r="I3" s="1"/>
    </row>
    <row r="4" spans="1:9" ht="0" hidden="1" customHeight="1" x14ac:dyDescent="0.35">
      <c r="A4" s="1"/>
      <c r="B4" s="1"/>
      <c r="C4" s="1"/>
      <c r="D4" s="1"/>
      <c r="E4" s="1"/>
      <c r="F4" s="1"/>
      <c r="G4" s="1"/>
      <c r="H4" s="1"/>
      <c r="I4" s="1"/>
    </row>
    <row r="5" spans="1:9" ht="30" customHeight="1" x14ac:dyDescent="0.35">
      <c r="A5" s="1"/>
      <c r="B5" s="197" t="s">
        <v>29</v>
      </c>
      <c r="C5" s="197"/>
      <c r="D5" s="197"/>
      <c r="E5" s="197"/>
      <c r="F5" s="197"/>
      <c r="G5" s="197"/>
      <c r="H5" s="197"/>
      <c r="I5" s="197"/>
    </row>
    <row r="6" spans="1:9" ht="40" customHeight="1" x14ac:dyDescent="0.35">
      <c r="A6" s="1"/>
      <c r="B6" s="7" t="s">
        <v>30</v>
      </c>
      <c r="C6" s="3" t="s">
        <v>31</v>
      </c>
      <c r="D6" s="3" t="s">
        <v>32</v>
      </c>
      <c r="E6" s="7" t="s">
        <v>3</v>
      </c>
      <c r="F6" s="7" t="s">
        <v>4</v>
      </c>
      <c r="G6" s="7" t="s">
        <v>33</v>
      </c>
      <c r="H6" s="7" t="s">
        <v>6</v>
      </c>
      <c r="I6" s="7" t="s">
        <v>9</v>
      </c>
    </row>
    <row r="7" spans="1:9" x14ac:dyDescent="0.35">
      <c r="A7" s="1"/>
      <c r="B7" s="4" t="s">
        <v>34</v>
      </c>
      <c r="C7" s="4" t="s">
        <v>35</v>
      </c>
      <c r="D7" s="4" t="s">
        <v>36</v>
      </c>
      <c r="E7" s="5" t="s">
        <v>37</v>
      </c>
      <c r="F7" s="5" t="s">
        <v>38</v>
      </c>
      <c r="G7" s="5" t="s">
        <v>39</v>
      </c>
      <c r="H7" s="5" t="s">
        <v>40</v>
      </c>
      <c r="I7" s="5" t="s">
        <v>41</v>
      </c>
    </row>
    <row r="8" spans="1:9" x14ac:dyDescent="0.35">
      <c r="A8" s="1"/>
      <c r="B8" s="4" t="s">
        <v>34</v>
      </c>
      <c r="C8" s="4" t="s">
        <v>35</v>
      </c>
      <c r="D8" s="4" t="s">
        <v>36</v>
      </c>
      <c r="E8" s="5" t="s">
        <v>42</v>
      </c>
      <c r="F8" s="5" t="s">
        <v>43</v>
      </c>
      <c r="G8" s="5" t="s">
        <v>44</v>
      </c>
      <c r="H8" s="5" t="s">
        <v>45</v>
      </c>
      <c r="I8" s="5" t="s">
        <v>46</v>
      </c>
    </row>
    <row r="9" spans="1:9" x14ac:dyDescent="0.35">
      <c r="A9" s="1"/>
      <c r="B9" s="4" t="s">
        <v>34</v>
      </c>
      <c r="C9" s="4" t="s">
        <v>35</v>
      </c>
      <c r="D9" s="4" t="s">
        <v>36</v>
      </c>
      <c r="E9" s="5" t="s">
        <v>42</v>
      </c>
      <c r="F9" s="5" t="s">
        <v>47</v>
      </c>
      <c r="G9" s="5" t="s">
        <v>48</v>
      </c>
      <c r="H9" s="5" t="s">
        <v>49</v>
      </c>
      <c r="I9" s="5" t="s">
        <v>50</v>
      </c>
    </row>
    <row r="10" spans="1:9" x14ac:dyDescent="0.35">
      <c r="A10" s="1"/>
      <c r="B10" s="4" t="s">
        <v>34</v>
      </c>
      <c r="C10" s="4" t="s">
        <v>35</v>
      </c>
      <c r="D10" s="4" t="s">
        <v>36</v>
      </c>
      <c r="E10" s="5" t="s">
        <v>42</v>
      </c>
      <c r="F10" s="5" t="s">
        <v>51</v>
      </c>
      <c r="G10" s="5" t="s">
        <v>52</v>
      </c>
      <c r="H10" s="5" t="s">
        <v>53</v>
      </c>
      <c r="I10" s="5" t="s">
        <v>54</v>
      </c>
    </row>
    <row r="11" spans="1:9" x14ac:dyDescent="0.35">
      <c r="A11" s="1"/>
      <c r="B11" s="4" t="s">
        <v>34</v>
      </c>
      <c r="C11" s="4" t="s">
        <v>35</v>
      </c>
      <c r="D11" s="4" t="s">
        <v>36</v>
      </c>
      <c r="E11" s="5" t="s">
        <v>55</v>
      </c>
      <c r="F11" s="5" t="s">
        <v>56</v>
      </c>
      <c r="G11" s="5" t="s">
        <v>57</v>
      </c>
      <c r="H11" s="5" t="s">
        <v>40</v>
      </c>
      <c r="I11" s="5" t="s">
        <v>58</v>
      </c>
    </row>
    <row r="12" spans="1:9" x14ac:dyDescent="0.35">
      <c r="A12" s="1"/>
      <c r="B12" s="4" t="s">
        <v>34</v>
      </c>
      <c r="C12" s="4" t="s">
        <v>35</v>
      </c>
      <c r="D12" s="4" t="s">
        <v>36</v>
      </c>
      <c r="E12" s="5" t="s">
        <v>55</v>
      </c>
      <c r="F12" s="5" t="s">
        <v>56</v>
      </c>
      <c r="G12" s="5" t="s">
        <v>57</v>
      </c>
      <c r="H12" s="5" t="s">
        <v>40</v>
      </c>
      <c r="I12" s="5" t="s">
        <v>59</v>
      </c>
    </row>
    <row r="13" spans="1:9" x14ac:dyDescent="0.35">
      <c r="A13" s="1"/>
      <c r="B13" s="4" t="s">
        <v>34</v>
      </c>
      <c r="C13" s="4" t="s">
        <v>35</v>
      </c>
      <c r="D13" s="4" t="s">
        <v>36</v>
      </c>
      <c r="E13" s="5" t="s">
        <v>55</v>
      </c>
      <c r="F13" s="5" t="s">
        <v>56</v>
      </c>
      <c r="G13" s="5" t="s">
        <v>60</v>
      </c>
      <c r="H13" s="5" t="s">
        <v>61</v>
      </c>
      <c r="I13" s="5" t="s">
        <v>62</v>
      </c>
    </row>
    <row r="14" spans="1:9" x14ac:dyDescent="0.35">
      <c r="A14" s="1"/>
      <c r="B14" s="4" t="s">
        <v>34</v>
      </c>
      <c r="C14" s="4" t="s">
        <v>35</v>
      </c>
      <c r="D14" s="4" t="s">
        <v>36</v>
      </c>
      <c r="E14" s="5" t="s">
        <v>63</v>
      </c>
      <c r="F14" s="5" t="s">
        <v>64</v>
      </c>
      <c r="G14" s="5" t="s">
        <v>65</v>
      </c>
      <c r="H14" s="5" t="s">
        <v>40</v>
      </c>
      <c r="I14" s="5" t="s">
        <v>66</v>
      </c>
    </row>
    <row r="15" spans="1:9" x14ac:dyDescent="0.35">
      <c r="A15" s="1"/>
      <c r="B15" s="4" t="s">
        <v>34</v>
      </c>
      <c r="C15" s="4" t="s">
        <v>35</v>
      </c>
      <c r="D15" s="4" t="s">
        <v>36</v>
      </c>
      <c r="E15" s="5" t="s">
        <v>63</v>
      </c>
      <c r="F15" s="5" t="s">
        <v>67</v>
      </c>
      <c r="G15" s="5" t="s">
        <v>39</v>
      </c>
      <c r="H15" s="5" t="s">
        <v>40</v>
      </c>
      <c r="I15" s="5" t="s">
        <v>68</v>
      </c>
    </row>
    <row r="16" spans="1:9" x14ac:dyDescent="0.35">
      <c r="A16" s="1"/>
      <c r="B16" s="4" t="s">
        <v>34</v>
      </c>
      <c r="C16" s="4" t="s">
        <v>35</v>
      </c>
      <c r="D16" s="4" t="s">
        <v>36</v>
      </c>
      <c r="E16" s="5" t="s">
        <v>63</v>
      </c>
      <c r="F16" s="5" t="s">
        <v>69</v>
      </c>
      <c r="G16" s="5" t="s">
        <v>44</v>
      </c>
      <c r="H16" s="5" t="s">
        <v>70</v>
      </c>
      <c r="I16" s="5" t="s">
        <v>71</v>
      </c>
    </row>
    <row r="17" spans="1:9" x14ac:dyDescent="0.35">
      <c r="A17" s="1"/>
      <c r="B17" s="4" t="s">
        <v>34</v>
      </c>
      <c r="C17" s="4" t="s">
        <v>35</v>
      </c>
      <c r="D17" s="4" t="s">
        <v>36</v>
      </c>
      <c r="E17" s="5" t="s">
        <v>63</v>
      </c>
      <c r="F17" s="5" t="s">
        <v>72</v>
      </c>
      <c r="G17" s="5" t="s">
        <v>57</v>
      </c>
      <c r="H17" s="5" t="s">
        <v>40</v>
      </c>
      <c r="I17" s="5" t="s">
        <v>73</v>
      </c>
    </row>
    <row r="18" spans="1:9" x14ac:dyDescent="0.35">
      <c r="A18" s="1"/>
      <c r="B18" s="4" t="s">
        <v>34</v>
      </c>
      <c r="C18" s="4" t="s">
        <v>35</v>
      </c>
      <c r="D18" s="4" t="s">
        <v>36</v>
      </c>
      <c r="E18" s="5" t="s">
        <v>63</v>
      </c>
      <c r="F18" s="5" t="s">
        <v>72</v>
      </c>
      <c r="G18" s="5" t="s">
        <v>57</v>
      </c>
      <c r="H18" s="5" t="s">
        <v>40</v>
      </c>
      <c r="I18" s="5" t="s">
        <v>74</v>
      </c>
    </row>
    <row r="19" spans="1:9" x14ac:dyDescent="0.35">
      <c r="A19" s="1"/>
      <c r="B19" s="4" t="s">
        <v>34</v>
      </c>
      <c r="C19" s="4" t="s">
        <v>35</v>
      </c>
      <c r="D19" s="4" t="s">
        <v>36</v>
      </c>
      <c r="E19" s="5" t="s">
        <v>63</v>
      </c>
      <c r="F19" s="5" t="s">
        <v>75</v>
      </c>
      <c r="G19" s="5" t="s">
        <v>57</v>
      </c>
      <c r="H19" s="5" t="s">
        <v>40</v>
      </c>
      <c r="I19" s="5" t="s">
        <v>74</v>
      </c>
    </row>
    <row r="20" spans="1:9" x14ac:dyDescent="0.35">
      <c r="A20" s="1"/>
      <c r="B20" s="4" t="s">
        <v>34</v>
      </c>
      <c r="C20" s="4" t="s">
        <v>35</v>
      </c>
      <c r="D20" s="4" t="s">
        <v>36</v>
      </c>
      <c r="E20" s="5" t="s">
        <v>63</v>
      </c>
      <c r="F20" s="5" t="s">
        <v>75</v>
      </c>
      <c r="G20" s="5" t="s">
        <v>57</v>
      </c>
      <c r="H20" s="5" t="s">
        <v>40</v>
      </c>
      <c r="I20" s="5" t="s">
        <v>76</v>
      </c>
    </row>
    <row r="21" spans="1:9" x14ac:dyDescent="0.35">
      <c r="A21" s="1"/>
      <c r="B21" s="4" t="s">
        <v>34</v>
      </c>
      <c r="C21" s="4" t="s">
        <v>35</v>
      </c>
      <c r="D21" s="4" t="s">
        <v>36</v>
      </c>
      <c r="E21" s="5" t="s">
        <v>77</v>
      </c>
      <c r="F21" s="5" t="s">
        <v>78</v>
      </c>
      <c r="G21" s="5" t="s">
        <v>57</v>
      </c>
      <c r="H21" s="5" t="s">
        <v>40</v>
      </c>
      <c r="I21" s="5" t="s">
        <v>79</v>
      </c>
    </row>
    <row r="22" spans="1:9" x14ac:dyDescent="0.35">
      <c r="A22" s="1"/>
      <c r="B22" s="4" t="s">
        <v>34</v>
      </c>
      <c r="C22" s="4" t="s">
        <v>35</v>
      </c>
      <c r="D22" s="4" t="s">
        <v>36</v>
      </c>
      <c r="E22" s="5" t="s">
        <v>77</v>
      </c>
      <c r="F22" s="5" t="s">
        <v>78</v>
      </c>
      <c r="G22" s="5" t="s">
        <v>57</v>
      </c>
      <c r="H22" s="5" t="s">
        <v>40</v>
      </c>
      <c r="I22" s="5" t="s">
        <v>80</v>
      </c>
    </row>
    <row r="23" spans="1:9" x14ac:dyDescent="0.35">
      <c r="A23" s="1"/>
      <c r="B23" s="4" t="s">
        <v>34</v>
      </c>
      <c r="C23" s="4" t="s">
        <v>35</v>
      </c>
      <c r="D23" s="4" t="s">
        <v>36</v>
      </c>
      <c r="E23" s="5" t="s">
        <v>81</v>
      </c>
      <c r="F23" s="5" t="s">
        <v>82</v>
      </c>
      <c r="G23" s="5" t="s">
        <v>39</v>
      </c>
      <c r="H23" s="5" t="s">
        <v>40</v>
      </c>
      <c r="I23" s="5" t="s">
        <v>83</v>
      </c>
    </row>
    <row r="24" spans="1:9" x14ac:dyDescent="0.35">
      <c r="A24" s="1"/>
      <c r="B24" s="4" t="s">
        <v>34</v>
      </c>
      <c r="C24" s="4" t="s">
        <v>35</v>
      </c>
      <c r="D24" s="4" t="s">
        <v>36</v>
      </c>
      <c r="E24" s="5" t="s">
        <v>81</v>
      </c>
      <c r="F24" s="5" t="s">
        <v>84</v>
      </c>
      <c r="G24" s="5" t="s">
        <v>57</v>
      </c>
      <c r="H24" s="5" t="s">
        <v>40</v>
      </c>
      <c r="I24" s="5" t="s">
        <v>85</v>
      </c>
    </row>
    <row r="25" spans="1:9" x14ac:dyDescent="0.35">
      <c r="A25" s="1"/>
      <c r="B25" s="4" t="s">
        <v>34</v>
      </c>
      <c r="C25" s="4" t="s">
        <v>35</v>
      </c>
      <c r="D25" s="4" t="s">
        <v>36</v>
      </c>
      <c r="E25" s="5" t="s">
        <v>81</v>
      </c>
      <c r="F25" s="5" t="s">
        <v>84</v>
      </c>
      <c r="G25" s="5" t="s">
        <v>57</v>
      </c>
      <c r="H25" s="5" t="s">
        <v>40</v>
      </c>
      <c r="I25" s="5" t="s">
        <v>86</v>
      </c>
    </row>
    <row r="26" spans="1:9" x14ac:dyDescent="0.35">
      <c r="A26" s="1"/>
      <c r="B26" s="4" t="s">
        <v>34</v>
      </c>
      <c r="C26" s="4" t="s">
        <v>35</v>
      </c>
      <c r="D26" s="4" t="s">
        <v>36</v>
      </c>
      <c r="E26" s="5" t="s">
        <v>81</v>
      </c>
      <c r="F26" s="5" t="s">
        <v>84</v>
      </c>
      <c r="G26" s="5" t="s">
        <v>57</v>
      </c>
      <c r="H26" s="5" t="s">
        <v>40</v>
      </c>
      <c r="I26" s="5" t="s">
        <v>87</v>
      </c>
    </row>
    <row r="27" spans="1:9" x14ac:dyDescent="0.35">
      <c r="A27" s="1"/>
      <c r="B27" s="4" t="s">
        <v>34</v>
      </c>
      <c r="C27" s="4" t="s">
        <v>35</v>
      </c>
      <c r="D27" s="4" t="s">
        <v>36</v>
      </c>
      <c r="E27" s="5" t="s">
        <v>81</v>
      </c>
      <c r="F27" s="5" t="s">
        <v>84</v>
      </c>
      <c r="G27" s="5" t="s">
        <v>57</v>
      </c>
      <c r="H27" s="5" t="s">
        <v>40</v>
      </c>
      <c r="I27" s="5" t="s">
        <v>88</v>
      </c>
    </row>
    <row r="28" spans="1:9" x14ac:dyDescent="0.35">
      <c r="A28" s="1"/>
      <c r="B28" s="4" t="s">
        <v>34</v>
      </c>
      <c r="C28" s="4" t="s">
        <v>35</v>
      </c>
      <c r="D28" s="4" t="s">
        <v>36</v>
      </c>
      <c r="E28" s="5" t="s">
        <v>81</v>
      </c>
      <c r="F28" s="5" t="s">
        <v>84</v>
      </c>
      <c r="G28" s="5" t="s">
        <v>57</v>
      </c>
      <c r="H28" s="5" t="s">
        <v>40</v>
      </c>
      <c r="I28" s="5" t="s">
        <v>89</v>
      </c>
    </row>
    <row r="29" spans="1:9" x14ac:dyDescent="0.35">
      <c r="A29" s="1"/>
      <c r="B29" s="4" t="s">
        <v>34</v>
      </c>
      <c r="C29" s="4" t="s">
        <v>35</v>
      </c>
      <c r="D29" s="4" t="s">
        <v>36</v>
      </c>
      <c r="E29" s="5" t="s">
        <v>81</v>
      </c>
      <c r="F29" s="5" t="s">
        <v>90</v>
      </c>
      <c r="G29" s="5" t="s">
        <v>57</v>
      </c>
      <c r="H29" s="5" t="s">
        <v>40</v>
      </c>
      <c r="I29" s="5" t="s">
        <v>91</v>
      </c>
    </row>
    <row r="30" spans="1:9" x14ac:dyDescent="0.35">
      <c r="A30" s="1"/>
      <c r="B30" s="4" t="s">
        <v>34</v>
      </c>
      <c r="C30" s="4" t="s">
        <v>35</v>
      </c>
      <c r="D30" s="4" t="s">
        <v>36</v>
      </c>
      <c r="E30" s="5" t="s">
        <v>81</v>
      </c>
      <c r="F30" s="5" t="s">
        <v>90</v>
      </c>
      <c r="G30" s="5" t="s">
        <v>57</v>
      </c>
      <c r="H30" s="5" t="s">
        <v>40</v>
      </c>
      <c r="I30" s="5" t="s">
        <v>92</v>
      </c>
    </row>
    <row r="31" spans="1:9" x14ac:dyDescent="0.35">
      <c r="A31" s="1"/>
      <c r="B31" s="4" t="s">
        <v>34</v>
      </c>
      <c r="C31" s="4" t="s">
        <v>35</v>
      </c>
      <c r="D31" s="4" t="s">
        <v>36</v>
      </c>
      <c r="E31" s="5" t="s">
        <v>93</v>
      </c>
      <c r="F31" s="5" t="s">
        <v>94</v>
      </c>
      <c r="G31" s="5" t="s">
        <v>39</v>
      </c>
      <c r="H31" s="5" t="s">
        <v>40</v>
      </c>
      <c r="I31" s="5" t="s">
        <v>95</v>
      </c>
    </row>
    <row r="32" spans="1:9" x14ac:dyDescent="0.35">
      <c r="A32" s="1"/>
      <c r="B32" s="4" t="s">
        <v>34</v>
      </c>
      <c r="C32" s="4" t="s">
        <v>35</v>
      </c>
      <c r="D32" s="4" t="s">
        <v>36</v>
      </c>
      <c r="E32" s="5" t="s">
        <v>93</v>
      </c>
      <c r="F32" s="5" t="s">
        <v>94</v>
      </c>
      <c r="G32" s="5" t="s">
        <v>39</v>
      </c>
      <c r="H32" s="5" t="s">
        <v>40</v>
      </c>
      <c r="I32" s="5" t="s">
        <v>96</v>
      </c>
    </row>
    <row r="33" spans="1:9" x14ac:dyDescent="0.35">
      <c r="A33" s="1"/>
      <c r="B33" s="4" t="s">
        <v>34</v>
      </c>
      <c r="C33" s="4" t="s">
        <v>35</v>
      </c>
      <c r="D33" s="4" t="s">
        <v>36</v>
      </c>
      <c r="E33" s="5" t="s">
        <v>93</v>
      </c>
      <c r="F33" s="5" t="s">
        <v>94</v>
      </c>
      <c r="G33" s="5" t="s">
        <v>44</v>
      </c>
      <c r="H33" s="5" t="s">
        <v>97</v>
      </c>
      <c r="I33" s="5" t="s">
        <v>98</v>
      </c>
    </row>
    <row r="34" spans="1:9" x14ac:dyDescent="0.35">
      <c r="A34" s="1"/>
      <c r="B34" s="4" t="s">
        <v>34</v>
      </c>
      <c r="C34" s="4" t="s">
        <v>35</v>
      </c>
      <c r="D34" s="4" t="s">
        <v>36</v>
      </c>
      <c r="E34" s="5" t="s">
        <v>93</v>
      </c>
      <c r="F34" s="5" t="s">
        <v>99</v>
      </c>
      <c r="G34" s="5" t="s">
        <v>39</v>
      </c>
      <c r="H34" s="5" t="s">
        <v>40</v>
      </c>
      <c r="I34" s="5" t="s">
        <v>100</v>
      </c>
    </row>
    <row r="35" spans="1:9" x14ac:dyDescent="0.35">
      <c r="A35" s="1"/>
      <c r="B35" s="4" t="s">
        <v>34</v>
      </c>
      <c r="C35" s="4" t="s">
        <v>35</v>
      </c>
      <c r="D35" s="4" t="s">
        <v>36</v>
      </c>
      <c r="E35" s="5" t="s">
        <v>101</v>
      </c>
      <c r="F35" s="5" t="s">
        <v>102</v>
      </c>
      <c r="G35" s="5" t="s">
        <v>60</v>
      </c>
      <c r="H35" s="5" t="s">
        <v>103</v>
      </c>
      <c r="I35" s="5" t="s">
        <v>104</v>
      </c>
    </row>
    <row r="36" spans="1:9" x14ac:dyDescent="0.35">
      <c r="A36" s="1"/>
      <c r="B36" s="4" t="s">
        <v>34</v>
      </c>
      <c r="C36" s="4" t="s">
        <v>35</v>
      </c>
      <c r="D36" s="4" t="s">
        <v>36</v>
      </c>
      <c r="E36" s="5" t="s">
        <v>101</v>
      </c>
      <c r="F36" s="5" t="s">
        <v>102</v>
      </c>
      <c r="G36" s="5" t="s">
        <v>60</v>
      </c>
      <c r="H36" s="5" t="s">
        <v>103</v>
      </c>
      <c r="I36" s="5" t="s">
        <v>105</v>
      </c>
    </row>
    <row r="37" spans="1:9" x14ac:dyDescent="0.35">
      <c r="A37" s="1"/>
      <c r="B37" s="4" t="s">
        <v>34</v>
      </c>
      <c r="C37" s="4" t="s">
        <v>35</v>
      </c>
      <c r="D37" s="4" t="s">
        <v>36</v>
      </c>
      <c r="E37" s="5" t="s">
        <v>101</v>
      </c>
      <c r="F37" s="5" t="s">
        <v>102</v>
      </c>
      <c r="G37" s="5" t="s">
        <v>60</v>
      </c>
      <c r="H37" s="5" t="s">
        <v>106</v>
      </c>
      <c r="I37" s="5" t="s">
        <v>107</v>
      </c>
    </row>
    <row r="38" spans="1:9" x14ac:dyDescent="0.35">
      <c r="A38" s="1"/>
      <c r="B38" s="4" t="s">
        <v>34</v>
      </c>
      <c r="C38" s="4" t="s">
        <v>35</v>
      </c>
      <c r="D38" s="4" t="s">
        <v>36</v>
      </c>
      <c r="E38" s="5" t="s">
        <v>101</v>
      </c>
      <c r="F38" s="5" t="s">
        <v>108</v>
      </c>
      <c r="G38" s="5" t="s">
        <v>57</v>
      </c>
      <c r="H38" s="5" t="s">
        <v>40</v>
      </c>
      <c r="I38" s="5" t="s">
        <v>109</v>
      </c>
    </row>
    <row r="39" spans="1:9" x14ac:dyDescent="0.35">
      <c r="A39" s="1"/>
      <c r="B39" s="4" t="s">
        <v>34</v>
      </c>
      <c r="C39" s="4" t="s">
        <v>35</v>
      </c>
      <c r="D39" s="4" t="s">
        <v>36</v>
      </c>
      <c r="E39" s="5" t="s">
        <v>101</v>
      </c>
      <c r="F39" s="5" t="s">
        <v>108</v>
      </c>
      <c r="G39" s="5" t="s">
        <v>57</v>
      </c>
      <c r="H39" s="5" t="s">
        <v>40</v>
      </c>
      <c r="I39" s="5" t="s">
        <v>110</v>
      </c>
    </row>
    <row r="40" spans="1:9" x14ac:dyDescent="0.35">
      <c r="A40" s="1"/>
      <c r="B40" s="4" t="s">
        <v>34</v>
      </c>
      <c r="C40" s="4" t="s">
        <v>35</v>
      </c>
      <c r="D40" s="4" t="s">
        <v>36</v>
      </c>
      <c r="E40" s="5" t="s">
        <v>101</v>
      </c>
      <c r="F40" s="5" t="s">
        <v>108</v>
      </c>
      <c r="G40" s="5" t="s">
        <v>57</v>
      </c>
      <c r="H40" s="5" t="s">
        <v>40</v>
      </c>
      <c r="I40" s="5" t="s">
        <v>111</v>
      </c>
    </row>
    <row r="41" spans="1:9" x14ac:dyDescent="0.35">
      <c r="A41" s="1"/>
      <c r="B41" s="4" t="s">
        <v>34</v>
      </c>
      <c r="C41" s="4" t="s">
        <v>35</v>
      </c>
      <c r="D41" s="4" t="s">
        <v>36</v>
      </c>
      <c r="E41" s="5" t="s">
        <v>101</v>
      </c>
      <c r="F41" s="5" t="s">
        <v>108</v>
      </c>
      <c r="G41" s="5" t="s">
        <v>57</v>
      </c>
      <c r="H41" s="5" t="s">
        <v>40</v>
      </c>
      <c r="I41" s="5" t="s">
        <v>112</v>
      </c>
    </row>
    <row r="42" spans="1:9" x14ac:dyDescent="0.35">
      <c r="A42" s="1"/>
      <c r="B42" s="4" t="s">
        <v>34</v>
      </c>
      <c r="C42" s="4" t="s">
        <v>35</v>
      </c>
      <c r="D42" s="4" t="s">
        <v>36</v>
      </c>
      <c r="E42" s="5" t="s">
        <v>101</v>
      </c>
      <c r="F42" s="5" t="s">
        <v>108</v>
      </c>
      <c r="G42" s="5" t="s">
        <v>57</v>
      </c>
      <c r="H42" s="5" t="s">
        <v>40</v>
      </c>
      <c r="I42" s="5" t="s">
        <v>113</v>
      </c>
    </row>
    <row r="43" spans="1:9" x14ac:dyDescent="0.35">
      <c r="A43" s="1"/>
      <c r="B43" s="4" t="s">
        <v>34</v>
      </c>
      <c r="C43" s="4" t="s">
        <v>35</v>
      </c>
      <c r="D43" s="4" t="s">
        <v>36</v>
      </c>
      <c r="E43" s="5" t="s">
        <v>101</v>
      </c>
      <c r="F43" s="5" t="s">
        <v>108</v>
      </c>
      <c r="G43" s="5" t="s">
        <v>60</v>
      </c>
      <c r="H43" s="5" t="s">
        <v>61</v>
      </c>
      <c r="I43" s="5" t="s">
        <v>114</v>
      </c>
    </row>
    <row r="44" spans="1:9" x14ac:dyDescent="0.35">
      <c r="A44" s="1"/>
      <c r="B44" s="4" t="s">
        <v>34</v>
      </c>
      <c r="C44" s="4" t="s">
        <v>35</v>
      </c>
      <c r="D44" s="4" t="s">
        <v>36</v>
      </c>
      <c r="E44" s="5" t="s">
        <v>115</v>
      </c>
      <c r="F44" s="5" t="s">
        <v>116</v>
      </c>
      <c r="G44" s="5" t="s">
        <v>57</v>
      </c>
      <c r="H44" s="5" t="s">
        <v>40</v>
      </c>
      <c r="I44" s="5" t="s">
        <v>117</v>
      </c>
    </row>
    <row r="45" spans="1:9" x14ac:dyDescent="0.35">
      <c r="A45" s="1"/>
      <c r="B45" s="4" t="s">
        <v>34</v>
      </c>
      <c r="C45" s="4" t="s">
        <v>35</v>
      </c>
      <c r="D45" s="4" t="s">
        <v>36</v>
      </c>
      <c r="E45" s="5" t="s">
        <v>118</v>
      </c>
      <c r="F45" s="5" t="s">
        <v>119</v>
      </c>
      <c r="G45" s="5" t="s">
        <v>39</v>
      </c>
      <c r="H45" s="5" t="s">
        <v>40</v>
      </c>
      <c r="I45" s="5" t="s">
        <v>120</v>
      </c>
    </row>
    <row r="46" spans="1:9" x14ac:dyDescent="0.35">
      <c r="A46" s="1"/>
      <c r="B46" s="4" t="s">
        <v>34</v>
      </c>
      <c r="C46" s="4" t="s">
        <v>35</v>
      </c>
      <c r="D46" s="4" t="s">
        <v>36</v>
      </c>
      <c r="E46" s="5" t="s">
        <v>118</v>
      </c>
      <c r="F46" s="5" t="s">
        <v>119</v>
      </c>
      <c r="G46" s="5" t="s">
        <v>39</v>
      </c>
      <c r="H46" s="5" t="s">
        <v>40</v>
      </c>
      <c r="I46" s="5" t="s">
        <v>121</v>
      </c>
    </row>
    <row r="47" spans="1:9" x14ac:dyDescent="0.35">
      <c r="A47" s="1"/>
      <c r="B47" s="4" t="s">
        <v>34</v>
      </c>
      <c r="C47" s="4" t="s">
        <v>35</v>
      </c>
      <c r="D47" s="4" t="s">
        <v>36</v>
      </c>
      <c r="E47" s="5" t="s">
        <v>118</v>
      </c>
      <c r="F47" s="5" t="s">
        <v>122</v>
      </c>
      <c r="G47" s="5" t="s">
        <v>39</v>
      </c>
      <c r="H47" s="5" t="s">
        <v>40</v>
      </c>
      <c r="I47" s="5" t="s">
        <v>123</v>
      </c>
    </row>
    <row r="48" spans="1:9" x14ac:dyDescent="0.35">
      <c r="A48" s="1"/>
      <c r="B48" s="4" t="s">
        <v>34</v>
      </c>
      <c r="C48" s="4" t="s">
        <v>35</v>
      </c>
      <c r="D48" s="4" t="s">
        <v>36</v>
      </c>
      <c r="E48" s="5" t="s">
        <v>118</v>
      </c>
      <c r="F48" s="5" t="s">
        <v>122</v>
      </c>
      <c r="G48" s="5" t="s">
        <v>39</v>
      </c>
      <c r="H48" s="5" t="s">
        <v>40</v>
      </c>
      <c r="I48" s="5" t="s">
        <v>124</v>
      </c>
    </row>
    <row r="49" spans="1:9" x14ac:dyDescent="0.35">
      <c r="A49" s="1"/>
      <c r="B49" s="4" t="s">
        <v>34</v>
      </c>
      <c r="C49" s="4" t="s">
        <v>35</v>
      </c>
      <c r="D49" s="4" t="s">
        <v>36</v>
      </c>
      <c r="E49" s="5" t="s">
        <v>125</v>
      </c>
      <c r="F49" s="5" t="s">
        <v>126</v>
      </c>
      <c r="G49" s="5" t="s">
        <v>57</v>
      </c>
      <c r="H49" s="5" t="s">
        <v>40</v>
      </c>
      <c r="I49" s="5" t="s">
        <v>127</v>
      </c>
    </row>
    <row r="50" spans="1:9" x14ac:dyDescent="0.35">
      <c r="A50" s="1"/>
      <c r="B50" s="4" t="s">
        <v>34</v>
      </c>
      <c r="C50" s="4" t="s">
        <v>35</v>
      </c>
      <c r="D50" s="4" t="s">
        <v>36</v>
      </c>
      <c r="E50" s="5" t="s">
        <v>125</v>
      </c>
      <c r="F50" s="5" t="s">
        <v>126</v>
      </c>
      <c r="G50" s="5" t="s">
        <v>57</v>
      </c>
      <c r="H50" s="5" t="s">
        <v>40</v>
      </c>
      <c r="I50" s="5" t="s">
        <v>128</v>
      </c>
    </row>
    <row r="51" spans="1:9" x14ac:dyDescent="0.35">
      <c r="A51" s="1"/>
      <c r="B51" s="4" t="s">
        <v>34</v>
      </c>
      <c r="C51" s="4" t="s">
        <v>35</v>
      </c>
      <c r="D51" s="4" t="s">
        <v>36</v>
      </c>
      <c r="E51" s="5" t="s">
        <v>129</v>
      </c>
      <c r="F51" s="5" t="s">
        <v>130</v>
      </c>
      <c r="G51" s="5" t="s">
        <v>57</v>
      </c>
      <c r="H51" s="5" t="s">
        <v>40</v>
      </c>
      <c r="I51" s="5" t="s">
        <v>131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4"/>
  <sheetViews>
    <sheetView showGridLines="0" zoomScale="80" workbookViewId="0"/>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5" t="s">
        <v>0</v>
      </c>
      <c r="C3" s="196"/>
      <c r="D3" s="196"/>
      <c r="E3" s="196"/>
      <c r="F3" s="196"/>
      <c r="G3" s="196"/>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132</v>
      </c>
      <c r="C5" s="1"/>
      <c r="D5" s="1"/>
      <c r="E5" s="1"/>
      <c r="F5" s="1"/>
      <c r="G5" s="1"/>
      <c r="H5" s="1"/>
      <c r="I5" s="1"/>
      <c r="J5" s="1"/>
      <c r="K5" s="1"/>
      <c r="L5" s="1"/>
      <c r="M5" s="1"/>
      <c r="N5" s="1"/>
    </row>
    <row r="6" spans="1:14" ht="20" customHeight="1" x14ac:dyDescent="0.35">
      <c r="A6" s="1"/>
      <c r="B6" s="7" t="s">
        <v>133</v>
      </c>
      <c r="C6" s="7" t="s">
        <v>134</v>
      </c>
      <c r="D6" s="7" t="s">
        <v>135</v>
      </c>
      <c r="E6" s="7" t="s">
        <v>136</v>
      </c>
      <c r="F6" s="7" t="s">
        <v>137</v>
      </c>
      <c r="G6" s="7" t="s">
        <v>138</v>
      </c>
      <c r="H6" s="7" t="s">
        <v>139</v>
      </c>
      <c r="I6" s="7" t="s">
        <v>140</v>
      </c>
      <c r="J6" s="7" t="s">
        <v>141</v>
      </c>
      <c r="K6" s="7" t="s">
        <v>142</v>
      </c>
      <c r="L6" s="7" t="s">
        <v>143</v>
      </c>
      <c r="M6" s="7" t="s">
        <v>144</v>
      </c>
      <c r="N6" s="7" t="s">
        <v>145</v>
      </c>
    </row>
    <row r="7" spans="1:14" ht="25" x14ac:dyDescent="0.35">
      <c r="A7" s="1"/>
      <c r="B7" s="5" t="s">
        <v>146</v>
      </c>
      <c r="C7" s="5" t="s">
        <v>147</v>
      </c>
      <c r="D7" s="5" t="s">
        <v>40</v>
      </c>
      <c r="E7" s="4" t="s">
        <v>148</v>
      </c>
      <c r="F7" s="4" t="s">
        <v>149</v>
      </c>
      <c r="G7" s="6" t="s">
        <v>150</v>
      </c>
      <c r="H7" s="8">
        <v>17</v>
      </c>
      <c r="I7" s="5" t="s">
        <v>151</v>
      </c>
      <c r="J7" s="5" t="s">
        <v>152</v>
      </c>
      <c r="K7" s="5" t="s">
        <v>153</v>
      </c>
      <c r="L7" s="5" t="s">
        <v>154</v>
      </c>
      <c r="M7" s="8">
        <v>13417</v>
      </c>
      <c r="N7" s="5" t="s">
        <v>155</v>
      </c>
    </row>
    <row r="8" spans="1:14" ht="25" x14ac:dyDescent="0.35">
      <c r="A8" s="1"/>
      <c r="B8" s="5" t="s">
        <v>146</v>
      </c>
      <c r="C8" s="5" t="s">
        <v>147</v>
      </c>
      <c r="D8" s="5" t="s">
        <v>40</v>
      </c>
      <c r="E8" s="4" t="s">
        <v>148</v>
      </c>
      <c r="F8" s="4" t="s">
        <v>149</v>
      </c>
      <c r="G8" s="6" t="s">
        <v>156</v>
      </c>
      <c r="H8" s="8">
        <v>17</v>
      </c>
      <c r="I8" s="5" t="s">
        <v>151</v>
      </c>
      <c r="J8" s="5" t="s">
        <v>152</v>
      </c>
      <c r="K8" s="5" t="s">
        <v>153</v>
      </c>
      <c r="L8" s="5" t="s">
        <v>157</v>
      </c>
      <c r="M8" s="8">
        <v>13417</v>
      </c>
      <c r="N8" s="5" t="s">
        <v>155</v>
      </c>
    </row>
    <row r="9" spans="1:14" x14ac:dyDescent="0.35">
      <c r="A9" s="1"/>
      <c r="B9" s="5" t="s">
        <v>158</v>
      </c>
      <c r="C9" s="5" t="s">
        <v>159</v>
      </c>
      <c r="D9" s="5" t="s">
        <v>40</v>
      </c>
      <c r="E9" s="4" t="s">
        <v>148</v>
      </c>
      <c r="F9" s="4" t="s">
        <v>149</v>
      </c>
      <c r="G9" s="6" t="s">
        <v>160</v>
      </c>
      <c r="H9" s="8">
        <v>8.15</v>
      </c>
      <c r="I9" s="5" t="s">
        <v>151</v>
      </c>
      <c r="J9" s="5" t="s">
        <v>152</v>
      </c>
      <c r="K9" s="5" t="s">
        <v>153</v>
      </c>
      <c r="L9" s="5" t="s">
        <v>157</v>
      </c>
      <c r="M9" s="8">
        <v>19865</v>
      </c>
      <c r="N9" s="5" t="s">
        <v>155</v>
      </c>
    </row>
    <row r="10" spans="1:14" ht="25" x14ac:dyDescent="0.35">
      <c r="A10" s="1"/>
      <c r="B10" s="5" t="s">
        <v>161</v>
      </c>
      <c r="C10" s="5" t="s">
        <v>162</v>
      </c>
      <c r="D10" s="5" t="s">
        <v>163</v>
      </c>
      <c r="E10" s="4" t="s">
        <v>148</v>
      </c>
      <c r="F10" s="4" t="s">
        <v>149</v>
      </c>
      <c r="G10" s="6" t="s">
        <v>164</v>
      </c>
      <c r="H10" s="8">
        <v>0</v>
      </c>
      <c r="I10" s="5" t="s">
        <v>151</v>
      </c>
      <c r="J10" s="5" t="s">
        <v>165</v>
      </c>
      <c r="K10" s="5" t="s">
        <v>153</v>
      </c>
      <c r="L10" s="5" t="s">
        <v>166</v>
      </c>
      <c r="M10" s="8">
        <v>14767</v>
      </c>
      <c r="N10" s="5" t="s">
        <v>167</v>
      </c>
    </row>
    <row r="11" spans="1:14" ht="25" x14ac:dyDescent="0.35">
      <c r="A11" s="1"/>
      <c r="B11" s="5" t="s">
        <v>161</v>
      </c>
      <c r="C11" s="5" t="s">
        <v>162</v>
      </c>
      <c r="D11" s="5" t="s">
        <v>168</v>
      </c>
      <c r="E11" s="4" t="s">
        <v>148</v>
      </c>
      <c r="F11" s="4" t="s">
        <v>149</v>
      </c>
      <c r="G11" s="6" t="s">
        <v>169</v>
      </c>
      <c r="H11" s="8">
        <v>0</v>
      </c>
      <c r="I11" s="5" t="s">
        <v>151</v>
      </c>
      <c r="J11" s="5" t="s">
        <v>165</v>
      </c>
      <c r="K11" s="5" t="s">
        <v>153</v>
      </c>
      <c r="L11" s="5" t="s">
        <v>166</v>
      </c>
      <c r="M11" s="8">
        <v>13869</v>
      </c>
      <c r="N11" s="5" t="s">
        <v>167</v>
      </c>
    </row>
    <row r="12" spans="1:14" ht="25" x14ac:dyDescent="0.35">
      <c r="A12" s="1"/>
      <c r="B12" s="5" t="s">
        <v>161</v>
      </c>
      <c r="C12" s="5" t="s">
        <v>162</v>
      </c>
      <c r="D12" s="5" t="s">
        <v>170</v>
      </c>
      <c r="E12" s="4" t="s">
        <v>148</v>
      </c>
      <c r="F12" s="4" t="s">
        <v>149</v>
      </c>
      <c r="G12" s="6" t="s">
        <v>171</v>
      </c>
      <c r="H12" s="8">
        <v>0</v>
      </c>
      <c r="I12" s="5" t="s">
        <v>151</v>
      </c>
      <c r="J12" s="5" t="s">
        <v>165</v>
      </c>
      <c r="K12" s="5" t="s">
        <v>153</v>
      </c>
      <c r="L12" s="5" t="s">
        <v>166</v>
      </c>
      <c r="M12" s="8">
        <v>13870</v>
      </c>
      <c r="N12" s="5" t="s">
        <v>167</v>
      </c>
    </row>
    <row r="13" spans="1:14" ht="25" x14ac:dyDescent="0.35">
      <c r="A13" s="1"/>
      <c r="B13" s="5" t="s">
        <v>161</v>
      </c>
      <c r="C13" s="5" t="s">
        <v>162</v>
      </c>
      <c r="D13" s="5" t="s">
        <v>172</v>
      </c>
      <c r="E13" s="4" t="s">
        <v>148</v>
      </c>
      <c r="F13" s="4" t="s">
        <v>149</v>
      </c>
      <c r="G13" s="6" t="s">
        <v>169</v>
      </c>
      <c r="H13" s="8">
        <v>0</v>
      </c>
      <c r="I13" s="5" t="s">
        <v>151</v>
      </c>
      <c r="J13" s="5" t="s">
        <v>165</v>
      </c>
      <c r="K13" s="5" t="s">
        <v>153</v>
      </c>
      <c r="L13" s="5" t="s">
        <v>166</v>
      </c>
      <c r="M13" s="8">
        <v>14765</v>
      </c>
      <c r="N13" s="5" t="s">
        <v>167</v>
      </c>
    </row>
    <row r="14" spans="1:14" ht="25" x14ac:dyDescent="0.35">
      <c r="A14" s="1"/>
      <c r="B14" s="5" t="s">
        <v>161</v>
      </c>
      <c r="C14" s="5" t="s">
        <v>162</v>
      </c>
      <c r="D14" s="5" t="s">
        <v>173</v>
      </c>
      <c r="E14" s="4" t="s">
        <v>148</v>
      </c>
      <c r="F14" s="4" t="s">
        <v>149</v>
      </c>
      <c r="G14" s="6" t="s">
        <v>171</v>
      </c>
      <c r="H14" s="8">
        <v>0</v>
      </c>
      <c r="I14" s="5" t="s">
        <v>151</v>
      </c>
      <c r="J14" s="5" t="s">
        <v>165</v>
      </c>
      <c r="K14" s="5" t="s">
        <v>153</v>
      </c>
      <c r="L14" s="5" t="s">
        <v>166</v>
      </c>
      <c r="M14" s="8">
        <v>13871</v>
      </c>
      <c r="N14" s="5" t="s">
        <v>167</v>
      </c>
    </row>
    <row r="15" spans="1:14" ht="25" x14ac:dyDescent="0.35">
      <c r="A15" s="1"/>
      <c r="B15" s="5" t="s">
        <v>161</v>
      </c>
      <c r="C15" s="5" t="s">
        <v>162</v>
      </c>
      <c r="D15" s="5" t="s">
        <v>174</v>
      </c>
      <c r="E15" s="4" t="s">
        <v>148</v>
      </c>
      <c r="F15" s="4" t="s">
        <v>149</v>
      </c>
      <c r="G15" s="6" t="s">
        <v>164</v>
      </c>
      <c r="H15" s="8">
        <v>0</v>
      </c>
      <c r="I15" s="5" t="s">
        <v>151</v>
      </c>
      <c r="J15" s="5" t="s">
        <v>165</v>
      </c>
      <c r="K15" s="5" t="s">
        <v>153</v>
      </c>
      <c r="L15" s="5" t="s">
        <v>166</v>
      </c>
      <c r="M15" s="8">
        <v>13812</v>
      </c>
      <c r="N15" s="5" t="s">
        <v>167</v>
      </c>
    </row>
    <row r="16" spans="1:14" ht="25" x14ac:dyDescent="0.35">
      <c r="A16" s="1"/>
      <c r="B16" s="5" t="s">
        <v>161</v>
      </c>
      <c r="C16" s="5" t="s">
        <v>162</v>
      </c>
      <c r="D16" s="5" t="s">
        <v>175</v>
      </c>
      <c r="E16" s="4" t="s">
        <v>148</v>
      </c>
      <c r="F16" s="4" t="s">
        <v>149</v>
      </c>
      <c r="G16" s="6" t="s">
        <v>176</v>
      </c>
      <c r="H16" s="8">
        <v>0</v>
      </c>
      <c r="I16" s="5" t="s">
        <v>151</v>
      </c>
      <c r="J16" s="5" t="s">
        <v>165</v>
      </c>
      <c r="K16" s="5" t="s">
        <v>153</v>
      </c>
      <c r="L16" s="5" t="s">
        <v>166</v>
      </c>
      <c r="M16" s="8">
        <v>13809</v>
      </c>
      <c r="N16" s="5" t="s">
        <v>167</v>
      </c>
    </row>
    <row r="17" spans="1:14" ht="37.5" x14ac:dyDescent="0.35">
      <c r="A17" s="1"/>
      <c r="B17" s="5" t="s">
        <v>161</v>
      </c>
      <c r="C17" s="5" t="s">
        <v>162</v>
      </c>
      <c r="D17" s="5" t="s">
        <v>177</v>
      </c>
      <c r="E17" s="4" t="s">
        <v>148</v>
      </c>
      <c r="F17" s="4" t="s">
        <v>149</v>
      </c>
      <c r="G17" s="6" t="s">
        <v>178</v>
      </c>
      <c r="H17" s="8">
        <v>0</v>
      </c>
      <c r="I17" s="5" t="s">
        <v>151</v>
      </c>
      <c r="J17" s="5" t="s">
        <v>152</v>
      </c>
      <c r="K17" s="5" t="s">
        <v>153</v>
      </c>
      <c r="L17" s="5" t="s">
        <v>166</v>
      </c>
      <c r="M17" s="8">
        <v>13765</v>
      </c>
      <c r="N17" s="5" t="s">
        <v>167</v>
      </c>
    </row>
    <row r="18" spans="1:14" ht="25" x14ac:dyDescent="0.35">
      <c r="A18" s="1"/>
      <c r="B18" s="5" t="s">
        <v>161</v>
      </c>
      <c r="C18" s="5" t="s">
        <v>162</v>
      </c>
      <c r="D18" s="5" t="s">
        <v>177</v>
      </c>
      <c r="E18" s="4" t="s">
        <v>179</v>
      </c>
      <c r="F18" s="4" t="s">
        <v>149</v>
      </c>
      <c r="G18" s="6" t="s">
        <v>180</v>
      </c>
      <c r="H18" s="8">
        <v>0</v>
      </c>
      <c r="I18" s="5" t="s">
        <v>151</v>
      </c>
      <c r="J18" s="5" t="s">
        <v>152</v>
      </c>
      <c r="K18" s="5" t="s">
        <v>153</v>
      </c>
      <c r="L18" s="5" t="s">
        <v>166</v>
      </c>
      <c r="M18" s="8">
        <v>13765</v>
      </c>
      <c r="N18" s="5" t="s">
        <v>167</v>
      </c>
    </row>
    <row r="19" spans="1:14" ht="25" x14ac:dyDescent="0.35">
      <c r="A19" s="1"/>
      <c r="B19" s="5" t="s">
        <v>161</v>
      </c>
      <c r="C19" s="5" t="s">
        <v>162</v>
      </c>
      <c r="D19" s="5" t="s">
        <v>181</v>
      </c>
      <c r="E19" s="4" t="s">
        <v>179</v>
      </c>
      <c r="F19" s="4" t="s">
        <v>149</v>
      </c>
      <c r="G19" s="6" t="s">
        <v>182</v>
      </c>
      <c r="H19" s="8">
        <v>0</v>
      </c>
      <c r="I19" s="5" t="s">
        <v>151</v>
      </c>
      <c r="J19" s="5" t="s">
        <v>152</v>
      </c>
      <c r="K19" s="5" t="s">
        <v>153</v>
      </c>
      <c r="L19" s="5" t="s">
        <v>166</v>
      </c>
      <c r="M19" s="8">
        <v>24277</v>
      </c>
      <c r="N19" s="5" t="s">
        <v>167</v>
      </c>
    </row>
    <row r="20" spans="1:14" x14ac:dyDescent="0.35">
      <c r="A20" s="1"/>
      <c r="B20" s="5" t="s">
        <v>161</v>
      </c>
      <c r="C20" s="5" t="s">
        <v>183</v>
      </c>
      <c r="D20" s="5" t="s">
        <v>184</v>
      </c>
      <c r="E20" s="4" t="s">
        <v>185</v>
      </c>
      <c r="F20" s="4" t="s">
        <v>186</v>
      </c>
      <c r="G20" s="6" t="s">
        <v>187</v>
      </c>
      <c r="H20" s="8">
        <v>0</v>
      </c>
      <c r="I20" s="5" t="s">
        <v>151</v>
      </c>
      <c r="J20" s="5" t="s">
        <v>152</v>
      </c>
      <c r="K20" s="5" t="s">
        <v>153</v>
      </c>
      <c r="L20" s="5" t="s">
        <v>157</v>
      </c>
      <c r="M20" s="8">
        <v>13867</v>
      </c>
      <c r="N20" s="5" t="s">
        <v>167</v>
      </c>
    </row>
    <row r="21" spans="1:14" ht="25" x14ac:dyDescent="0.35">
      <c r="A21" s="1"/>
      <c r="B21" s="5" t="s">
        <v>161</v>
      </c>
      <c r="C21" s="5" t="s">
        <v>188</v>
      </c>
      <c r="D21" s="5" t="s">
        <v>163</v>
      </c>
      <c r="E21" s="4" t="s">
        <v>148</v>
      </c>
      <c r="F21" s="4" t="s">
        <v>149</v>
      </c>
      <c r="G21" s="6" t="s">
        <v>164</v>
      </c>
      <c r="H21" s="8">
        <v>0</v>
      </c>
      <c r="I21" s="5" t="s">
        <v>151</v>
      </c>
      <c r="J21" s="5" t="s">
        <v>165</v>
      </c>
      <c r="K21" s="5" t="s">
        <v>153</v>
      </c>
      <c r="L21" s="5" t="s">
        <v>166</v>
      </c>
      <c r="M21" s="8">
        <v>13797</v>
      </c>
      <c r="N21" s="5" t="s">
        <v>167</v>
      </c>
    </row>
    <row r="22" spans="1:14" ht="25" x14ac:dyDescent="0.35">
      <c r="A22" s="1"/>
      <c r="B22" s="5" t="s">
        <v>161</v>
      </c>
      <c r="C22" s="5" t="s">
        <v>188</v>
      </c>
      <c r="D22" s="5" t="s">
        <v>168</v>
      </c>
      <c r="E22" s="4" t="s">
        <v>148</v>
      </c>
      <c r="F22" s="4" t="s">
        <v>149</v>
      </c>
      <c r="G22" s="6" t="s">
        <v>189</v>
      </c>
      <c r="H22" s="8">
        <v>0</v>
      </c>
      <c r="I22" s="5" t="s">
        <v>151</v>
      </c>
      <c r="J22" s="5" t="s">
        <v>165</v>
      </c>
      <c r="K22" s="5" t="s">
        <v>153</v>
      </c>
      <c r="L22" s="5" t="s">
        <v>166</v>
      </c>
      <c r="M22" s="8">
        <v>13860</v>
      </c>
      <c r="N22" s="5" t="s">
        <v>167</v>
      </c>
    </row>
    <row r="23" spans="1:14" ht="25" x14ac:dyDescent="0.35">
      <c r="A23" s="1"/>
      <c r="B23" s="5" t="s">
        <v>161</v>
      </c>
      <c r="C23" s="5" t="s">
        <v>188</v>
      </c>
      <c r="D23" s="5" t="s">
        <v>170</v>
      </c>
      <c r="E23" s="4" t="s">
        <v>148</v>
      </c>
      <c r="F23" s="4" t="s">
        <v>149</v>
      </c>
      <c r="G23" s="6" t="s">
        <v>190</v>
      </c>
      <c r="H23" s="8">
        <v>0</v>
      </c>
      <c r="I23" s="5" t="s">
        <v>151</v>
      </c>
      <c r="J23" s="5" t="s">
        <v>165</v>
      </c>
      <c r="K23" s="5" t="s">
        <v>153</v>
      </c>
      <c r="L23" s="5" t="s">
        <v>166</v>
      </c>
      <c r="M23" s="8">
        <v>13862</v>
      </c>
      <c r="N23" s="5" t="s">
        <v>167</v>
      </c>
    </row>
    <row r="24" spans="1:14" ht="25" x14ac:dyDescent="0.35">
      <c r="A24" s="1"/>
      <c r="B24" s="5" t="s">
        <v>161</v>
      </c>
      <c r="C24" s="5" t="s">
        <v>188</v>
      </c>
      <c r="D24" s="5" t="s">
        <v>191</v>
      </c>
      <c r="E24" s="4" t="s">
        <v>148</v>
      </c>
      <c r="F24" s="4" t="s">
        <v>149</v>
      </c>
      <c r="G24" s="6" t="s">
        <v>189</v>
      </c>
      <c r="H24" s="8">
        <v>0</v>
      </c>
      <c r="I24" s="5" t="s">
        <v>151</v>
      </c>
      <c r="J24" s="5" t="s">
        <v>165</v>
      </c>
      <c r="K24" s="5" t="s">
        <v>153</v>
      </c>
      <c r="L24" s="5" t="s">
        <v>166</v>
      </c>
      <c r="M24" s="8">
        <v>13861</v>
      </c>
      <c r="N24" s="5" t="s">
        <v>167</v>
      </c>
    </row>
    <row r="25" spans="1:14" ht="25" x14ac:dyDescent="0.35">
      <c r="A25" s="1"/>
      <c r="B25" s="5" t="s">
        <v>161</v>
      </c>
      <c r="C25" s="5" t="s">
        <v>188</v>
      </c>
      <c r="D25" s="5" t="s">
        <v>173</v>
      </c>
      <c r="E25" s="4" t="s">
        <v>148</v>
      </c>
      <c r="F25" s="4" t="s">
        <v>149</v>
      </c>
      <c r="G25" s="6" t="s">
        <v>190</v>
      </c>
      <c r="H25" s="8">
        <v>0</v>
      </c>
      <c r="I25" s="5" t="s">
        <v>151</v>
      </c>
      <c r="J25" s="5" t="s">
        <v>165</v>
      </c>
      <c r="K25" s="5" t="s">
        <v>153</v>
      </c>
      <c r="L25" s="5" t="s">
        <v>166</v>
      </c>
      <c r="M25" s="8">
        <v>13863</v>
      </c>
      <c r="N25" s="5" t="s">
        <v>167</v>
      </c>
    </row>
    <row r="26" spans="1:14" ht="25" x14ac:dyDescent="0.35">
      <c r="A26" s="1"/>
      <c r="B26" s="5" t="s">
        <v>161</v>
      </c>
      <c r="C26" s="5" t="s">
        <v>188</v>
      </c>
      <c r="D26" s="5" t="s">
        <v>192</v>
      </c>
      <c r="E26" s="4" t="s">
        <v>148</v>
      </c>
      <c r="F26" s="4" t="s">
        <v>149</v>
      </c>
      <c r="G26" s="6" t="s">
        <v>164</v>
      </c>
      <c r="H26" s="8">
        <v>0</v>
      </c>
      <c r="I26" s="5" t="s">
        <v>151</v>
      </c>
      <c r="J26" s="5" t="s">
        <v>165</v>
      </c>
      <c r="K26" s="5" t="s">
        <v>153</v>
      </c>
      <c r="L26" s="5" t="s">
        <v>166</v>
      </c>
      <c r="M26" s="8">
        <v>13798</v>
      </c>
      <c r="N26" s="5" t="s">
        <v>167</v>
      </c>
    </row>
    <row r="27" spans="1:14" ht="25" x14ac:dyDescent="0.35">
      <c r="A27" s="1"/>
      <c r="B27" s="5" t="s">
        <v>161</v>
      </c>
      <c r="C27" s="5" t="s">
        <v>188</v>
      </c>
      <c r="D27" s="5" t="s">
        <v>193</v>
      </c>
      <c r="E27" s="4" t="s">
        <v>148</v>
      </c>
      <c r="F27" s="4" t="s">
        <v>149</v>
      </c>
      <c r="G27" s="6" t="s">
        <v>164</v>
      </c>
      <c r="H27" s="8">
        <v>0</v>
      </c>
      <c r="I27" s="5" t="s">
        <v>151</v>
      </c>
      <c r="J27" s="5" t="s">
        <v>165</v>
      </c>
      <c r="K27" s="5" t="s">
        <v>153</v>
      </c>
      <c r="L27" s="5" t="s">
        <v>166</v>
      </c>
      <c r="M27" s="8">
        <v>13799</v>
      </c>
      <c r="N27" s="5" t="s">
        <v>167</v>
      </c>
    </row>
    <row r="28" spans="1:14" ht="25" x14ac:dyDescent="0.35">
      <c r="A28" s="1"/>
      <c r="B28" s="5" t="s">
        <v>161</v>
      </c>
      <c r="C28" s="5" t="s">
        <v>188</v>
      </c>
      <c r="D28" s="5" t="s">
        <v>194</v>
      </c>
      <c r="E28" s="4" t="s">
        <v>148</v>
      </c>
      <c r="F28" s="4" t="s">
        <v>149</v>
      </c>
      <c r="G28" s="6" t="s">
        <v>164</v>
      </c>
      <c r="H28" s="8">
        <v>0</v>
      </c>
      <c r="I28" s="5" t="s">
        <v>151</v>
      </c>
      <c r="J28" s="5" t="s">
        <v>165</v>
      </c>
      <c r="K28" s="5" t="s">
        <v>153</v>
      </c>
      <c r="L28" s="5" t="s">
        <v>166</v>
      </c>
      <c r="M28" s="8">
        <v>13796</v>
      </c>
      <c r="N28" s="5" t="s">
        <v>167</v>
      </c>
    </row>
    <row r="29" spans="1:14" ht="25" x14ac:dyDescent="0.35">
      <c r="A29" s="1"/>
      <c r="B29" s="5" t="s">
        <v>161</v>
      </c>
      <c r="C29" s="5" t="s">
        <v>188</v>
      </c>
      <c r="D29" s="5" t="s">
        <v>195</v>
      </c>
      <c r="E29" s="4" t="s">
        <v>148</v>
      </c>
      <c r="F29" s="4" t="s">
        <v>149</v>
      </c>
      <c r="G29" s="6" t="s">
        <v>196</v>
      </c>
      <c r="H29" s="8">
        <v>0</v>
      </c>
      <c r="I29" s="5" t="s">
        <v>151</v>
      </c>
      <c r="J29" s="5" t="s">
        <v>165</v>
      </c>
      <c r="K29" s="5" t="s">
        <v>153</v>
      </c>
      <c r="L29" s="5" t="s">
        <v>166</v>
      </c>
      <c r="M29" s="8">
        <v>13792</v>
      </c>
      <c r="N29" s="5" t="s">
        <v>167</v>
      </c>
    </row>
    <row r="30" spans="1:14" ht="37.5" x14ac:dyDescent="0.35">
      <c r="A30" s="1"/>
      <c r="B30" s="5" t="s">
        <v>161</v>
      </c>
      <c r="C30" s="5" t="s">
        <v>188</v>
      </c>
      <c r="D30" s="5" t="s">
        <v>197</v>
      </c>
      <c r="E30" s="4" t="s">
        <v>148</v>
      </c>
      <c r="F30" s="4" t="s">
        <v>149</v>
      </c>
      <c r="G30" s="6" t="s">
        <v>198</v>
      </c>
      <c r="H30" s="8">
        <v>0</v>
      </c>
      <c r="I30" s="5" t="s">
        <v>151</v>
      </c>
      <c r="J30" s="5" t="s">
        <v>152</v>
      </c>
      <c r="K30" s="5" t="s">
        <v>153</v>
      </c>
      <c r="L30" s="5" t="s">
        <v>166</v>
      </c>
      <c r="M30" s="8">
        <v>13750</v>
      </c>
      <c r="N30" s="5" t="s">
        <v>167</v>
      </c>
    </row>
    <row r="31" spans="1:14" x14ac:dyDescent="0.35">
      <c r="A31" s="1"/>
      <c r="B31" s="5" t="s">
        <v>199</v>
      </c>
      <c r="C31" s="5" t="s">
        <v>200</v>
      </c>
      <c r="D31" s="5" t="s">
        <v>201</v>
      </c>
      <c r="E31" s="4" t="s">
        <v>179</v>
      </c>
      <c r="F31" s="4" t="s">
        <v>202</v>
      </c>
      <c r="G31" s="6" t="s">
        <v>203</v>
      </c>
      <c r="H31" s="8">
        <v>0</v>
      </c>
      <c r="I31" s="5" t="s">
        <v>151</v>
      </c>
      <c r="J31" s="5" t="s">
        <v>165</v>
      </c>
      <c r="K31" s="5" t="s">
        <v>153</v>
      </c>
      <c r="L31" s="5" t="s">
        <v>157</v>
      </c>
      <c r="M31" s="8">
        <v>14431</v>
      </c>
      <c r="N31" s="5" t="s">
        <v>167</v>
      </c>
    </row>
    <row r="32" spans="1:14" x14ac:dyDescent="0.35">
      <c r="A32" s="1"/>
      <c r="B32" s="5" t="s">
        <v>204</v>
      </c>
      <c r="C32" s="5" t="s">
        <v>205</v>
      </c>
      <c r="D32" s="5" t="s">
        <v>206</v>
      </c>
      <c r="E32" s="4" t="s">
        <v>207</v>
      </c>
      <c r="F32" s="4" t="s">
        <v>208</v>
      </c>
      <c r="G32" s="6" t="s">
        <v>209</v>
      </c>
      <c r="H32" s="8">
        <v>0</v>
      </c>
      <c r="I32" s="5" t="s">
        <v>151</v>
      </c>
      <c r="J32" s="5" t="s">
        <v>165</v>
      </c>
      <c r="K32" s="5" t="s">
        <v>153</v>
      </c>
      <c r="L32" s="5" t="s">
        <v>157</v>
      </c>
      <c r="M32" s="8">
        <v>12844</v>
      </c>
      <c r="N32" s="5" t="s">
        <v>167</v>
      </c>
    </row>
    <row r="33" spans="1:14" x14ac:dyDescent="0.35">
      <c r="A33" s="1"/>
      <c r="B33" s="5" t="s">
        <v>204</v>
      </c>
      <c r="C33" s="5" t="s">
        <v>205</v>
      </c>
      <c r="D33" s="5" t="s">
        <v>210</v>
      </c>
      <c r="E33" s="4" t="s">
        <v>207</v>
      </c>
      <c r="F33" s="4" t="s">
        <v>208</v>
      </c>
      <c r="G33" s="6" t="s">
        <v>209</v>
      </c>
      <c r="H33" s="8">
        <v>0</v>
      </c>
      <c r="I33" s="5" t="s">
        <v>151</v>
      </c>
      <c r="J33" s="5" t="s">
        <v>165</v>
      </c>
      <c r="K33" s="5" t="s">
        <v>153</v>
      </c>
      <c r="L33" s="5" t="s">
        <v>157</v>
      </c>
      <c r="M33" s="8">
        <v>12845</v>
      </c>
      <c r="N33" s="5" t="s">
        <v>167</v>
      </c>
    </row>
    <row r="34" spans="1:14" ht="37.5" x14ac:dyDescent="0.35">
      <c r="A34" s="1"/>
      <c r="B34" s="5" t="s">
        <v>211</v>
      </c>
      <c r="C34" s="5" t="s">
        <v>212</v>
      </c>
      <c r="D34" s="5" t="s">
        <v>213</v>
      </c>
      <c r="E34" s="4" t="s">
        <v>148</v>
      </c>
      <c r="F34" s="4" t="s">
        <v>149</v>
      </c>
      <c r="G34" s="6" t="s">
        <v>214</v>
      </c>
      <c r="H34" s="8">
        <v>0</v>
      </c>
      <c r="I34" s="5" t="s">
        <v>151</v>
      </c>
      <c r="J34" s="5" t="s">
        <v>165</v>
      </c>
      <c r="K34" s="5" t="s">
        <v>153</v>
      </c>
      <c r="L34" s="5" t="s">
        <v>166</v>
      </c>
      <c r="M34" s="8">
        <v>24072</v>
      </c>
      <c r="N34" s="5" t="s">
        <v>167</v>
      </c>
    </row>
    <row r="35" spans="1:14" x14ac:dyDescent="0.35">
      <c r="A35" s="1"/>
      <c r="B35" s="5" t="s">
        <v>14</v>
      </c>
      <c r="C35" s="5" t="s">
        <v>215</v>
      </c>
      <c r="D35" s="5" t="s">
        <v>216</v>
      </c>
      <c r="E35" s="4" t="s">
        <v>148</v>
      </c>
      <c r="F35" s="4" t="s">
        <v>149</v>
      </c>
      <c r="G35" s="6" t="s">
        <v>217</v>
      </c>
      <c r="H35" s="8">
        <v>0</v>
      </c>
      <c r="I35" s="5" t="s">
        <v>151</v>
      </c>
      <c r="J35" s="5" t="s">
        <v>152</v>
      </c>
      <c r="K35" s="5" t="s">
        <v>153</v>
      </c>
      <c r="L35" s="5" t="s">
        <v>154</v>
      </c>
      <c r="M35" s="8">
        <v>17001</v>
      </c>
      <c r="N35" s="5" t="s">
        <v>167</v>
      </c>
    </row>
    <row r="36" spans="1:14" x14ac:dyDescent="0.35">
      <c r="A36" s="1"/>
      <c r="B36" s="5" t="s">
        <v>14</v>
      </c>
      <c r="C36" s="5" t="s">
        <v>215</v>
      </c>
      <c r="D36" s="5" t="s">
        <v>218</v>
      </c>
      <c r="E36" s="4" t="s">
        <v>219</v>
      </c>
      <c r="F36" s="4" t="s">
        <v>220</v>
      </c>
      <c r="G36" s="6" t="s">
        <v>221</v>
      </c>
      <c r="H36" s="8">
        <v>0</v>
      </c>
      <c r="I36" s="5" t="s">
        <v>151</v>
      </c>
      <c r="J36" s="5" t="s">
        <v>152</v>
      </c>
      <c r="K36" s="5" t="s">
        <v>153</v>
      </c>
      <c r="L36" s="5" t="s">
        <v>157</v>
      </c>
      <c r="M36" s="8">
        <v>1021</v>
      </c>
      <c r="N36" s="5" t="s">
        <v>167</v>
      </c>
    </row>
    <row r="37" spans="1:14" ht="25" x14ac:dyDescent="0.35">
      <c r="A37" s="1"/>
      <c r="B37" s="5" t="s">
        <v>14</v>
      </c>
      <c r="C37" s="5" t="s">
        <v>215</v>
      </c>
      <c r="D37" s="5" t="s">
        <v>222</v>
      </c>
      <c r="E37" s="4" t="s">
        <v>223</v>
      </c>
      <c r="F37" s="4" t="s">
        <v>224</v>
      </c>
      <c r="G37" s="6" t="s">
        <v>225</v>
      </c>
      <c r="H37" s="8">
        <v>0</v>
      </c>
      <c r="I37" s="5" t="s">
        <v>151</v>
      </c>
      <c r="J37" s="5" t="s">
        <v>152</v>
      </c>
      <c r="K37" s="5" t="s">
        <v>153</v>
      </c>
      <c r="L37" s="5" t="s">
        <v>157</v>
      </c>
      <c r="M37" s="8">
        <v>1538</v>
      </c>
      <c r="N37" s="5" t="s">
        <v>167</v>
      </c>
    </row>
    <row r="38" spans="1:14" x14ac:dyDescent="0.35">
      <c r="A38" s="1"/>
      <c r="B38" s="5" t="s">
        <v>14</v>
      </c>
      <c r="C38" s="5" t="s">
        <v>215</v>
      </c>
      <c r="D38" s="5" t="s">
        <v>226</v>
      </c>
      <c r="E38" s="4" t="s">
        <v>220</v>
      </c>
      <c r="F38" s="4" t="s">
        <v>227</v>
      </c>
      <c r="G38" s="6" t="s">
        <v>221</v>
      </c>
      <c r="H38" s="8">
        <v>0</v>
      </c>
      <c r="I38" s="5" t="s">
        <v>151</v>
      </c>
      <c r="J38" s="5" t="s">
        <v>152</v>
      </c>
      <c r="K38" s="5" t="s">
        <v>153</v>
      </c>
      <c r="L38" s="5" t="s">
        <v>157</v>
      </c>
      <c r="M38" s="8">
        <v>1023</v>
      </c>
      <c r="N38" s="5" t="s">
        <v>167</v>
      </c>
    </row>
    <row r="39" spans="1:14" x14ac:dyDescent="0.35">
      <c r="A39" s="1"/>
      <c r="B39" s="5" t="s">
        <v>14</v>
      </c>
      <c r="C39" s="5" t="s">
        <v>228</v>
      </c>
      <c r="D39" s="5" t="s">
        <v>229</v>
      </c>
      <c r="E39" s="4" t="s">
        <v>219</v>
      </c>
      <c r="F39" s="4" t="s">
        <v>230</v>
      </c>
      <c r="G39" s="6" t="s">
        <v>231</v>
      </c>
      <c r="H39" s="8">
        <v>0</v>
      </c>
      <c r="I39" s="5" t="s">
        <v>151</v>
      </c>
      <c r="J39" s="5" t="s">
        <v>152</v>
      </c>
      <c r="K39" s="5" t="s">
        <v>153</v>
      </c>
      <c r="L39" s="5" t="s">
        <v>157</v>
      </c>
      <c r="M39" s="8">
        <v>1830</v>
      </c>
      <c r="N39" s="5" t="s">
        <v>167</v>
      </c>
    </row>
    <row r="40" spans="1:14" x14ac:dyDescent="0.35">
      <c r="A40" s="1"/>
      <c r="B40" s="5" t="s">
        <v>14</v>
      </c>
      <c r="C40" s="5" t="s">
        <v>232</v>
      </c>
      <c r="D40" s="5" t="s">
        <v>233</v>
      </c>
      <c r="E40" s="4" t="s">
        <v>234</v>
      </c>
      <c r="F40" s="4" t="s">
        <v>235</v>
      </c>
      <c r="G40" s="6" t="s">
        <v>236</v>
      </c>
      <c r="H40" s="8">
        <v>0</v>
      </c>
      <c r="I40" s="5" t="s">
        <v>151</v>
      </c>
      <c r="J40" s="5" t="s">
        <v>152</v>
      </c>
      <c r="K40" s="5" t="s">
        <v>153</v>
      </c>
      <c r="L40" s="5" t="s">
        <v>157</v>
      </c>
      <c r="M40" s="8">
        <v>1957</v>
      </c>
      <c r="N40" s="5" t="s">
        <v>167</v>
      </c>
    </row>
    <row r="41" spans="1:14" x14ac:dyDescent="0.35">
      <c r="A41" s="1"/>
      <c r="B41" s="5" t="s">
        <v>42</v>
      </c>
      <c r="C41" s="5" t="s">
        <v>237</v>
      </c>
      <c r="D41" s="5" t="s">
        <v>45</v>
      </c>
      <c r="E41" s="4" t="s">
        <v>238</v>
      </c>
      <c r="F41" s="4" t="s">
        <v>239</v>
      </c>
      <c r="G41" s="6" t="s">
        <v>240</v>
      </c>
      <c r="H41" s="8">
        <v>5.1360000000000001</v>
      </c>
      <c r="I41" s="5" t="s">
        <v>241</v>
      </c>
      <c r="J41" s="5" t="s">
        <v>152</v>
      </c>
      <c r="K41" s="5" t="s">
        <v>153</v>
      </c>
      <c r="L41" s="5" t="s">
        <v>157</v>
      </c>
      <c r="M41" s="8">
        <v>119</v>
      </c>
      <c r="N41" s="5" t="s">
        <v>155</v>
      </c>
    </row>
    <row r="42" spans="1:14" x14ac:dyDescent="0.35">
      <c r="A42" s="1"/>
      <c r="B42" s="5" t="s">
        <v>42</v>
      </c>
      <c r="C42" s="5" t="s">
        <v>242</v>
      </c>
      <c r="D42" s="5" t="s">
        <v>243</v>
      </c>
      <c r="E42" s="4" t="s">
        <v>148</v>
      </c>
      <c r="F42" s="4" t="s">
        <v>149</v>
      </c>
      <c r="G42" s="6" t="s">
        <v>244</v>
      </c>
      <c r="H42" s="8">
        <v>8.9130000000000003</v>
      </c>
      <c r="I42" s="5" t="s">
        <v>151</v>
      </c>
      <c r="J42" s="5" t="s">
        <v>152</v>
      </c>
      <c r="K42" s="5" t="s">
        <v>153</v>
      </c>
      <c r="L42" s="5" t="s">
        <v>157</v>
      </c>
      <c r="M42" s="8">
        <v>188</v>
      </c>
      <c r="N42" s="5" t="s">
        <v>155</v>
      </c>
    </row>
    <row r="43" spans="1:14" ht="25" x14ac:dyDescent="0.35">
      <c r="A43" s="1"/>
      <c r="B43" s="5" t="s">
        <v>42</v>
      </c>
      <c r="C43" s="5" t="s">
        <v>245</v>
      </c>
      <c r="D43" s="5" t="s">
        <v>246</v>
      </c>
      <c r="E43" s="4" t="s">
        <v>148</v>
      </c>
      <c r="F43" s="4" t="s">
        <v>149</v>
      </c>
      <c r="G43" s="6" t="s">
        <v>247</v>
      </c>
      <c r="H43" s="8">
        <v>0</v>
      </c>
      <c r="I43" s="5" t="s">
        <v>151</v>
      </c>
      <c r="J43" s="5" t="s">
        <v>165</v>
      </c>
      <c r="K43" s="5" t="s">
        <v>153</v>
      </c>
      <c r="L43" s="5" t="s">
        <v>154</v>
      </c>
      <c r="M43" s="8">
        <v>11052</v>
      </c>
      <c r="N43" s="5" t="s">
        <v>167</v>
      </c>
    </row>
    <row r="44" spans="1:14" ht="25" x14ac:dyDescent="0.35">
      <c r="A44" s="1"/>
      <c r="B44" s="5" t="s">
        <v>248</v>
      </c>
      <c r="C44" s="5" t="s">
        <v>249</v>
      </c>
      <c r="D44" s="5" t="s">
        <v>250</v>
      </c>
      <c r="E44" s="4" t="s">
        <v>251</v>
      </c>
      <c r="F44" s="4" t="s">
        <v>252</v>
      </c>
      <c r="G44" s="6" t="s">
        <v>253</v>
      </c>
      <c r="H44" s="8">
        <v>0</v>
      </c>
      <c r="I44" s="5" t="s">
        <v>151</v>
      </c>
      <c r="J44" s="5" t="s">
        <v>165</v>
      </c>
      <c r="K44" s="5" t="s">
        <v>153</v>
      </c>
      <c r="L44" s="5" t="s">
        <v>157</v>
      </c>
      <c r="M44" s="8">
        <v>1719</v>
      </c>
      <c r="N44" s="5" t="s">
        <v>167</v>
      </c>
    </row>
    <row r="45" spans="1:14" x14ac:dyDescent="0.35">
      <c r="A45" s="1"/>
      <c r="B45" s="5" t="s">
        <v>254</v>
      </c>
      <c r="C45" s="5" t="s">
        <v>255</v>
      </c>
      <c r="D45" s="5" t="s">
        <v>256</v>
      </c>
      <c r="E45" s="4" t="s">
        <v>148</v>
      </c>
      <c r="F45" s="4" t="s">
        <v>149</v>
      </c>
      <c r="G45" s="6" t="s">
        <v>257</v>
      </c>
      <c r="H45" s="8">
        <v>0</v>
      </c>
      <c r="I45" s="5" t="s">
        <v>151</v>
      </c>
      <c r="J45" s="5" t="s">
        <v>152</v>
      </c>
      <c r="K45" s="5" t="s">
        <v>153</v>
      </c>
      <c r="L45" s="5" t="s">
        <v>258</v>
      </c>
      <c r="M45" s="8">
        <v>12592</v>
      </c>
      <c r="N45" s="5" t="s">
        <v>167</v>
      </c>
    </row>
    <row r="46" spans="1:14" x14ac:dyDescent="0.35">
      <c r="A46" s="1"/>
      <c r="B46" s="5" t="s">
        <v>259</v>
      </c>
      <c r="C46" s="5" t="s">
        <v>260</v>
      </c>
      <c r="D46" s="5" t="s">
        <v>40</v>
      </c>
      <c r="E46" s="4" t="s">
        <v>207</v>
      </c>
      <c r="F46" s="4" t="s">
        <v>149</v>
      </c>
      <c r="G46" s="6" t="s">
        <v>261</v>
      </c>
      <c r="H46" s="8">
        <v>4.1399999999999997</v>
      </c>
      <c r="I46" s="5" t="s">
        <v>262</v>
      </c>
      <c r="J46" s="5" t="s">
        <v>152</v>
      </c>
      <c r="K46" s="5" t="s">
        <v>153</v>
      </c>
      <c r="L46" s="5" t="s">
        <v>258</v>
      </c>
      <c r="M46" s="8">
        <v>13513</v>
      </c>
      <c r="N46" s="5" t="s">
        <v>155</v>
      </c>
    </row>
    <row r="47" spans="1:14" ht="25" x14ac:dyDescent="0.35">
      <c r="A47" s="1"/>
      <c r="B47" s="5" t="s">
        <v>263</v>
      </c>
      <c r="C47" s="5" t="s">
        <v>264</v>
      </c>
      <c r="D47" s="5" t="s">
        <v>265</v>
      </c>
      <c r="E47" s="4" t="s">
        <v>266</v>
      </c>
      <c r="F47" s="4" t="s">
        <v>149</v>
      </c>
      <c r="G47" s="6" t="s">
        <v>267</v>
      </c>
      <c r="H47" s="8">
        <v>101</v>
      </c>
      <c r="I47" s="5" t="s">
        <v>151</v>
      </c>
      <c r="J47" s="5" t="s">
        <v>152</v>
      </c>
      <c r="K47" s="5" t="s">
        <v>153</v>
      </c>
      <c r="L47" s="5" t="s">
        <v>258</v>
      </c>
      <c r="M47" s="8">
        <v>5</v>
      </c>
      <c r="N47" s="5" t="s">
        <v>155</v>
      </c>
    </row>
    <row r="48" spans="1:14" x14ac:dyDescent="0.35">
      <c r="A48" s="1"/>
      <c r="B48" s="5" t="s">
        <v>268</v>
      </c>
      <c r="C48" s="5" t="s">
        <v>269</v>
      </c>
      <c r="D48" s="5" t="s">
        <v>243</v>
      </c>
      <c r="E48" s="4" t="s">
        <v>148</v>
      </c>
      <c r="F48" s="4" t="s">
        <v>149</v>
      </c>
      <c r="G48" s="6" t="s">
        <v>270</v>
      </c>
      <c r="H48" s="8">
        <v>235</v>
      </c>
      <c r="I48" s="5" t="s">
        <v>151</v>
      </c>
      <c r="J48" s="5" t="s">
        <v>152</v>
      </c>
      <c r="K48" s="5" t="s">
        <v>153</v>
      </c>
      <c r="L48" s="5" t="s">
        <v>157</v>
      </c>
      <c r="M48" s="8">
        <v>14971</v>
      </c>
      <c r="N48" s="5" t="s">
        <v>155</v>
      </c>
    </row>
    <row r="49" spans="1:14" x14ac:dyDescent="0.35">
      <c r="A49" s="1"/>
      <c r="B49" s="5" t="s">
        <v>271</v>
      </c>
      <c r="C49" s="5" t="s">
        <v>272</v>
      </c>
      <c r="D49" s="5" t="s">
        <v>273</v>
      </c>
      <c r="E49" s="4" t="s">
        <v>148</v>
      </c>
      <c r="F49" s="4" t="s">
        <v>149</v>
      </c>
      <c r="G49" s="6" t="s">
        <v>274</v>
      </c>
      <c r="H49" s="8">
        <v>47</v>
      </c>
      <c r="I49" s="5" t="s">
        <v>151</v>
      </c>
      <c r="J49" s="5" t="s">
        <v>152</v>
      </c>
      <c r="K49" s="5" t="s">
        <v>153</v>
      </c>
      <c r="L49" s="5" t="s">
        <v>157</v>
      </c>
      <c r="M49" s="8">
        <v>14006</v>
      </c>
      <c r="N49" s="5" t="s">
        <v>155</v>
      </c>
    </row>
    <row r="50" spans="1:14" x14ac:dyDescent="0.35">
      <c r="A50" s="1"/>
      <c r="B50" s="5" t="s">
        <v>63</v>
      </c>
      <c r="C50" s="5" t="s">
        <v>275</v>
      </c>
      <c r="D50" s="5" t="s">
        <v>276</v>
      </c>
      <c r="E50" s="4" t="s">
        <v>148</v>
      </c>
      <c r="F50" s="4" t="s">
        <v>149</v>
      </c>
      <c r="G50" s="6" t="s">
        <v>277</v>
      </c>
      <c r="H50" s="8">
        <v>0</v>
      </c>
      <c r="I50" s="5" t="s">
        <v>151</v>
      </c>
      <c r="J50" s="5" t="s">
        <v>152</v>
      </c>
      <c r="K50" s="5" t="s">
        <v>153</v>
      </c>
      <c r="L50" s="5" t="s">
        <v>258</v>
      </c>
      <c r="M50" s="8">
        <v>16326</v>
      </c>
      <c r="N50" s="5" t="s">
        <v>167</v>
      </c>
    </row>
    <row r="51" spans="1:14" ht="25" x14ac:dyDescent="0.35">
      <c r="A51" s="1"/>
      <c r="B51" s="5" t="s">
        <v>63</v>
      </c>
      <c r="C51" s="5" t="s">
        <v>278</v>
      </c>
      <c r="D51" s="5" t="s">
        <v>279</v>
      </c>
      <c r="E51" s="4" t="s">
        <v>179</v>
      </c>
      <c r="F51" s="4" t="s">
        <v>280</v>
      </c>
      <c r="G51" s="6" t="s">
        <v>281</v>
      </c>
      <c r="H51" s="8">
        <v>0</v>
      </c>
      <c r="I51" s="5" t="s">
        <v>151</v>
      </c>
      <c r="J51" s="5" t="s">
        <v>152</v>
      </c>
      <c r="K51" s="5" t="s">
        <v>153</v>
      </c>
      <c r="L51" s="5" t="s">
        <v>157</v>
      </c>
      <c r="M51" s="8">
        <v>22293</v>
      </c>
      <c r="N51" s="5" t="s">
        <v>167</v>
      </c>
    </row>
    <row r="52" spans="1:14" x14ac:dyDescent="0.35">
      <c r="A52" s="1"/>
      <c r="B52" s="5" t="s">
        <v>63</v>
      </c>
      <c r="C52" s="5" t="s">
        <v>282</v>
      </c>
      <c r="D52" s="5" t="s">
        <v>283</v>
      </c>
      <c r="E52" s="4" t="s">
        <v>284</v>
      </c>
      <c r="F52" s="4" t="s">
        <v>285</v>
      </c>
      <c r="G52" s="6" t="s">
        <v>286</v>
      </c>
      <c r="H52" s="8">
        <v>0</v>
      </c>
      <c r="I52" s="5" t="s">
        <v>151</v>
      </c>
      <c r="J52" s="5" t="s">
        <v>152</v>
      </c>
      <c r="K52" s="5" t="s">
        <v>153</v>
      </c>
      <c r="L52" s="5" t="s">
        <v>157</v>
      </c>
      <c r="M52" s="8">
        <v>1274</v>
      </c>
      <c r="N52" s="5" t="s">
        <v>167</v>
      </c>
    </row>
    <row r="53" spans="1:14" ht="25" x14ac:dyDescent="0.35">
      <c r="A53" s="1"/>
      <c r="B53" s="5" t="s">
        <v>63</v>
      </c>
      <c r="C53" s="5" t="s">
        <v>287</v>
      </c>
      <c r="D53" s="5" t="s">
        <v>40</v>
      </c>
      <c r="E53" s="4" t="s">
        <v>148</v>
      </c>
      <c r="F53" s="4" t="s">
        <v>149</v>
      </c>
      <c r="G53" s="6" t="s">
        <v>288</v>
      </c>
      <c r="H53" s="8">
        <v>0</v>
      </c>
      <c r="I53" s="5" t="s">
        <v>151</v>
      </c>
      <c r="J53" s="5" t="s">
        <v>165</v>
      </c>
      <c r="K53" s="5" t="s">
        <v>153</v>
      </c>
      <c r="L53" s="5" t="s">
        <v>157</v>
      </c>
      <c r="M53" s="8">
        <v>22190</v>
      </c>
      <c r="N53" s="5" t="s">
        <v>155</v>
      </c>
    </row>
    <row r="54" spans="1:14" ht="25" x14ac:dyDescent="0.35">
      <c r="A54" s="1"/>
      <c r="B54" s="5" t="s">
        <v>63</v>
      </c>
      <c r="C54" s="5" t="s">
        <v>287</v>
      </c>
      <c r="D54" s="5" t="s">
        <v>289</v>
      </c>
      <c r="E54" s="4" t="s">
        <v>148</v>
      </c>
      <c r="F54" s="4" t="s">
        <v>149</v>
      </c>
      <c r="G54" s="6" t="s">
        <v>290</v>
      </c>
      <c r="H54" s="8">
        <v>0</v>
      </c>
      <c r="I54" s="5" t="s">
        <v>151</v>
      </c>
      <c r="J54" s="5" t="s">
        <v>152</v>
      </c>
      <c r="K54" s="5" t="s">
        <v>153</v>
      </c>
      <c r="L54" s="5" t="s">
        <v>258</v>
      </c>
      <c r="M54" s="8">
        <v>22306</v>
      </c>
      <c r="N54" s="5" t="s">
        <v>167</v>
      </c>
    </row>
    <row r="55" spans="1:14" ht="25" x14ac:dyDescent="0.35">
      <c r="A55" s="1"/>
      <c r="B55" s="5" t="s">
        <v>63</v>
      </c>
      <c r="C55" s="5" t="s">
        <v>291</v>
      </c>
      <c r="D55" s="5" t="s">
        <v>40</v>
      </c>
      <c r="E55" s="4" t="s">
        <v>148</v>
      </c>
      <c r="F55" s="4" t="s">
        <v>149</v>
      </c>
      <c r="G55" s="6" t="s">
        <v>292</v>
      </c>
      <c r="H55" s="8">
        <v>0</v>
      </c>
      <c r="I55" s="5" t="s">
        <v>151</v>
      </c>
      <c r="J55" s="5" t="s">
        <v>165</v>
      </c>
      <c r="K55" s="5" t="s">
        <v>153</v>
      </c>
      <c r="L55" s="5" t="s">
        <v>157</v>
      </c>
      <c r="M55" s="8">
        <v>22659</v>
      </c>
      <c r="N55" s="5" t="s">
        <v>155</v>
      </c>
    </row>
    <row r="56" spans="1:14" ht="37.5" x14ac:dyDescent="0.35">
      <c r="A56" s="1"/>
      <c r="B56" s="5" t="s">
        <v>63</v>
      </c>
      <c r="C56" s="5" t="s">
        <v>293</v>
      </c>
      <c r="D56" s="5" t="s">
        <v>40</v>
      </c>
      <c r="E56" s="4" t="s">
        <v>148</v>
      </c>
      <c r="F56" s="4" t="s">
        <v>149</v>
      </c>
      <c r="G56" s="6" t="s">
        <v>294</v>
      </c>
      <c r="H56" s="8">
        <v>110</v>
      </c>
      <c r="I56" s="5" t="s">
        <v>151</v>
      </c>
      <c r="J56" s="5" t="s">
        <v>152</v>
      </c>
      <c r="K56" s="5" t="s">
        <v>153</v>
      </c>
      <c r="L56" s="5" t="s">
        <v>157</v>
      </c>
      <c r="M56" s="8">
        <v>14448</v>
      </c>
      <c r="N56" s="5" t="s">
        <v>155</v>
      </c>
    </row>
    <row r="57" spans="1:14" x14ac:dyDescent="0.35">
      <c r="A57" s="1"/>
      <c r="B57" s="5" t="s">
        <v>63</v>
      </c>
      <c r="C57" s="5" t="s">
        <v>293</v>
      </c>
      <c r="D57" s="5" t="s">
        <v>295</v>
      </c>
      <c r="E57" s="4" t="s">
        <v>148</v>
      </c>
      <c r="F57" s="4" t="s">
        <v>149</v>
      </c>
      <c r="G57" s="6" t="s">
        <v>296</v>
      </c>
      <c r="H57" s="8">
        <v>110</v>
      </c>
      <c r="I57" s="5" t="s">
        <v>151</v>
      </c>
      <c r="J57" s="5" t="s">
        <v>152</v>
      </c>
      <c r="K57" s="5" t="s">
        <v>153</v>
      </c>
      <c r="L57" s="5" t="s">
        <v>157</v>
      </c>
      <c r="M57" s="8">
        <v>15551</v>
      </c>
      <c r="N57" s="5" t="s">
        <v>167</v>
      </c>
    </row>
    <row r="58" spans="1:14" x14ac:dyDescent="0.35">
      <c r="A58" s="1"/>
      <c r="B58" s="5" t="s">
        <v>63</v>
      </c>
      <c r="C58" s="5" t="s">
        <v>293</v>
      </c>
      <c r="D58" s="5" t="s">
        <v>297</v>
      </c>
      <c r="E58" s="4" t="s">
        <v>148</v>
      </c>
      <c r="F58" s="4" t="s">
        <v>149</v>
      </c>
      <c r="G58" s="6" t="s">
        <v>298</v>
      </c>
      <c r="H58" s="8">
        <v>110</v>
      </c>
      <c r="I58" s="5" t="s">
        <v>151</v>
      </c>
      <c r="J58" s="5" t="s">
        <v>152</v>
      </c>
      <c r="K58" s="5" t="s">
        <v>153</v>
      </c>
      <c r="L58" s="5" t="s">
        <v>157</v>
      </c>
      <c r="M58" s="8">
        <v>17024</v>
      </c>
      <c r="N58" s="5" t="s">
        <v>167</v>
      </c>
    </row>
    <row r="59" spans="1:14" ht="25" x14ac:dyDescent="0.35">
      <c r="A59" s="1"/>
      <c r="B59" s="5" t="s">
        <v>63</v>
      </c>
      <c r="C59" s="5" t="s">
        <v>299</v>
      </c>
      <c r="D59" s="5" t="s">
        <v>45</v>
      </c>
      <c r="E59" s="4" t="s">
        <v>148</v>
      </c>
      <c r="F59" s="4" t="s">
        <v>149</v>
      </c>
      <c r="G59" s="6" t="s">
        <v>300</v>
      </c>
      <c r="H59" s="8">
        <v>45.5</v>
      </c>
      <c r="I59" s="5" t="s">
        <v>151</v>
      </c>
      <c r="J59" s="5" t="s">
        <v>152</v>
      </c>
      <c r="K59" s="5" t="s">
        <v>153</v>
      </c>
      <c r="L59" s="5" t="s">
        <v>157</v>
      </c>
      <c r="M59" s="8">
        <v>200</v>
      </c>
      <c r="N59" s="5" t="s">
        <v>155</v>
      </c>
    </row>
    <row r="60" spans="1:14" x14ac:dyDescent="0.35">
      <c r="A60" s="1"/>
      <c r="B60" s="5" t="s">
        <v>63</v>
      </c>
      <c r="C60" s="5" t="s">
        <v>299</v>
      </c>
      <c r="D60" s="5" t="s">
        <v>45</v>
      </c>
      <c r="E60" s="4" t="s">
        <v>148</v>
      </c>
      <c r="F60" s="4" t="s">
        <v>149</v>
      </c>
      <c r="G60" s="6" t="s">
        <v>301</v>
      </c>
      <c r="H60" s="8">
        <v>45.5</v>
      </c>
      <c r="I60" s="5" t="s">
        <v>151</v>
      </c>
      <c r="J60" s="5" t="s">
        <v>152</v>
      </c>
      <c r="K60" s="5" t="s">
        <v>153</v>
      </c>
      <c r="L60" s="5" t="s">
        <v>157</v>
      </c>
      <c r="M60" s="8">
        <v>200</v>
      </c>
      <c r="N60" s="5" t="s">
        <v>155</v>
      </c>
    </row>
    <row r="61" spans="1:14" ht="37.5" x14ac:dyDescent="0.35">
      <c r="A61" s="1"/>
      <c r="B61" s="5" t="s">
        <v>302</v>
      </c>
      <c r="C61" s="5" t="s">
        <v>303</v>
      </c>
      <c r="D61" s="5" t="s">
        <v>304</v>
      </c>
      <c r="E61" s="4" t="s">
        <v>148</v>
      </c>
      <c r="F61" s="4" t="s">
        <v>149</v>
      </c>
      <c r="G61" s="6" t="s">
        <v>305</v>
      </c>
      <c r="H61" s="8">
        <v>0</v>
      </c>
      <c r="I61" s="5" t="s">
        <v>151</v>
      </c>
      <c r="J61" s="5" t="s">
        <v>165</v>
      </c>
      <c r="K61" s="5" t="s">
        <v>153</v>
      </c>
      <c r="L61" s="5" t="s">
        <v>154</v>
      </c>
      <c r="M61" s="8">
        <v>14464</v>
      </c>
      <c r="N61" s="5" t="s">
        <v>167</v>
      </c>
    </row>
    <row r="62" spans="1:14" ht="25" x14ac:dyDescent="0.35">
      <c r="A62" s="1"/>
      <c r="B62" s="5" t="s">
        <v>302</v>
      </c>
      <c r="C62" s="5" t="s">
        <v>306</v>
      </c>
      <c r="D62" s="5" t="s">
        <v>307</v>
      </c>
      <c r="E62" s="4" t="s">
        <v>308</v>
      </c>
      <c r="F62" s="4" t="s">
        <v>309</v>
      </c>
      <c r="G62" s="6" t="s">
        <v>310</v>
      </c>
      <c r="H62" s="8">
        <v>0</v>
      </c>
      <c r="I62" s="5" t="s">
        <v>151</v>
      </c>
      <c r="J62" s="5" t="s">
        <v>165</v>
      </c>
      <c r="K62" s="5" t="s">
        <v>153</v>
      </c>
      <c r="L62" s="5" t="s">
        <v>157</v>
      </c>
      <c r="M62" s="8">
        <v>18047</v>
      </c>
      <c r="N62" s="5" t="s">
        <v>167</v>
      </c>
    </row>
    <row r="63" spans="1:14" x14ac:dyDescent="0.35">
      <c r="A63" s="1"/>
      <c r="B63" s="5" t="s">
        <v>311</v>
      </c>
      <c r="C63" s="5" t="s">
        <v>312</v>
      </c>
      <c r="D63" s="5" t="s">
        <v>313</v>
      </c>
      <c r="E63" s="4" t="s">
        <v>148</v>
      </c>
      <c r="F63" s="4" t="s">
        <v>149</v>
      </c>
      <c r="G63" s="6" t="s">
        <v>314</v>
      </c>
      <c r="H63" s="8">
        <v>0</v>
      </c>
      <c r="I63" s="5" t="s">
        <v>151</v>
      </c>
      <c r="J63" s="5" t="s">
        <v>165</v>
      </c>
      <c r="K63" s="5" t="s">
        <v>153</v>
      </c>
      <c r="L63" s="5" t="s">
        <v>315</v>
      </c>
      <c r="M63" s="8">
        <v>24383</v>
      </c>
      <c r="N63" s="5" t="s">
        <v>167</v>
      </c>
    </row>
    <row r="64" spans="1:14" x14ac:dyDescent="0.35">
      <c r="A64" s="1"/>
      <c r="B64" s="5" t="s">
        <v>311</v>
      </c>
      <c r="C64" s="5" t="s">
        <v>316</v>
      </c>
      <c r="D64" s="5" t="s">
        <v>243</v>
      </c>
      <c r="E64" s="4" t="s">
        <v>148</v>
      </c>
      <c r="F64" s="4" t="s">
        <v>149</v>
      </c>
      <c r="G64" s="6" t="s">
        <v>317</v>
      </c>
      <c r="H64" s="8">
        <v>0</v>
      </c>
      <c r="I64" s="5" t="s">
        <v>151</v>
      </c>
      <c r="J64" s="5" t="s">
        <v>165</v>
      </c>
      <c r="K64" s="5" t="s">
        <v>153</v>
      </c>
      <c r="L64" s="5" t="s">
        <v>315</v>
      </c>
      <c r="M64" s="8">
        <v>24607</v>
      </c>
      <c r="N64" s="5" t="s">
        <v>155</v>
      </c>
    </row>
    <row r="65" spans="1:14" x14ac:dyDescent="0.35">
      <c r="A65" s="1"/>
      <c r="B65" s="5" t="s">
        <v>311</v>
      </c>
      <c r="C65" s="5" t="s">
        <v>316</v>
      </c>
      <c r="D65" s="5" t="s">
        <v>45</v>
      </c>
      <c r="E65" s="4" t="s">
        <v>148</v>
      </c>
      <c r="F65" s="4" t="s">
        <v>149</v>
      </c>
      <c r="G65" s="6" t="s">
        <v>318</v>
      </c>
      <c r="H65" s="8">
        <v>0</v>
      </c>
      <c r="I65" s="5" t="s">
        <v>151</v>
      </c>
      <c r="J65" s="5" t="s">
        <v>165</v>
      </c>
      <c r="K65" s="5" t="s">
        <v>153</v>
      </c>
      <c r="L65" s="5" t="s">
        <v>315</v>
      </c>
      <c r="M65" s="8">
        <v>24608</v>
      </c>
      <c r="N65" s="5" t="s">
        <v>155</v>
      </c>
    </row>
    <row r="66" spans="1:14" ht="37.5" x14ac:dyDescent="0.35">
      <c r="A66" s="1"/>
      <c r="B66" s="5" t="s">
        <v>319</v>
      </c>
      <c r="C66" s="5" t="s">
        <v>320</v>
      </c>
      <c r="D66" s="5" t="s">
        <v>321</v>
      </c>
      <c r="E66" s="4" t="s">
        <v>322</v>
      </c>
      <c r="F66" s="4" t="s">
        <v>323</v>
      </c>
      <c r="G66" s="6" t="s">
        <v>324</v>
      </c>
      <c r="H66" s="8">
        <v>0</v>
      </c>
      <c r="I66" s="5" t="s">
        <v>151</v>
      </c>
      <c r="J66" s="5" t="s">
        <v>152</v>
      </c>
      <c r="K66" s="5" t="s">
        <v>153</v>
      </c>
      <c r="L66" s="5" t="s">
        <v>157</v>
      </c>
      <c r="M66" s="8">
        <v>703</v>
      </c>
      <c r="N66" s="5" t="s">
        <v>167</v>
      </c>
    </row>
    <row r="67" spans="1:14" ht="25" x14ac:dyDescent="0.35">
      <c r="A67" s="1"/>
      <c r="B67" s="5" t="s">
        <v>319</v>
      </c>
      <c r="C67" s="5" t="s">
        <v>303</v>
      </c>
      <c r="D67" s="5" t="s">
        <v>325</v>
      </c>
      <c r="E67" s="4" t="s">
        <v>326</v>
      </c>
      <c r="F67" s="4" t="s">
        <v>327</v>
      </c>
      <c r="G67" s="6" t="s">
        <v>328</v>
      </c>
      <c r="H67" s="8">
        <v>0</v>
      </c>
      <c r="I67" s="5" t="s">
        <v>151</v>
      </c>
      <c r="J67" s="5" t="s">
        <v>165</v>
      </c>
      <c r="K67" s="5" t="s">
        <v>153</v>
      </c>
      <c r="L67" s="5" t="s">
        <v>258</v>
      </c>
      <c r="M67" s="8">
        <v>328</v>
      </c>
      <c r="N67" s="5" t="s">
        <v>167</v>
      </c>
    </row>
    <row r="68" spans="1:14" ht="25" x14ac:dyDescent="0.35">
      <c r="A68" s="1"/>
      <c r="B68" s="5" t="s">
        <v>319</v>
      </c>
      <c r="C68" s="5" t="s">
        <v>329</v>
      </c>
      <c r="D68" s="5" t="s">
        <v>330</v>
      </c>
      <c r="E68" s="4" t="s">
        <v>148</v>
      </c>
      <c r="F68" s="4" t="s">
        <v>149</v>
      </c>
      <c r="G68" s="6" t="s">
        <v>331</v>
      </c>
      <c r="H68" s="8">
        <v>0</v>
      </c>
      <c r="I68" s="5" t="s">
        <v>151</v>
      </c>
      <c r="J68" s="5" t="s">
        <v>165</v>
      </c>
      <c r="K68" s="5" t="s">
        <v>153</v>
      </c>
      <c r="L68" s="5" t="s">
        <v>154</v>
      </c>
      <c r="M68" s="8">
        <v>10984</v>
      </c>
      <c r="N68" s="5" t="s">
        <v>167</v>
      </c>
    </row>
    <row r="69" spans="1:14" ht="87.5" x14ac:dyDescent="0.35">
      <c r="A69" s="1"/>
      <c r="B69" s="5" t="s">
        <v>319</v>
      </c>
      <c r="C69" s="5" t="s">
        <v>329</v>
      </c>
      <c r="D69" s="5" t="s">
        <v>332</v>
      </c>
      <c r="E69" s="4" t="s">
        <v>148</v>
      </c>
      <c r="F69" s="4" t="s">
        <v>149</v>
      </c>
      <c r="G69" s="6" t="s">
        <v>333</v>
      </c>
      <c r="H69" s="8">
        <v>0</v>
      </c>
      <c r="I69" s="5" t="s">
        <v>151</v>
      </c>
      <c r="J69" s="5" t="s">
        <v>152</v>
      </c>
      <c r="K69" s="5" t="s">
        <v>153</v>
      </c>
      <c r="L69" s="5" t="s">
        <v>157</v>
      </c>
      <c r="M69" s="8">
        <v>9260</v>
      </c>
      <c r="N69" s="5" t="s">
        <v>167</v>
      </c>
    </row>
    <row r="70" spans="1:14" ht="75" x14ac:dyDescent="0.35">
      <c r="A70" s="1"/>
      <c r="B70" s="5" t="s">
        <v>319</v>
      </c>
      <c r="C70" s="5" t="s">
        <v>329</v>
      </c>
      <c r="D70" s="5" t="s">
        <v>17</v>
      </c>
      <c r="E70" s="4" t="s">
        <v>334</v>
      </c>
      <c r="F70" s="4" t="s">
        <v>335</v>
      </c>
      <c r="G70" s="6" t="s">
        <v>336</v>
      </c>
      <c r="H70" s="8">
        <v>0</v>
      </c>
      <c r="I70" s="5" t="s">
        <v>151</v>
      </c>
      <c r="J70" s="5" t="s">
        <v>165</v>
      </c>
      <c r="K70" s="5" t="s">
        <v>153</v>
      </c>
      <c r="L70" s="5" t="s">
        <v>157</v>
      </c>
      <c r="M70" s="8">
        <v>1029</v>
      </c>
      <c r="N70" s="5" t="s">
        <v>167</v>
      </c>
    </row>
    <row r="71" spans="1:14" x14ac:dyDescent="0.35">
      <c r="A71" s="1"/>
      <c r="B71" s="5" t="s">
        <v>337</v>
      </c>
      <c r="C71" s="5" t="s">
        <v>338</v>
      </c>
      <c r="D71" s="5" t="s">
        <v>40</v>
      </c>
      <c r="E71" s="4" t="s">
        <v>148</v>
      </c>
      <c r="F71" s="4" t="s">
        <v>149</v>
      </c>
      <c r="G71" s="6" t="s">
        <v>339</v>
      </c>
      <c r="H71" s="8">
        <v>0</v>
      </c>
      <c r="I71" s="5" t="s">
        <v>151</v>
      </c>
      <c r="J71" s="5" t="s">
        <v>165</v>
      </c>
      <c r="K71" s="5" t="s">
        <v>153</v>
      </c>
      <c r="L71" s="5" t="s">
        <v>315</v>
      </c>
      <c r="M71" s="8">
        <v>24345</v>
      </c>
      <c r="N71" s="5" t="s">
        <v>155</v>
      </c>
    </row>
    <row r="72" spans="1:14" x14ac:dyDescent="0.35">
      <c r="A72" s="1"/>
      <c r="B72" s="5" t="s">
        <v>81</v>
      </c>
      <c r="C72" s="5" t="s">
        <v>340</v>
      </c>
      <c r="D72" s="5" t="s">
        <v>40</v>
      </c>
      <c r="E72" s="4" t="s">
        <v>341</v>
      </c>
      <c r="F72" s="4" t="s">
        <v>342</v>
      </c>
      <c r="G72" s="6" t="s">
        <v>343</v>
      </c>
      <c r="H72" s="8">
        <v>0</v>
      </c>
      <c r="I72" s="5" t="s">
        <v>151</v>
      </c>
      <c r="J72" s="5" t="s">
        <v>165</v>
      </c>
      <c r="K72" s="5" t="s">
        <v>153</v>
      </c>
      <c r="L72" s="5" t="s">
        <v>315</v>
      </c>
      <c r="M72" s="8">
        <v>12720</v>
      </c>
      <c r="N72" s="5" t="s">
        <v>155</v>
      </c>
    </row>
    <row r="73" spans="1:14" ht="37.5" x14ac:dyDescent="0.35">
      <c r="A73" s="1"/>
      <c r="B73" s="5" t="s">
        <v>344</v>
      </c>
      <c r="C73" s="5" t="s">
        <v>345</v>
      </c>
      <c r="D73" s="5" t="s">
        <v>346</v>
      </c>
      <c r="E73" s="4" t="s">
        <v>148</v>
      </c>
      <c r="F73" s="4" t="s">
        <v>149</v>
      </c>
      <c r="G73" s="6" t="s">
        <v>347</v>
      </c>
      <c r="H73" s="8">
        <v>0</v>
      </c>
      <c r="I73" s="5" t="s">
        <v>151</v>
      </c>
      <c r="J73" s="5" t="s">
        <v>152</v>
      </c>
      <c r="K73" s="5" t="s">
        <v>153</v>
      </c>
      <c r="L73" s="5" t="s">
        <v>348</v>
      </c>
      <c r="M73" s="8">
        <v>8834</v>
      </c>
      <c r="N73" s="5" t="s">
        <v>167</v>
      </c>
    </row>
    <row r="74" spans="1:14" ht="37.5" x14ac:dyDescent="0.35">
      <c r="A74" s="1"/>
      <c r="B74" s="5" t="s">
        <v>349</v>
      </c>
      <c r="C74" s="5" t="s">
        <v>350</v>
      </c>
      <c r="D74" s="5" t="s">
        <v>351</v>
      </c>
      <c r="E74" s="4" t="s">
        <v>148</v>
      </c>
      <c r="F74" s="4" t="s">
        <v>149</v>
      </c>
      <c r="G74" s="6" t="s">
        <v>352</v>
      </c>
      <c r="H74" s="8">
        <v>0</v>
      </c>
      <c r="I74" s="5" t="s">
        <v>151</v>
      </c>
      <c r="J74" s="5" t="s">
        <v>152</v>
      </c>
      <c r="K74" s="5" t="s">
        <v>153</v>
      </c>
      <c r="L74" s="5" t="s">
        <v>154</v>
      </c>
      <c r="M74" s="8">
        <v>22979</v>
      </c>
      <c r="N74" s="5" t="s">
        <v>167</v>
      </c>
    </row>
    <row r="75" spans="1:14" ht="25" x14ac:dyDescent="0.35">
      <c r="A75" s="1"/>
      <c r="B75" s="5" t="s">
        <v>353</v>
      </c>
      <c r="C75" s="5" t="s">
        <v>354</v>
      </c>
      <c r="D75" s="5" t="s">
        <v>355</v>
      </c>
      <c r="E75" s="4" t="s">
        <v>148</v>
      </c>
      <c r="F75" s="4" t="s">
        <v>149</v>
      </c>
      <c r="G75" s="6" t="s">
        <v>356</v>
      </c>
      <c r="H75" s="8">
        <v>179.37</v>
      </c>
      <c r="I75" s="5" t="s">
        <v>151</v>
      </c>
      <c r="J75" s="5" t="s">
        <v>152</v>
      </c>
      <c r="K75" s="5" t="s">
        <v>153</v>
      </c>
      <c r="L75" s="5" t="s">
        <v>157</v>
      </c>
      <c r="M75" s="8">
        <v>15108</v>
      </c>
      <c r="N75" s="5" t="s">
        <v>155</v>
      </c>
    </row>
    <row r="76" spans="1:14" x14ac:dyDescent="0.35">
      <c r="A76" s="1"/>
      <c r="B76" s="5" t="s">
        <v>353</v>
      </c>
      <c r="C76" s="5" t="s">
        <v>357</v>
      </c>
      <c r="D76" s="5" t="s">
        <v>358</v>
      </c>
      <c r="E76" s="4" t="s">
        <v>148</v>
      </c>
      <c r="F76" s="4" t="s">
        <v>149</v>
      </c>
      <c r="G76" s="6" t="s">
        <v>359</v>
      </c>
      <c r="H76" s="8">
        <v>179.37</v>
      </c>
      <c r="I76" s="5" t="s">
        <v>151</v>
      </c>
      <c r="J76" s="5" t="s">
        <v>152</v>
      </c>
      <c r="K76" s="5" t="s">
        <v>153</v>
      </c>
      <c r="L76" s="5" t="s">
        <v>157</v>
      </c>
      <c r="M76" s="8">
        <v>15109</v>
      </c>
      <c r="N76" s="5" t="s">
        <v>167</v>
      </c>
    </row>
    <row r="77" spans="1:14" ht="37.5" x14ac:dyDescent="0.35">
      <c r="A77" s="1"/>
      <c r="B77" s="5" t="s">
        <v>353</v>
      </c>
      <c r="C77" s="5" t="s">
        <v>357</v>
      </c>
      <c r="D77" s="5" t="s">
        <v>358</v>
      </c>
      <c r="E77" s="4" t="s">
        <v>148</v>
      </c>
      <c r="F77" s="4" t="s">
        <v>149</v>
      </c>
      <c r="G77" s="6" t="s">
        <v>360</v>
      </c>
      <c r="H77" s="8">
        <v>179.37</v>
      </c>
      <c r="I77" s="5" t="s">
        <v>151</v>
      </c>
      <c r="J77" s="5" t="s">
        <v>152</v>
      </c>
      <c r="K77" s="5" t="s">
        <v>153</v>
      </c>
      <c r="L77" s="5" t="s">
        <v>348</v>
      </c>
      <c r="M77" s="8">
        <v>15109</v>
      </c>
      <c r="N77" s="5" t="s">
        <v>167</v>
      </c>
    </row>
    <row r="78" spans="1:14" ht="25" x14ac:dyDescent="0.35">
      <c r="A78" s="1"/>
      <c r="B78" s="5" t="s">
        <v>353</v>
      </c>
      <c r="C78" s="5" t="s">
        <v>361</v>
      </c>
      <c r="D78" s="5" t="s">
        <v>17</v>
      </c>
      <c r="E78" s="4" t="s">
        <v>148</v>
      </c>
      <c r="F78" s="4" t="s">
        <v>149</v>
      </c>
      <c r="G78" s="6" t="s">
        <v>362</v>
      </c>
      <c r="H78" s="8">
        <v>0</v>
      </c>
      <c r="I78" s="5" t="s">
        <v>151</v>
      </c>
      <c r="J78" s="5" t="s">
        <v>165</v>
      </c>
      <c r="K78" s="5" t="s">
        <v>153</v>
      </c>
      <c r="L78" s="5" t="s">
        <v>154</v>
      </c>
      <c r="M78" s="8">
        <v>14953</v>
      </c>
      <c r="N78" s="5" t="s">
        <v>167</v>
      </c>
    </row>
    <row r="79" spans="1:14" ht="37.5" x14ac:dyDescent="0.35">
      <c r="A79" s="1"/>
      <c r="B79" s="5" t="s">
        <v>353</v>
      </c>
      <c r="C79" s="5" t="s">
        <v>361</v>
      </c>
      <c r="D79" s="5" t="s">
        <v>363</v>
      </c>
      <c r="E79" s="4" t="s">
        <v>364</v>
      </c>
      <c r="F79" s="4" t="s">
        <v>365</v>
      </c>
      <c r="G79" s="6" t="s">
        <v>366</v>
      </c>
      <c r="H79" s="8">
        <v>0</v>
      </c>
      <c r="I79" s="5" t="s">
        <v>151</v>
      </c>
      <c r="J79" s="5" t="s">
        <v>152</v>
      </c>
      <c r="K79" s="5" t="s">
        <v>153</v>
      </c>
      <c r="L79" s="5" t="s">
        <v>157</v>
      </c>
      <c r="M79" s="8">
        <v>15193</v>
      </c>
      <c r="N79" s="5" t="s">
        <v>167</v>
      </c>
    </row>
    <row r="80" spans="1:14" ht="25" x14ac:dyDescent="0.35">
      <c r="A80" s="1"/>
      <c r="B80" s="5" t="s">
        <v>353</v>
      </c>
      <c r="C80" s="5" t="s">
        <v>361</v>
      </c>
      <c r="D80" s="5" t="s">
        <v>363</v>
      </c>
      <c r="E80" s="4" t="s">
        <v>364</v>
      </c>
      <c r="F80" s="4" t="s">
        <v>365</v>
      </c>
      <c r="G80" s="6" t="s">
        <v>367</v>
      </c>
      <c r="H80" s="8">
        <v>0</v>
      </c>
      <c r="I80" s="5" t="s">
        <v>151</v>
      </c>
      <c r="J80" s="5" t="s">
        <v>152</v>
      </c>
      <c r="K80" s="5" t="s">
        <v>153</v>
      </c>
      <c r="L80" s="5" t="s">
        <v>157</v>
      </c>
      <c r="M80" s="8">
        <v>15193</v>
      </c>
      <c r="N80" s="5" t="s">
        <v>167</v>
      </c>
    </row>
    <row r="81" spans="1:14" ht="25" x14ac:dyDescent="0.35">
      <c r="A81" s="1"/>
      <c r="B81" s="5" t="s">
        <v>353</v>
      </c>
      <c r="C81" s="5" t="s">
        <v>361</v>
      </c>
      <c r="D81" s="5" t="s">
        <v>368</v>
      </c>
      <c r="E81" s="4" t="s">
        <v>369</v>
      </c>
      <c r="F81" s="4" t="s">
        <v>370</v>
      </c>
      <c r="G81" s="6" t="s">
        <v>371</v>
      </c>
      <c r="H81" s="8">
        <v>0</v>
      </c>
      <c r="I81" s="5" t="s">
        <v>151</v>
      </c>
      <c r="J81" s="5" t="s">
        <v>152</v>
      </c>
      <c r="K81" s="5" t="s">
        <v>153</v>
      </c>
      <c r="L81" s="5" t="s">
        <v>157</v>
      </c>
      <c r="M81" s="8">
        <v>15142</v>
      </c>
      <c r="N81" s="5" t="s">
        <v>167</v>
      </c>
    </row>
    <row r="82" spans="1:14" x14ac:dyDescent="0.35">
      <c r="A82" s="1"/>
      <c r="B82" s="5" t="s">
        <v>353</v>
      </c>
      <c r="C82" s="5" t="s">
        <v>372</v>
      </c>
      <c r="D82" s="5" t="s">
        <v>373</v>
      </c>
      <c r="E82" s="4" t="s">
        <v>179</v>
      </c>
      <c r="F82" s="4" t="s">
        <v>374</v>
      </c>
      <c r="G82" s="6" t="s">
        <v>375</v>
      </c>
      <c r="H82" s="8">
        <v>0</v>
      </c>
      <c r="I82" s="5" t="s">
        <v>151</v>
      </c>
      <c r="J82" s="5" t="s">
        <v>165</v>
      </c>
      <c r="K82" s="5" t="s">
        <v>153</v>
      </c>
      <c r="L82" s="5" t="s">
        <v>157</v>
      </c>
      <c r="M82" s="8">
        <v>14952</v>
      </c>
      <c r="N82" s="5" t="s">
        <v>167</v>
      </c>
    </row>
    <row r="83" spans="1:14" ht="25" x14ac:dyDescent="0.35">
      <c r="A83" s="1"/>
      <c r="B83" s="5" t="s">
        <v>353</v>
      </c>
      <c r="C83" s="5" t="s">
        <v>376</v>
      </c>
      <c r="D83" s="5" t="s">
        <v>377</v>
      </c>
      <c r="E83" s="4" t="s">
        <v>148</v>
      </c>
      <c r="F83" s="4" t="s">
        <v>149</v>
      </c>
      <c r="G83" s="6" t="s">
        <v>378</v>
      </c>
      <c r="H83" s="8">
        <v>0</v>
      </c>
      <c r="I83" s="5" t="s">
        <v>151</v>
      </c>
      <c r="J83" s="5" t="s">
        <v>165</v>
      </c>
      <c r="K83" s="5" t="s">
        <v>153</v>
      </c>
      <c r="L83" s="5" t="s">
        <v>154</v>
      </c>
      <c r="M83" s="8">
        <v>14956</v>
      </c>
      <c r="N83" s="5" t="s">
        <v>167</v>
      </c>
    </row>
    <row r="84" spans="1:14" x14ac:dyDescent="0.35">
      <c r="A84" s="1"/>
      <c r="B84" s="5" t="s">
        <v>353</v>
      </c>
      <c r="C84" s="5" t="s">
        <v>376</v>
      </c>
      <c r="D84" s="5" t="s">
        <v>377</v>
      </c>
      <c r="E84" s="4" t="s">
        <v>364</v>
      </c>
      <c r="F84" s="4" t="s">
        <v>365</v>
      </c>
      <c r="G84" s="6" t="s">
        <v>379</v>
      </c>
      <c r="H84" s="8">
        <v>0</v>
      </c>
      <c r="I84" s="5" t="s">
        <v>151</v>
      </c>
      <c r="J84" s="5" t="s">
        <v>165</v>
      </c>
      <c r="K84" s="5" t="s">
        <v>153</v>
      </c>
      <c r="L84" s="5" t="s">
        <v>154</v>
      </c>
      <c r="M84" s="8">
        <v>14956</v>
      </c>
      <c r="N84" s="5" t="s">
        <v>167</v>
      </c>
    </row>
    <row r="85" spans="1:14" x14ac:dyDescent="0.35">
      <c r="A85" s="1"/>
      <c r="B85" s="5" t="s">
        <v>353</v>
      </c>
      <c r="C85" s="5" t="s">
        <v>380</v>
      </c>
      <c r="D85" s="5" t="s">
        <v>381</v>
      </c>
      <c r="E85" s="4" t="s">
        <v>374</v>
      </c>
      <c r="F85" s="4" t="s">
        <v>382</v>
      </c>
      <c r="G85" s="6" t="s">
        <v>375</v>
      </c>
      <c r="H85" s="8">
        <v>0</v>
      </c>
      <c r="I85" s="5" t="s">
        <v>151</v>
      </c>
      <c r="J85" s="5" t="s">
        <v>165</v>
      </c>
      <c r="K85" s="5" t="s">
        <v>153</v>
      </c>
      <c r="L85" s="5" t="s">
        <v>157</v>
      </c>
      <c r="M85" s="8">
        <v>11500</v>
      </c>
      <c r="N85" s="5" t="s">
        <v>167</v>
      </c>
    </row>
    <row r="86" spans="1:14" x14ac:dyDescent="0.35">
      <c r="A86" s="1"/>
      <c r="B86" s="5" t="s">
        <v>353</v>
      </c>
      <c r="C86" s="5" t="s">
        <v>380</v>
      </c>
      <c r="D86" s="5" t="s">
        <v>383</v>
      </c>
      <c r="E86" s="4" t="s">
        <v>382</v>
      </c>
      <c r="F86" s="4" t="s">
        <v>384</v>
      </c>
      <c r="G86" s="6" t="s">
        <v>375</v>
      </c>
      <c r="H86" s="8">
        <v>0</v>
      </c>
      <c r="I86" s="5" t="s">
        <v>151</v>
      </c>
      <c r="J86" s="5" t="s">
        <v>165</v>
      </c>
      <c r="K86" s="5" t="s">
        <v>153</v>
      </c>
      <c r="L86" s="5" t="s">
        <v>157</v>
      </c>
      <c r="M86" s="8">
        <v>11501</v>
      </c>
      <c r="N86" s="5" t="s">
        <v>167</v>
      </c>
    </row>
    <row r="87" spans="1:14" x14ac:dyDescent="0.35">
      <c r="A87" s="1"/>
      <c r="B87" s="5" t="s">
        <v>353</v>
      </c>
      <c r="C87" s="5" t="s">
        <v>385</v>
      </c>
      <c r="D87" s="5" t="s">
        <v>386</v>
      </c>
      <c r="E87" s="4" t="s">
        <v>179</v>
      </c>
      <c r="F87" s="4" t="s">
        <v>374</v>
      </c>
      <c r="G87" s="6" t="s">
        <v>375</v>
      </c>
      <c r="H87" s="8">
        <v>0</v>
      </c>
      <c r="I87" s="5" t="s">
        <v>151</v>
      </c>
      <c r="J87" s="5" t="s">
        <v>165</v>
      </c>
      <c r="K87" s="5" t="s">
        <v>153</v>
      </c>
      <c r="L87" s="5" t="s">
        <v>157</v>
      </c>
      <c r="M87" s="8">
        <v>11479</v>
      </c>
      <c r="N87" s="5" t="s">
        <v>167</v>
      </c>
    </row>
    <row r="88" spans="1:14" x14ac:dyDescent="0.35">
      <c r="A88" s="1"/>
      <c r="B88" s="5" t="s">
        <v>353</v>
      </c>
      <c r="C88" s="5" t="s">
        <v>385</v>
      </c>
      <c r="D88" s="5" t="s">
        <v>387</v>
      </c>
      <c r="E88" s="4" t="s">
        <v>179</v>
      </c>
      <c r="F88" s="4" t="s">
        <v>374</v>
      </c>
      <c r="G88" s="6" t="s">
        <v>375</v>
      </c>
      <c r="H88" s="8">
        <v>0</v>
      </c>
      <c r="I88" s="5" t="s">
        <v>151</v>
      </c>
      <c r="J88" s="5" t="s">
        <v>165</v>
      </c>
      <c r="K88" s="5" t="s">
        <v>153</v>
      </c>
      <c r="L88" s="5" t="s">
        <v>157</v>
      </c>
      <c r="M88" s="8">
        <v>11480</v>
      </c>
      <c r="N88" s="5" t="s">
        <v>167</v>
      </c>
    </row>
    <row r="89" spans="1:14" ht="50" x14ac:dyDescent="0.35">
      <c r="A89" s="1"/>
      <c r="B89" s="5" t="s">
        <v>388</v>
      </c>
      <c r="C89" s="5" t="s">
        <v>389</v>
      </c>
      <c r="D89" s="5" t="s">
        <v>163</v>
      </c>
      <c r="E89" s="4" t="s">
        <v>148</v>
      </c>
      <c r="F89" s="4" t="s">
        <v>149</v>
      </c>
      <c r="G89" s="6" t="s">
        <v>390</v>
      </c>
      <c r="H89" s="8">
        <v>0</v>
      </c>
      <c r="I89" s="5" t="s">
        <v>151</v>
      </c>
      <c r="J89" s="5" t="s">
        <v>152</v>
      </c>
      <c r="K89" s="5" t="s">
        <v>153</v>
      </c>
      <c r="L89" s="5" t="s">
        <v>154</v>
      </c>
      <c r="M89" s="8">
        <v>11810</v>
      </c>
      <c r="N89" s="5" t="s">
        <v>167</v>
      </c>
    </row>
    <row r="90" spans="1:14" x14ac:dyDescent="0.35">
      <c r="A90" s="1"/>
      <c r="B90" s="5" t="s">
        <v>101</v>
      </c>
      <c r="C90" s="5" t="s">
        <v>391</v>
      </c>
      <c r="D90" s="5" t="s">
        <v>392</v>
      </c>
      <c r="E90" s="4" t="s">
        <v>148</v>
      </c>
      <c r="F90" s="4" t="s">
        <v>149</v>
      </c>
      <c r="G90" s="6" t="s">
        <v>393</v>
      </c>
      <c r="H90" s="8">
        <v>25</v>
      </c>
      <c r="I90" s="5" t="s">
        <v>151</v>
      </c>
      <c r="J90" s="5" t="s">
        <v>165</v>
      </c>
      <c r="K90" s="5" t="s">
        <v>153</v>
      </c>
      <c r="L90" s="5" t="s">
        <v>154</v>
      </c>
      <c r="M90" s="8">
        <v>35</v>
      </c>
      <c r="N90" s="5" t="s">
        <v>155</v>
      </c>
    </row>
    <row r="91" spans="1:14" ht="37.5" x14ac:dyDescent="0.35">
      <c r="A91" s="1"/>
      <c r="B91" s="5" t="s">
        <v>394</v>
      </c>
      <c r="C91" s="5" t="s">
        <v>395</v>
      </c>
      <c r="D91" s="5" t="s">
        <v>396</v>
      </c>
      <c r="E91" s="4" t="s">
        <v>148</v>
      </c>
      <c r="F91" s="4" t="s">
        <v>149</v>
      </c>
      <c r="G91" s="6" t="s">
        <v>397</v>
      </c>
      <c r="H91" s="8">
        <v>1.2</v>
      </c>
      <c r="I91" s="5" t="s">
        <v>151</v>
      </c>
      <c r="J91" s="5" t="s">
        <v>152</v>
      </c>
      <c r="K91" s="5" t="s">
        <v>153</v>
      </c>
      <c r="L91" s="5" t="s">
        <v>157</v>
      </c>
      <c r="M91" s="8">
        <v>20852</v>
      </c>
      <c r="N91" s="5" t="s">
        <v>155</v>
      </c>
    </row>
    <row r="92" spans="1:14" x14ac:dyDescent="0.35">
      <c r="A92" s="1"/>
      <c r="B92" s="5" t="s">
        <v>394</v>
      </c>
      <c r="C92" s="5" t="s">
        <v>398</v>
      </c>
      <c r="D92" s="5" t="s">
        <v>45</v>
      </c>
      <c r="E92" s="4" t="s">
        <v>399</v>
      </c>
      <c r="F92" s="4" t="s">
        <v>149</v>
      </c>
      <c r="G92" s="6" t="s">
        <v>400</v>
      </c>
      <c r="H92" s="8">
        <v>1.2</v>
      </c>
      <c r="I92" s="5" t="s">
        <v>151</v>
      </c>
      <c r="J92" s="5" t="s">
        <v>152</v>
      </c>
      <c r="K92" s="5" t="s">
        <v>153</v>
      </c>
      <c r="L92" s="5" t="s">
        <v>157</v>
      </c>
      <c r="M92" s="8">
        <v>18814</v>
      </c>
      <c r="N92" s="5" t="s">
        <v>155</v>
      </c>
    </row>
    <row r="93" spans="1:14" x14ac:dyDescent="0.35">
      <c r="A93" s="1"/>
      <c r="B93" s="5" t="s">
        <v>401</v>
      </c>
      <c r="C93" s="5" t="s">
        <v>402</v>
      </c>
      <c r="D93" s="5" t="s">
        <v>403</v>
      </c>
      <c r="E93" s="4" t="s">
        <v>148</v>
      </c>
      <c r="F93" s="4" t="s">
        <v>149</v>
      </c>
      <c r="G93" s="6" t="s">
        <v>404</v>
      </c>
      <c r="H93" s="8">
        <v>0</v>
      </c>
      <c r="I93" s="5" t="s">
        <v>151</v>
      </c>
      <c r="J93" s="5" t="s">
        <v>152</v>
      </c>
      <c r="K93" s="5" t="s">
        <v>153</v>
      </c>
      <c r="L93" s="5" t="s">
        <v>157</v>
      </c>
      <c r="M93" s="8">
        <v>1973</v>
      </c>
      <c r="N93" s="5" t="s">
        <v>167</v>
      </c>
    </row>
    <row r="94" spans="1:14" x14ac:dyDescent="0.35">
      <c r="A94" s="1"/>
      <c r="B94" s="5" t="s">
        <v>401</v>
      </c>
      <c r="C94" s="5" t="s">
        <v>405</v>
      </c>
      <c r="D94" s="5" t="s">
        <v>406</v>
      </c>
      <c r="E94" s="4" t="s">
        <v>341</v>
      </c>
      <c r="F94" s="4" t="s">
        <v>230</v>
      </c>
      <c r="G94" s="6" t="s">
        <v>407</v>
      </c>
      <c r="H94" s="8">
        <v>0</v>
      </c>
      <c r="I94" s="5" t="s">
        <v>151</v>
      </c>
      <c r="J94" s="5" t="s">
        <v>152</v>
      </c>
      <c r="K94" s="5" t="s">
        <v>153</v>
      </c>
      <c r="L94" s="5" t="s">
        <v>157</v>
      </c>
      <c r="M94" s="8">
        <v>20120</v>
      </c>
      <c r="N94" s="5" t="s">
        <v>167</v>
      </c>
    </row>
    <row r="95" spans="1:14" x14ac:dyDescent="0.35">
      <c r="A95" s="1"/>
      <c r="B95" s="5" t="s">
        <v>401</v>
      </c>
      <c r="C95" s="5" t="s">
        <v>408</v>
      </c>
      <c r="D95" s="5" t="s">
        <v>409</v>
      </c>
      <c r="E95" s="4" t="s">
        <v>148</v>
      </c>
      <c r="F95" s="4" t="s">
        <v>149</v>
      </c>
      <c r="G95" s="6" t="s">
        <v>410</v>
      </c>
      <c r="H95" s="8">
        <v>0</v>
      </c>
      <c r="I95" s="5" t="s">
        <v>151</v>
      </c>
      <c r="J95" s="5" t="s">
        <v>152</v>
      </c>
      <c r="K95" s="5" t="s">
        <v>153</v>
      </c>
      <c r="L95" s="5" t="s">
        <v>154</v>
      </c>
      <c r="M95" s="8">
        <v>16340</v>
      </c>
      <c r="N95" s="5" t="s">
        <v>167</v>
      </c>
    </row>
    <row r="96" spans="1:14" x14ac:dyDescent="0.35">
      <c r="A96" s="1"/>
      <c r="B96" s="5" t="s">
        <v>411</v>
      </c>
      <c r="C96" s="5" t="s">
        <v>412</v>
      </c>
      <c r="D96" s="5" t="s">
        <v>413</v>
      </c>
      <c r="E96" s="4" t="s">
        <v>148</v>
      </c>
      <c r="F96" s="4" t="s">
        <v>149</v>
      </c>
      <c r="G96" s="6" t="s">
        <v>414</v>
      </c>
      <c r="H96" s="8">
        <v>0</v>
      </c>
      <c r="I96" s="5" t="s">
        <v>151</v>
      </c>
      <c r="J96" s="5" t="s">
        <v>152</v>
      </c>
      <c r="K96" s="5" t="s">
        <v>153</v>
      </c>
      <c r="L96" s="5" t="s">
        <v>154</v>
      </c>
      <c r="M96" s="8">
        <v>352</v>
      </c>
      <c r="N96" s="5" t="s">
        <v>167</v>
      </c>
    </row>
    <row r="97" spans="1:14" ht="50" x14ac:dyDescent="0.35">
      <c r="A97" s="1"/>
      <c r="B97" s="5" t="s">
        <v>411</v>
      </c>
      <c r="C97" s="5" t="s">
        <v>412</v>
      </c>
      <c r="D97" s="5" t="s">
        <v>415</v>
      </c>
      <c r="E97" s="4" t="s">
        <v>148</v>
      </c>
      <c r="F97" s="4" t="s">
        <v>149</v>
      </c>
      <c r="G97" s="6" t="s">
        <v>416</v>
      </c>
      <c r="H97" s="8">
        <v>0</v>
      </c>
      <c r="I97" s="5" t="s">
        <v>151</v>
      </c>
      <c r="J97" s="5" t="s">
        <v>152</v>
      </c>
      <c r="K97" s="5" t="s">
        <v>153</v>
      </c>
      <c r="L97" s="5" t="s">
        <v>154</v>
      </c>
      <c r="M97" s="8">
        <v>8939</v>
      </c>
      <c r="N97" s="5" t="s">
        <v>167</v>
      </c>
    </row>
    <row r="98" spans="1:14" ht="25" x14ac:dyDescent="0.35">
      <c r="A98" s="1"/>
      <c r="B98" s="5" t="s">
        <v>411</v>
      </c>
      <c r="C98" s="5" t="s">
        <v>417</v>
      </c>
      <c r="D98" s="5" t="s">
        <v>418</v>
      </c>
      <c r="E98" s="4" t="s">
        <v>148</v>
      </c>
      <c r="F98" s="4" t="s">
        <v>149</v>
      </c>
      <c r="G98" s="6" t="s">
        <v>419</v>
      </c>
      <c r="H98" s="8">
        <v>0</v>
      </c>
      <c r="I98" s="5" t="s">
        <v>151</v>
      </c>
      <c r="J98" s="5" t="s">
        <v>165</v>
      </c>
      <c r="K98" s="5" t="s">
        <v>153</v>
      </c>
      <c r="L98" s="5" t="s">
        <v>154</v>
      </c>
      <c r="M98" s="8">
        <v>23258</v>
      </c>
      <c r="N98" s="5" t="s">
        <v>167</v>
      </c>
    </row>
    <row r="99" spans="1:14" ht="25" x14ac:dyDescent="0.35">
      <c r="A99" s="1"/>
      <c r="B99" s="5" t="s">
        <v>411</v>
      </c>
      <c r="C99" s="5" t="s">
        <v>420</v>
      </c>
      <c r="D99" s="5" t="s">
        <v>421</v>
      </c>
      <c r="E99" s="4" t="s">
        <v>422</v>
      </c>
      <c r="F99" s="4" t="s">
        <v>423</v>
      </c>
      <c r="G99" s="6" t="s">
        <v>424</v>
      </c>
      <c r="H99" s="8">
        <v>0</v>
      </c>
      <c r="I99" s="5" t="s">
        <v>151</v>
      </c>
      <c r="J99" s="5" t="s">
        <v>152</v>
      </c>
      <c r="K99" s="5" t="s">
        <v>153</v>
      </c>
      <c r="L99" s="5" t="s">
        <v>157</v>
      </c>
      <c r="M99" s="8">
        <v>728</v>
      </c>
      <c r="N99" s="5" t="s">
        <v>167</v>
      </c>
    </row>
    <row r="100" spans="1:14" ht="25" x14ac:dyDescent="0.35">
      <c r="A100" s="1"/>
      <c r="B100" s="5" t="s">
        <v>411</v>
      </c>
      <c r="C100" s="5" t="s">
        <v>425</v>
      </c>
      <c r="D100" s="5" t="s">
        <v>426</v>
      </c>
      <c r="E100" s="4" t="s">
        <v>148</v>
      </c>
      <c r="F100" s="4" t="s">
        <v>149</v>
      </c>
      <c r="G100" s="6" t="s">
        <v>427</v>
      </c>
      <c r="H100" s="8">
        <v>0</v>
      </c>
      <c r="I100" s="5" t="s">
        <v>151</v>
      </c>
      <c r="J100" s="5" t="s">
        <v>152</v>
      </c>
      <c r="K100" s="5" t="s">
        <v>153</v>
      </c>
      <c r="L100" s="5" t="s">
        <v>166</v>
      </c>
      <c r="M100" s="8">
        <v>19900</v>
      </c>
      <c r="N100" s="5" t="s">
        <v>167</v>
      </c>
    </row>
    <row r="101" spans="1:14" ht="50" x14ac:dyDescent="0.35">
      <c r="A101" s="1"/>
      <c r="B101" s="5" t="s">
        <v>411</v>
      </c>
      <c r="C101" s="5" t="s">
        <v>428</v>
      </c>
      <c r="D101" s="5" t="s">
        <v>429</v>
      </c>
      <c r="E101" s="4" t="s">
        <v>148</v>
      </c>
      <c r="F101" s="4" t="s">
        <v>149</v>
      </c>
      <c r="G101" s="6" t="s">
        <v>430</v>
      </c>
      <c r="H101" s="8">
        <v>0</v>
      </c>
      <c r="I101" s="5" t="s">
        <v>151</v>
      </c>
      <c r="J101" s="5" t="s">
        <v>152</v>
      </c>
      <c r="K101" s="5" t="s">
        <v>153</v>
      </c>
      <c r="L101" s="5" t="s">
        <v>166</v>
      </c>
      <c r="M101" s="8">
        <v>19898</v>
      </c>
      <c r="N101" s="5" t="s">
        <v>167</v>
      </c>
    </row>
    <row r="102" spans="1:14" ht="50" x14ac:dyDescent="0.35">
      <c r="A102" s="1"/>
      <c r="B102" s="5" t="s">
        <v>411</v>
      </c>
      <c r="C102" s="5" t="s">
        <v>431</v>
      </c>
      <c r="D102" s="5" t="s">
        <v>432</v>
      </c>
      <c r="E102" s="4" t="s">
        <v>148</v>
      </c>
      <c r="F102" s="4" t="s">
        <v>149</v>
      </c>
      <c r="G102" s="6" t="s">
        <v>433</v>
      </c>
      <c r="H102" s="8">
        <v>0</v>
      </c>
      <c r="I102" s="5" t="s">
        <v>151</v>
      </c>
      <c r="J102" s="5" t="s">
        <v>152</v>
      </c>
      <c r="K102" s="5" t="s">
        <v>153</v>
      </c>
      <c r="L102" s="5" t="s">
        <v>154</v>
      </c>
      <c r="M102" s="8">
        <v>834</v>
      </c>
      <c r="N102" s="5" t="s">
        <v>167</v>
      </c>
    </row>
    <row r="103" spans="1:14" ht="50" x14ac:dyDescent="0.35">
      <c r="A103" s="1"/>
      <c r="B103" s="5" t="s">
        <v>411</v>
      </c>
      <c r="C103" s="5" t="s">
        <v>431</v>
      </c>
      <c r="D103" s="5" t="s">
        <v>434</v>
      </c>
      <c r="E103" s="4" t="s">
        <v>148</v>
      </c>
      <c r="F103" s="4" t="s">
        <v>149</v>
      </c>
      <c r="G103" s="6" t="s">
        <v>435</v>
      </c>
      <c r="H103" s="8">
        <v>0</v>
      </c>
      <c r="I103" s="5" t="s">
        <v>151</v>
      </c>
      <c r="J103" s="5" t="s">
        <v>152</v>
      </c>
      <c r="K103" s="5" t="s">
        <v>153</v>
      </c>
      <c r="L103" s="5" t="s">
        <v>154</v>
      </c>
      <c r="M103" s="8">
        <v>9267</v>
      </c>
      <c r="N103" s="5" t="s">
        <v>167</v>
      </c>
    </row>
    <row r="104" spans="1:14" ht="37.5" x14ac:dyDescent="0.35">
      <c r="A104" s="1"/>
      <c r="B104" s="5" t="s">
        <v>411</v>
      </c>
      <c r="C104" s="5" t="s">
        <v>436</v>
      </c>
      <c r="D104" s="5" t="s">
        <v>437</v>
      </c>
      <c r="E104" s="4" t="s">
        <v>148</v>
      </c>
      <c r="F104" s="4" t="s">
        <v>149</v>
      </c>
      <c r="G104" s="6" t="s">
        <v>438</v>
      </c>
      <c r="H104" s="8">
        <v>0</v>
      </c>
      <c r="I104" s="5" t="s">
        <v>151</v>
      </c>
      <c r="J104" s="5" t="s">
        <v>165</v>
      </c>
      <c r="K104" s="5" t="s">
        <v>153</v>
      </c>
      <c r="L104" s="5" t="s">
        <v>154</v>
      </c>
      <c r="M104" s="8">
        <v>1987</v>
      </c>
      <c r="N104" s="5" t="s">
        <v>167</v>
      </c>
    </row>
    <row r="105" spans="1:14" ht="25" x14ac:dyDescent="0.35">
      <c r="A105" s="1"/>
      <c r="B105" s="5" t="s">
        <v>411</v>
      </c>
      <c r="C105" s="5" t="s">
        <v>439</v>
      </c>
      <c r="D105" s="5" t="s">
        <v>440</v>
      </c>
      <c r="E105" s="4" t="s">
        <v>148</v>
      </c>
      <c r="F105" s="4" t="s">
        <v>441</v>
      </c>
      <c r="G105" s="6" t="s">
        <v>442</v>
      </c>
      <c r="H105" s="8">
        <v>0</v>
      </c>
      <c r="I105" s="5" t="s">
        <v>151</v>
      </c>
      <c r="J105" s="5" t="s">
        <v>152</v>
      </c>
      <c r="K105" s="5" t="s">
        <v>153</v>
      </c>
      <c r="L105" s="5" t="s">
        <v>166</v>
      </c>
      <c r="M105" s="8">
        <v>24081</v>
      </c>
      <c r="N105" s="5" t="s">
        <v>167</v>
      </c>
    </row>
    <row r="106" spans="1:14" ht="37.5" x14ac:dyDescent="0.35">
      <c r="A106" s="1"/>
      <c r="B106" s="5" t="s">
        <v>411</v>
      </c>
      <c r="C106" s="5" t="s">
        <v>439</v>
      </c>
      <c r="D106" s="5" t="s">
        <v>443</v>
      </c>
      <c r="E106" s="4" t="s">
        <v>148</v>
      </c>
      <c r="F106" s="4" t="s">
        <v>149</v>
      </c>
      <c r="G106" s="6" t="s">
        <v>444</v>
      </c>
      <c r="H106" s="8">
        <v>0</v>
      </c>
      <c r="I106" s="5" t="s">
        <v>151</v>
      </c>
      <c r="J106" s="5" t="s">
        <v>152</v>
      </c>
      <c r="K106" s="5" t="s">
        <v>153</v>
      </c>
      <c r="L106" s="5" t="s">
        <v>154</v>
      </c>
      <c r="M106" s="8">
        <v>8680</v>
      </c>
      <c r="N106" s="5" t="s">
        <v>167</v>
      </c>
    </row>
    <row r="107" spans="1:14" ht="25" x14ac:dyDescent="0.35">
      <c r="A107" s="1"/>
      <c r="B107" s="5" t="s">
        <v>411</v>
      </c>
      <c r="C107" s="5" t="s">
        <v>439</v>
      </c>
      <c r="D107" s="5" t="s">
        <v>440</v>
      </c>
      <c r="E107" s="4" t="s">
        <v>445</v>
      </c>
      <c r="F107" s="4" t="s">
        <v>149</v>
      </c>
      <c r="G107" s="6" t="s">
        <v>446</v>
      </c>
      <c r="H107" s="8">
        <v>0</v>
      </c>
      <c r="I107" s="5" t="s">
        <v>151</v>
      </c>
      <c r="J107" s="5" t="s">
        <v>165</v>
      </c>
      <c r="K107" s="5" t="s">
        <v>153</v>
      </c>
      <c r="L107" s="5" t="s">
        <v>166</v>
      </c>
      <c r="M107" s="8">
        <v>24081</v>
      </c>
      <c r="N107" s="5" t="s">
        <v>167</v>
      </c>
    </row>
    <row r="108" spans="1:14" x14ac:dyDescent="0.35">
      <c r="A108" s="1"/>
      <c r="B108" s="5" t="s">
        <v>411</v>
      </c>
      <c r="C108" s="5" t="s">
        <v>447</v>
      </c>
      <c r="D108" s="5" t="s">
        <v>448</v>
      </c>
      <c r="E108" s="4" t="s">
        <v>449</v>
      </c>
      <c r="F108" s="4" t="s">
        <v>230</v>
      </c>
      <c r="G108" s="6" t="s">
        <v>450</v>
      </c>
      <c r="H108" s="8">
        <v>0</v>
      </c>
      <c r="I108" s="5" t="s">
        <v>151</v>
      </c>
      <c r="J108" s="5" t="s">
        <v>152</v>
      </c>
      <c r="K108" s="5" t="s">
        <v>153</v>
      </c>
      <c r="L108" s="5" t="s">
        <v>154</v>
      </c>
      <c r="M108" s="8">
        <v>15104</v>
      </c>
      <c r="N108" s="5" t="s">
        <v>167</v>
      </c>
    </row>
    <row r="109" spans="1:14" ht="62.5" x14ac:dyDescent="0.35">
      <c r="A109" s="1"/>
      <c r="B109" s="5" t="s">
        <v>411</v>
      </c>
      <c r="C109" s="5" t="s">
        <v>451</v>
      </c>
      <c r="D109" s="5" t="s">
        <v>452</v>
      </c>
      <c r="E109" s="4" t="s">
        <v>148</v>
      </c>
      <c r="F109" s="4" t="s">
        <v>149</v>
      </c>
      <c r="G109" s="6" t="s">
        <v>453</v>
      </c>
      <c r="H109" s="8">
        <v>0</v>
      </c>
      <c r="I109" s="5" t="s">
        <v>151</v>
      </c>
      <c r="J109" s="5" t="s">
        <v>152</v>
      </c>
      <c r="K109" s="5" t="s">
        <v>153</v>
      </c>
      <c r="L109" s="5" t="s">
        <v>157</v>
      </c>
      <c r="M109" s="8">
        <v>10975</v>
      </c>
      <c r="N109" s="5" t="s">
        <v>167</v>
      </c>
    </row>
    <row r="110" spans="1:14" ht="62.5" x14ac:dyDescent="0.35">
      <c r="A110" s="1"/>
      <c r="B110" s="5" t="s">
        <v>411</v>
      </c>
      <c r="C110" s="5" t="s">
        <v>451</v>
      </c>
      <c r="D110" s="5" t="s">
        <v>454</v>
      </c>
      <c r="E110" s="4" t="s">
        <v>148</v>
      </c>
      <c r="F110" s="4" t="s">
        <v>149</v>
      </c>
      <c r="G110" s="6" t="s">
        <v>455</v>
      </c>
      <c r="H110" s="8">
        <v>0</v>
      </c>
      <c r="I110" s="5" t="s">
        <v>151</v>
      </c>
      <c r="J110" s="5" t="s">
        <v>165</v>
      </c>
      <c r="K110" s="5" t="s">
        <v>153</v>
      </c>
      <c r="L110" s="5" t="s">
        <v>157</v>
      </c>
      <c r="M110" s="8">
        <v>1802</v>
      </c>
      <c r="N110" s="5" t="s">
        <v>167</v>
      </c>
    </row>
    <row r="111" spans="1:14" ht="37.5" x14ac:dyDescent="0.35">
      <c r="A111" s="1"/>
      <c r="B111" s="5" t="s">
        <v>411</v>
      </c>
      <c r="C111" s="5" t="s">
        <v>451</v>
      </c>
      <c r="D111" s="5" t="s">
        <v>456</v>
      </c>
      <c r="E111" s="4" t="s">
        <v>148</v>
      </c>
      <c r="F111" s="4" t="s">
        <v>149</v>
      </c>
      <c r="G111" s="6" t="s">
        <v>457</v>
      </c>
      <c r="H111" s="8">
        <v>0</v>
      </c>
      <c r="I111" s="5" t="s">
        <v>151</v>
      </c>
      <c r="J111" s="5" t="s">
        <v>165</v>
      </c>
      <c r="K111" s="5" t="s">
        <v>153</v>
      </c>
      <c r="L111" s="5" t="s">
        <v>154</v>
      </c>
      <c r="M111" s="8">
        <v>1437</v>
      </c>
      <c r="N111" s="5" t="s">
        <v>167</v>
      </c>
    </row>
    <row r="112" spans="1:14" ht="37.5" x14ac:dyDescent="0.35">
      <c r="A112" s="1"/>
      <c r="B112" s="5" t="s">
        <v>411</v>
      </c>
      <c r="C112" s="5" t="s">
        <v>329</v>
      </c>
      <c r="D112" s="5" t="s">
        <v>458</v>
      </c>
      <c r="E112" s="4" t="s">
        <v>148</v>
      </c>
      <c r="F112" s="4" t="s">
        <v>149</v>
      </c>
      <c r="G112" s="6" t="s">
        <v>459</v>
      </c>
      <c r="H112" s="8">
        <v>0</v>
      </c>
      <c r="I112" s="5" t="s">
        <v>151</v>
      </c>
      <c r="J112" s="5" t="s">
        <v>165</v>
      </c>
      <c r="K112" s="5" t="s">
        <v>153</v>
      </c>
      <c r="L112" s="5" t="s">
        <v>154</v>
      </c>
      <c r="M112" s="8">
        <v>12879</v>
      </c>
      <c r="N112" s="5" t="s">
        <v>167</v>
      </c>
    </row>
    <row r="113" spans="1:14" ht="37.5" x14ac:dyDescent="0.35">
      <c r="A113" s="1"/>
      <c r="B113" s="5" t="s">
        <v>411</v>
      </c>
      <c r="C113" s="5" t="s">
        <v>228</v>
      </c>
      <c r="D113" s="5" t="s">
        <v>460</v>
      </c>
      <c r="E113" s="4" t="s">
        <v>148</v>
      </c>
      <c r="F113" s="4" t="s">
        <v>149</v>
      </c>
      <c r="G113" s="6" t="s">
        <v>461</v>
      </c>
      <c r="H113" s="8">
        <v>0</v>
      </c>
      <c r="I113" s="5" t="s">
        <v>151</v>
      </c>
      <c r="J113" s="5" t="s">
        <v>165</v>
      </c>
      <c r="K113" s="5" t="s">
        <v>153</v>
      </c>
      <c r="L113" s="5" t="s">
        <v>154</v>
      </c>
      <c r="M113" s="8">
        <v>898</v>
      </c>
      <c r="N113" s="5" t="s">
        <v>167</v>
      </c>
    </row>
    <row r="114" spans="1:14" ht="37.5" x14ac:dyDescent="0.35">
      <c r="A114" s="1"/>
      <c r="B114" s="5" t="s">
        <v>411</v>
      </c>
      <c r="C114" s="5" t="s">
        <v>462</v>
      </c>
      <c r="D114" s="5" t="s">
        <v>463</v>
      </c>
      <c r="E114" s="4" t="s">
        <v>148</v>
      </c>
      <c r="F114" s="4" t="s">
        <v>149</v>
      </c>
      <c r="G114" s="6" t="s">
        <v>464</v>
      </c>
      <c r="H114" s="8">
        <v>0</v>
      </c>
      <c r="I114" s="5" t="s">
        <v>151</v>
      </c>
      <c r="J114" s="5" t="s">
        <v>152</v>
      </c>
      <c r="K114" s="5" t="s">
        <v>153</v>
      </c>
      <c r="L114" s="5" t="s">
        <v>154</v>
      </c>
      <c r="M114" s="8">
        <v>10924</v>
      </c>
      <c r="N114" s="5" t="s">
        <v>167</v>
      </c>
    </row>
    <row r="115" spans="1:14" ht="37.5" x14ac:dyDescent="0.35">
      <c r="A115" s="1"/>
      <c r="B115" s="5" t="s">
        <v>411</v>
      </c>
      <c r="C115" s="5" t="s">
        <v>462</v>
      </c>
      <c r="D115" s="5" t="s">
        <v>463</v>
      </c>
      <c r="E115" s="4" t="s">
        <v>465</v>
      </c>
      <c r="F115" s="4" t="s">
        <v>466</v>
      </c>
      <c r="G115" s="6" t="s">
        <v>467</v>
      </c>
      <c r="H115" s="8">
        <v>0</v>
      </c>
      <c r="I115" s="5" t="s">
        <v>151</v>
      </c>
      <c r="J115" s="5" t="s">
        <v>152</v>
      </c>
      <c r="K115" s="5" t="s">
        <v>153</v>
      </c>
      <c r="L115" s="5" t="s">
        <v>154</v>
      </c>
      <c r="M115" s="8">
        <v>10924</v>
      </c>
      <c r="N115" s="5" t="s">
        <v>167</v>
      </c>
    </row>
    <row r="116" spans="1:14" ht="25" x14ac:dyDescent="0.35">
      <c r="A116" s="1"/>
      <c r="B116" s="5" t="s">
        <v>411</v>
      </c>
      <c r="C116" s="5" t="s">
        <v>468</v>
      </c>
      <c r="D116" s="5" t="s">
        <v>469</v>
      </c>
      <c r="E116" s="4" t="s">
        <v>148</v>
      </c>
      <c r="F116" s="4" t="s">
        <v>149</v>
      </c>
      <c r="G116" s="6" t="s">
        <v>470</v>
      </c>
      <c r="H116" s="8">
        <v>0</v>
      </c>
      <c r="I116" s="5" t="s">
        <v>151</v>
      </c>
      <c r="J116" s="5" t="s">
        <v>152</v>
      </c>
      <c r="K116" s="5" t="s">
        <v>153</v>
      </c>
      <c r="L116" s="5" t="s">
        <v>154</v>
      </c>
      <c r="M116" s="8">
        <v>10930</v>
      </c>
      <c r="N116" s="5" t="s">
        <v>167</v>
      </c>
    </row>
    <row r="117" spans="1:14" ht="25" x14ac:dyDescent="0.35">
      <c r="A117" s="1"/>
      <c r="B117" s="5" t="s">
        <v>471</v>
      </c>
      <c r="C117" s="5" t="s">
        <v>472</v>
      </c>
      <c r="D117" s="5" t="s">
        <v>243</v>
      </c>
      <c r="E117" s="4" t="s">
        <v>473</v>
      </c>
      <c r="F117" s="4" t="s">
        <v>202</v>
      </c>
      <c r="G117" s="6" t="s">
        <v>474</v>
      </c>
      <c r="H117" s="8">
        <v>55</v>
      </c>
      <c r="I117" s="5" t="s">
        <v>151</v>
      </c>
      <c r="J117" s="5" t="s">
        <v>152</v>
      </c>
      <c r="K117" s="5" t="s">
        <v>153</v>
      </c>
      <c r="L117" s="5" t="s">
        <v>258</v>
      </c>
      <c r="M117" s="8">
        <v>190</v>
      </c>
      <c r="N117" s="5" t="s">
        <v>155</v>
      </c>
    </row>
    <row r="118" spans="1:14" ht="25" x14ac:dyDescent="0.35">
      <c r="A118" s="1"/>
      <c r="B118" s="5" t="s">
        <v>475</v>
      </c>
      <c r="C118" s="5" t="s">
        <v>451</v>
      </c>
      <c r="D118" s="5" t="s">
        <v>476</v>
      </c>
      <c r="E118" s="4" t="s">
        <v>148</v>
      </c>
      <c r="F118" s="4" t="s">
        <v>149</v>
      </c>
      <c r="G118" s="6" t="s">
        <v>477</v>
      </c>
      <c r="H118" s="8">
        <v>24.26</v>
      </c>
      <c r="I118" s="5" t="s">
        <v>151</v>
      </c>
      <c r="J118" s="5" t="s">
        <v>152</v>
      </c>
      <c r="K118" s="5" t="s">
        <v>153</v>
      </c>
      <c r="L118" s="5" t="s">
        <v>258</v>
      </c>
      <c r="M118" s="8">
        <v>60</v>
      </c>
      <c r="N118" s="5" t="s">
        <v>155</v>
      </c>
    </row>
    <row r="119" spans="1:14" x14ac:dyDescent="0.35">
      <c r="A119" s="1"/>
      <c r="B119" s="5" t="s">
        <v>478</v>
      </c>
      <c r="C119" s="5" t="s">
        <v>479</v>
      </c>
      <c r="D119" s="5" t="s">
        <v>480</v>
      </c>
      <c r="E119" s="4" t="s">
        <v>148</v>
      </c>
      <c r="F119" s="4" t="s">
        <v>149</v>
      </c>
      <c r="G119" s="6" t="s">
        <v>481</v>
      </c>
      <c r="H119" s="8">
        <v>0</v>
      </c>
      <c r="I119" s="5" t="s">
        <v>151</v>
      </c>
      <c r="J119" s="5" t="s">
        <v>165</v>
      </c>
      <c r="K119" s="5" t="s">
        <v>153</v>
      </c>
      <c r="L119" s="5" t="s">
        <v>166</v>
      </c>
      <c r="M119" s="8">
        <v>24673</v>
      </c>
      <c r="N119" s="5" t="s">
        <v>167</v>
      </c>
    </row>
    <row r="120" spans="1:14" x14ac:dyDescent="0.35">
      <c r="A120" s="1"/>
      <c r="B120" s="5" t="s">
        <v>478</v>
      </c>
      <c r="C120" s="5" t="s">
        <v>482</v>
      </c>
      <c r="D120" s="5" t="s">
        <v>483</v>
      </c>
      <c r="E120" s="4" t="s">
        <v>148</v>
      </c>
      <c r="F120" s="4" t="s">
        <v>149</v>
      </c>
      <c r="G120" s="6" t="s">
        <v>481</v>
      </c>
      <c r="H120" s="8">
        <v>0</v>
      </c>
      <c r="I120" s="5" t="s">
        <v>151</v>
      </c>
      <c r="J120" s="5" t="s">
        <v>165</v>
      </c>
      <c r="K120" s="5" t="s">
        <v>153</v>
      </c>
      <c r="L120" s="5" t="s">
        <v>166</v>
      </c>
      <c r="M120" s="8">
        <v>24674</v>
      </c>
      <c r="N120" s="5" t="s">
        <v>167</v>
      </c>
    </row>
    <row r="121" spans="1:14" x14ac:dyDescent="0.35">
      <c r="A121" s="1"/>
      <c r="B121" s="5" t="s">
        <v>478</v>
      </c>
      <c r="C121" s="5" t="s">
        <v>482</v>
      </c>
      <c r="D121" s="5" t="s">
        <v>484</v>
      </c>
      <c r="E121" s="4" t="s">
        <v>148</v>
      </c>
      <c r="F121" s="4" t="s">
        <v>149</v>
      </c>
      <c r="G121" s="6" t="s">
        <v>481</v>
      </c>
      <c r="H121" s="8">
        <v>0</v>
      </c>
      <c r="I121" s="5" t="s">
        <v>151</v>
      </c>
      <c r="J121" s="5" t="s">
        <v>165</v>
      </c>
      <c r="K121" s="5" t="s">
        <v>153</v>
      </c>
      <c r="L121" s="5" t="s">
        <v>166</v>
      </c>
      <c r="M121" s="8">
        <v>24677</v>
      </c>
      <c r="N121" s="5" t="s">
        <v>167</v>
      </c>
    </row>
    <row r="122" spans="1:14" x14ac:dyDescent="0.35">
      <c r="A122" s="1"/>
      <c r="B122" s="5" t="s">
        <v>478</v>
      </c>
      <c r="C122" s="5" t="s">
        <v>482</v>
      </c>
      <c r="D122" s="5" t="s">
        <v>485</v>
      </c>
      <c r="E122" s="4" t="s">
        <v>148</v>
      </c>
      <c r="F122" s="4" t="s">
        <v>149</v>
      </c>
      <c r="G122" s="6" t="s">
        <v>481</v>
      </c>
      <c r="H122" s="8">
        <v>0</v>
      </c>
      <c r="I122" s="5" t="s">
        <v>151</v>
      </c>
      <c r="J122" s="5" t="s">
        <v>165</v>
      </c>
      <c r="K122" s="5" t="s">
        <v>153</v>
      </c>
      <c r="L122" s="5" t="s">
        <v>166</v>
      </c>
      <c r="M122" s="8">
        <v>24678</v>
      </c>
      <c r="N122" s="5" t="s">
        <v>167</v>
      </c>
    </row>
    <row r="123" spans="1:14" x14ac:dyDescent="0.35">
      <c r="A123" s="1"/>
      <c r="B123" s="5" t="s">
        <v>478</v>
      </c>
      <c r="C123" s="5" t="s">
        <v>482</v>
      </c>
      <c r="D123" s="5" t="s">
        <v>486</v>
      </c>
      <c r="E123" s="4" t="s">
        <v>148</v>
      </c>
      <c r="F123" s="4" t="s">
        <v>149</v>
      </c>
      <c r="G123" s="6" t="s">
        <v>481</v>
      </c>
      <c r="H123" s="8">
        <v>0</v>
      </c>
      <c r="I123" s="5" t="s">
        <v>151</v>
      </c>
      <c r="J123" s="5" t="s">
        <v>165</v>
      </c>
      <c r="K123" s="5" t="s">
        <v>153</v>
      </c>
      <c r="L123" s="5" t="s">
        <v>166</v>
      </c>
      <c r="M123" s="8">
        <v>24671</v>
      </c>
      <c r="N123" s="5" t="s">
        <v>167</v>
      </c>
    </row>
    <row r="124" spans="1:14" x14ac:dyDescent="0.35">
      <c r="A124" s="1"/>
      <c r="B124" s="5" t="s">
        <v>478</v>
      </c>
      <c r="C124" s="5" t="s">
        <v>487</v>
      </c>
      <c r="D124" s="5" t="s">
        <v>488</v>
      </c>
      <c r="E124" s="4" t="s">
        <v>148</v>
      </c>
      <c r="F124" s="4" t="s">
        <v>149</v>
      </c>
      <c r="G124" s="6" t="s">
        <v>481</v>
      </c>
      <c r="H124" s="8">
        <v>0</v>
      </c>
      <c r="I124" s="5" t="s">
        <v>151</v>
      </c>
      <c r="J124" s="5" t="s">
        <v>165</v>
      </c>
      <c r="K124" s="5" t="s">
        <v>153</v>
      </c>
      <c r="L124" s="5" t="s">
        <v>166</v>
      </c>
      <c r="M124" s="8">
        <v>24672</v>
      </c>
      <c r="N124" s="5" t="s">
        <v>167</v>
      </c>
    </row>
    <row r="125" spans="1:14" ht="50" x14ac:dyDescent="0.35">
      <c r="A125" s="1"/>
      <c r="B125" s="5" t="s">
        <v>478</v>
      </c>
      <c r="C125" s="5" t="s">
        <v>489</v>
      </c>
      <c r="D125" s="5" t="s">
        <v>490</v>
      </c>
      <c r="E125" s="4" t="s">
        <v>449</v>
      </c>
      <c r="F125" s="4" t="s">
        <v>342</v>
      </c>
      <c r="G125" s="6" t="s">
        <v>491</v>
      </c>
      <c r="H125" s="8">
        <v>0</v>
      </c>
      <c r="I125" s="5" t="s">
        <v>241</v>
      </c>
      <c r="J125" s="5" t="s">
        <v>165</v>
      </c>
      <c r="K125" s="5" t="s">
        <v>153</v>
      </c>
      <c r="L125" s="5" t="s">
        <v>157</v>
      </c>
      <c r="M125" s="8">
        <v>12616</v>
      </c>
      <c r="N125" s="5" t="s">
        <v>167</v>
      </c>
    </row>
    <row r="126" spans="1:14" ht="50" x14ac:dyDescent="0.35">
      <c r="A126" s="1"/>
      <c r="B126" s="5" t="s">
        <v>478</v>
      </c>
      <c r="C126" s="5" t="s">
        <v>489</v>
      </c>
      <c r="D126" s="5" t="s">
        <v>492</v>
      </c>
      <c r="E126" s="4" t="s">
        <v>342</v>
      </c>
      <c r="F126" s="4" t="s">
        <v>493</v>
      </c>
      <c r="G126" s="6" t="s">
        <v>494</v>
      </c>
      <c r="H126" s="8">
        <v>0</v>
      </c>
      <c r="I126" s="5" t="s">
        <v>241</v>
      </c>
      <c r="J126" s="5" t="s">
        <v>165</v>
      </c>
      <c r="K126" s="5" t="s">
        <v>153</v>
      </c>
      <c r="L126" s="5" t="s">
        <v>157</v>
      </c>
      <c r="M126" s="8">
        <v>12615</v>
      </c>
      <c r="N126" s="5" t="s">
        <v>167</v>
      </c>
    </row>
    <row r="127" spans="1:14" x14ac:dyDescent="0.35">
      <c r="A127" s="1"/>
      <c r="B127" s="5" t="s">
        <v>118</v>
      </c>
      <c r="C127" s="5" t="s">
        <v>495</v>
      </c>
      <c r="D127" s="5" t="s">
        <v>496</v>
      </c>
      <c r="E127" s="4" t="s">
        <v>148</v>
      </c>
      <c r="F127" s="4" t="s">
        <v>149</v>
      </c>
      <c r="G127" s="6" t="s">
        <v>497</v>
      </c>
      <c r="H127" s="8">
        <v>0</v>
      </c>
      <c r="I127" s="5" t="s">
        <v>151</v>
      </c>
      <c r="J127" s="5" t="s">
        <v>152</v>
      </c>
      <c r="K127" s="5" t="s">
        <v>153</v>
      </c>
      <c r="L127" s="5" t="s">
        <v>258</v>
      </c>
      <c r="M127" s="8">
        <v>681</v>
      </c>
      <c r="N127" s="5" t="s">
        <v>167</v>
      </c>
    </row>
    <row r="128" spans="1:14" ht="25" x14ac:dyDescent="0.35">
      <c r="A128" s="1"/>
      <c r="B128" s="5" t="s">
        <v>118</v>
      </c>
      <c r="C128" s="5" t="s">
        <v>498</v>
      </c>
      <c r="D128" s="5" t="s">
        <v>499</v>
      </c>
      <c r="E128" s="4" t="s">
        <v>148</v>
      </c>
      <c r="F128" s="4" t="s">
        <v>149</v>
      </c>
      <c r="G128" s="6" t="s">
        <v>500</v>
      </c>
      <c r="H128" s="8">
        <v>0</v>
      </c>
      <c r="I128" s="5" t="s">
        <v>151</v>
      </c>
      <c r="J128" s="5" t="s">
        <v>165</v>
      </c>
      <c r="K128" s="5" t="s">
        <v>153</v>
      </c>
      <c r="L128" s="5" t="s">
        <v>154</v>
      </c>
      <c r="M128" s="8">
        <v>679</v>
      </c>
      <c r="N128" s="5" t="s">
        <v>167</v>
      </c>
    </row>
    <row r="129" spans="1:14" x14ac:dyDescent="0.35">
      <c r="A129" s="1"/>
      <c r="B129" s="5" t="s">
        <v>125</v>
      </c>
      <c r="C129" s="5" t="s">
        <v>501</v>
      </c>
      <c r="D129" s="5" t="s">
        <v>502</v>
      </c>
      <c r="E129" s="4" t="s">
        <v>148</v>
      </c>
      <c r="F129" s="4" t="s">
        <v>149</v>
      </c>
      <c r="G129" s="6" t="s">
        <v>503</v>
      </c>
      <c r="H129" s="8">
        <v>110</v>
      </c>
      <c r="I129" s="5" t="s">
        <v>151</v>
      </c>
      <c r="J129" s="5" t="s">
        <v>152</v>
      </c>
      <c r="K129" s="5" t="s">
        <v>153</v>
      </c>
      <c r="L129" s="5" t="s">
        <v>157</v>
      </c>
      <c r="M129" s="8">
        <v>18478</v>
      </c>
      <c r="N129" s="5" t="s">
        <v>167</v>
      </c>
    </row>
    <row r="130" spans="1:14" x14ac:dyDescent="0.35">
      <c r="A130" s="1"/>
      <c r="B130" s="5" t="s">
        <v>125</v>
      </c>
      <c r="C130" s="5" t="s">
        <v>504</v>
      </c>
      <c r="D130" s="5" t="s">
        <v>505</v>
      </c>
      <c r="E130" s="4" t="s">
        <v>148</v>
      </c>
      <c r="F130" s="4" t="s">
        <v>149</v>
      </c>
      <c r="G130" s="6" t="s">
        <v>506</v>
      </c>
      <c r="H130" s="8">
        <v>296.3</v>
      </c>
      <c r="I130" s="5" t="s">
        <v>151</v>
      </c>
      <c r="J130" s="5" t="s">
        <v>152</v>
      </c>
      <c r="K130" s="5" t="s">
        <v>153</v>
      </c>
      <c r="L130" s="5" t="s">
        <v>157</v>
      </c>
      <c r="M130" s="8">
        <v>13657</v>
      </c>
      <c r="N130" s="5" t="s">
        <v>155</v>
      </c>
    </row>
    <row r="131" spans="1:14" x14ac:dyDescent="0.35">
      <c r="A131" s="1"/>
      <c r="B131" s="5" t="s">
        <v>125</v>
      </c>
      <c r="C131" s="5" t="s">
        <v>504</v>
      </c>
      <c r="D131" s="5" t="s">
        <v>505</v>
      </c>
      <c r="E131" s="4" t="s">
        <v>148</v>
      </c>
      <c r="F131" s="4" t="s">
        <v>149</v>
      </c>
      <c r="G131" s="6" t="s">
        <v>507</v>
      </c>
      <c r="H131" s="8">
        <v>296.3</v>
      </c>
      <c r="I131" s="5" t="s">
        <v>151</v>
      </c>
      <c r="J131" s="5" t="s">
        <v>152</v>
      </c>
      <c r="K131" s="5" t="s">
        <v>153</v>
      </c>
      <c r="L131" s="5" t="s">
        <v>157</v>
      </c>
      <c r="M131" s="8">
        <v>13657</v>
      </c>
      <c r="N131" s="5" t="s">
        <v>155</v>
      </c>
    </row>
    <row r="132" spans="1:14" ht="25" x14ac:dyDescent="0.35">
      <c r="A132" s="1"/>
      <c r="B132" s="5" t="s">
        <v>129</v>
      </c>
      <c r="C132" s="5" t="s">
        <v>508</v>
      </c>
      <c r="D132" s="5" t="s">
        <v>40</v>
      </c>
      <c r="E132" s="4" t="s">
        <v>148</v>
      </c>
      <c r="F132" s="4" t="s">
        <v>149</v>
      </c>
      <c r="G132" s="6" t="s">
        <v>509</v>
      </c>
      <c r="H132" s="8">
        <v>0</v>
      </c>
      <c r="I132" s="5" t="s">
        <v>151</v>
      </c>
      <c r="J132" s="5" t="s">
        <v>165</v>
      </c>
      <c r="K132" s="5" t="s">
        <v>153</v>
      </c>
      <c r="L132" s="5" t="s">
        <v>154</v>
      </c>
      <c r="M132" s="8">
        <v>258</v>
      </c>
      <c r="N132" s="5" t="s">
        <v>155</v>
      </c>
    </row>
    <row r="133" spans="1:14" ht="25" x14ac:dyDescent="0.35">
      <c r="A133" s="1"/>
      <c r="B133" s="5" t="s">
        <v>510</v>
      </c>
      <c r="C133" s="5" t="s">
        <v>511</v>
      </c>
      <c r="D133" s="5" t="s">
        <v>512</v>
      </c>
      <c r="E133" s="4" t="s">
        <v>148</v>
      </c>
      <c r="F133" s="4" t="s">
        <v>149</v>
      </c>
      <c r="G133" s="6" t="s">
        <v>513</v>
      </c>
      <c r="H133" s="8">
        <v>0</v>
      </c>
      <c r="I133" s="5" t="s">
        <v>151</v>
      </c>
      <c r="J133" s="5" t="s">
        <v>165</v>
      </c>
      <c r="K133" s="5" t="s">
        <v>153</v>
      </c>
      <c r="L133" s="5" t="s">
        <v>157</v>
      </c>
      <c r="M133" s="8">
        <v>21644</v>
      </c>
      <c r="N133" s="5" t="s">
        <v>167</v>
      </c>
    </row>
    <row r="134" spans="1:14" ht="25" x14ac:dyDescent="0.35">
      <c r="A134" s="1"/>
      <c r="B134" s="5" t="s">
        <v>22</v>
      </c>
      <c r="C134" s="5" t="s">
        <v>514</v>
      </c>
      <c r="D134" s="5" t="s">
        <v>163</v>
      </c>
      <c r="E134" s="4" t="s">
        <v>148</v>
      </c>
      <c r="F134" s="4" t="s">
        <v>149</v>
      </c>
      <c r="G134" s="6" t="s">
        <v>515</v>
      </c>
      <c r="H134" s="8">
        <v>0</v>
      </c>
      <c r="I134" s="5" t="s">
        <v>151</v>
      </c>
      <c r="J134" s="5" t="s">
        <v>152</v>
      </c>
      <c r="K134" s="5" t="s">
        <v>153</v>
      </c>
      <c r="L134" s="5" t="s">
        <v>154</v>
      </c>
      <c r="M134" s="8">
        <v>23030</v>
      </c>
      <c r="N134" s="5" t="s">
        <v>167</v>
      </c>
    </row>
    <row r="135" spans="1:14" ht="25" x14ac:dyDescent="0.35">
      <c r="A135" s="1"/>
      <c r="B135" s="5" t="s">
        <v>22</v>
      </c>
      <c r="C135" s="5" t="s">
        <v>514</v>
      </c>
      <c r="D135" s="5" t="s">
        <v>17</v>
      </c>
      <c r="E135" s="4" t="s">
        <v>148</v>
      </c>
      <c r="F135" s="4" t="s">
        <v>149</v>
      </c>
      <c r="G135" s="6" t="s">
        <v>516</v>
      </c>
      <c r="H135" s="8">
        <v>0</v>
      </c>
      <c r="I135" s="5" t="s">
        <v>151</v>
      </c>
      <c r="J135" s="5" t="s">
        <v>165</v>
      </c>
      <c r="K135" s="5" t="s">
        <v>153</v>
      </c>
      <c r="L135" s="5" t="s">
        <v>154</v>
      </c>
      <c r="M135" s="8">
        <v>23020</v>
      </c>
      <c r="N135" s="5" t="s">
        <v>167</v>
      </c>
    </row>
    <row r="136" spans="1:14" ht="62.5" x14ac:dyDescent="0.35">
      <c r="A136" s="1"/>
      <c r="B136" s="5" t="s">
        <v>22</v>
      </c>
      <c r="C136" s="5" t="s">
        <v>517</v>
      </c>
      <c r="D136" s="5" t="s">
        <v>518</v>
      </c>
      <c r="E136" s="4" t="s">
        <v>148</v>
      </c>
      <c r="F136" s="4" t="s">
        <v>149</v>
      </c>
      <c r="G136" s="6" t="s">
        <v>519</v>
      </c>
      <c r="H136" s="8">
        <v>0</v>
      </c>
      <c r="I136" s="5" t="s">
        <v>151</v>
      </c>
      <c r="J136" s="5" t="s">
        <v>152</v>
      </c>
      <c r="K136" s="5" t="s">
        <v>153</v>
      </c>
      <c r="L136" s="5" t="s">
        <v>154</v>
      </c>
      <c r="M136" s="8">
        <v>22605</v>
      </c>
      <c r="N136" s="5" t="s">
        <v>167</v>
      </c>
    </row>
    <row r="137" spans="1:14" ht="25" x14ac:dyDescent="0.35">
      <c r="A137" s="1"/>
      <c r="B137" s="5" t="s">
        <v>22</v>
      </c>
      <c r="C137" s="5" t="s">
        <v>517</v>
      </c>
      <c r="D137" s="5" t="s">
        <v>520</v>
      </c>
      <c r="E137" s="4" t="s">
        <v>148</v>
      </c>
      <c r="F137" s="4" t="s">
        <v>149</v>
      </c>
      <c r="G137" s="6" t="s">
        <v>521</v>
      </c>
      <c r="H137" s="8">
        <v>0</v>
      </c>
      <c r="I137" s="5" t="s">
        <v>151</v>
      </c>
      <c r="J137" s="5" t="s">
        <v>152</v>
      </c>
      <c r="K137" s="5" t="s">
        <v>153</v>
      </c>
      <c r="L137" s="5" t="s">
        <v>154</v>
      </c>
      <c r="M137" s="8">
        <v>22636</v>
      </c>
      <c r="N137" s="5" t="s">
        <v>167</v>
      </c>
    </row>
    <row r="138" spans="1:14" ht="25" x14ac:dyDescent="0.35">
      <c r="A138" s="1"/>
      <c r="B138" s="5" t="s">
        <v>22</v>
      </c>
      <c r="C138" s="5" t="s">
        <v>517</v>
      </c>
      <c r="D138" s="5" t="s">
        <v>522</v>
      </c>
      <c r="E138" s="4" t="s">
        <v>179</v>
      </c>
      <c r="F138" s="4" t="s">
        <v>523</v>
      </c>
      <c r="G138" s="6" t="s">
        <v>524</v>
      </c>
      <c r="H138" s="8">
        <v>0</v>
      </c>
      <c r="I138" s="5" t="s">
        <v>151</v>
      </c>
      <c r="J138" s="5" t="s">
        <v>165</v>
      </c>
      <c r="K138" s="5" t="s">
        <v>153</v>
      </c>
      <c r="L138" s="5" t="s">
        <v>154</v>
      </c>
      <c r="M138" s="8">
        <v>22610</v>
      </c>
      <c r="N138" s="5" t="s">
        <v>167</v>
      </c>
    </row>
    <row r="139" spans="1:14" ht="25" x14ac:dyDescent="0.35">
      <c r="A139" s="1"/>
      <c r="B139" s="5" t="s">
        <v>22</v>
      </c>
      <c r="C139" s="5" t="s">
        <v>525</v>
      </c>
      <c r="D139" s="5" t="s">
        <v>526</v>
      </c>
      <c r="E139" s="4" t="s">
        <v>148</v>
      </c>
      <c r="F139" s="4" t="s">
        <v>527</v>
      </c>
      <c r="G139" s="6" t="s">
        <v>528</v>
      </c>
      <c r="H139" s="8">
        <v>0</v>
      </c>
      <c r="I139" s="5" t="s">
        <v>151</v>
      </c>
      <c r="J139" s="5" t="s">
        <v>152</v>
      </c>
      <c r="K139" s="5" t="s">
        <v>153</v>
      </c>
      <c r="L139" s="5" t="s">
        <v>258</v>
      </c>
      <c r="M139" s="8">
        <v>22607</v>
      </c>
      <c r="N139" s="5" t="s">
        <v>167</v>
      </c>
    </row>
    <row r="140" spans="1:14" ht="75" x14ac:dyDescent="0.35">
      <c r="A140" s="1"/>
      <c r="B140" s="5" t="s">
        <v>22</v>
      </c>
      <c r="C140" s="5" t="s">
        <v>529</v>
      </c>
      <c r="D140" s="5" t="s">
        <v>530</v>
      </c>
      <c r="E140" s="4" t="s">
        <v>531</v>
      </c>
      <c r="F140" s="4" t="s">
        <v>532</v>
      </c>
      <c r="G140" s="6" t="s">
        <v>533</v>
      </c>
      <c r="H140" s="8">
        <v>0</v>
      </c>
      <c r="I140" s="5" t="s">
        <v>151</v>
      </c>
      <c r="J140" s="5" t="s">
        <v>165</v>
      </c>
      <c r="K140" s="5" t="s">
        <v>153</v>
      </c>
      <c r="L140" s="5" t="s">
        <v>258</v>
      </c>
      <c r="M140" s="8">
        <v>17746</v>
      </c>
      <c r="N140" s="5" t="s">
        <v>167</v>
      </c>
    </row>
    <row r="141" spans="1:14" ht="37.5" x14ac:dyDescent="0.35">
      <c r="A141" s="1"/>
      <c r="B141" s="5" t="s">
        <v>22</v>
      </c>
      <c r="C141" s="5" t="s">
        <v>534</v>
      </c>
      <c r="D141" s="5" t="s">
        <v>535</v>
      </c>
      <c r="E141" s="4" t="s">
        <v>148</v>
      </c>
      <c r="F141" s="4" t="s">
        <v>149</v>
      </c>
      <c r="G141" s="6" t="s">
        <v>536</v>
      </c>
      <c r="H141" s="8">
        <v>0</v>
      </c>
      <c r="I141" s="5" t="s">
        <v>151</v>
      </c>
      <c r="J141" s="5" t="s">
        <v>165</v>
      </c>
      <c r="K141" s="5" t="s">
        <v>153</v>
      </c>
      <c r="L141" s="5" t="s">
        <v>154</v>
      </c>
      <c r="M141" s="8">
        <v>13658</v>
      </c>
      <c r="N141" s="5" t="s">
        <v>167</v>
      </c>
    </row>
    <row r="142" spans="1:14" ht="62.5" x14ac:dyDescent="0.35">
      <c r="A142" s="1"/>
      <c r="B142" s="5" t="s">
        <v>22</v>
      </c>
      <c r="C142" s="5" t="s">
        <v>534</v>
      </c>
      <c r="D142" s="5" t="s">
        <v>530</v>
      </c>
      <c r="E142" s="4" t="s">
        <v>537</v>
      </c>
      <c r="F142" s="4" t="s">
        <v>538</v>
      </c>
      <c r="G142" s="6" t="s">
        <v>539</v>
      </c>
      <c r="H142" s="8">
        <v>0</v>
      </c>
      <c r="I142" s="5" t="s">
        <v>151</v>
      </c>
      <c r="J142" s="5" t="s">
        <v>165</v>
      </c>
      <c r="K142" s="5" t="s">
        <v>153</v>
      </c>
      <c r="L142" s="5" t="s">
        <v>258</v>
      </c>
      <c r="M142" s="8">
        <v>13260</v>
      </c>
      <c r="N142" s="5" t="s">
        <v>167</v>
      </c>
    </row>
    <row r="143" spans="1:14" ht="50" x14ac:dyDescent="0.35">
      <c r="A143" s="1"/>
      <c r="B143" s="5" t="s">
        <v>22</v>
      </c>
      <c r="C143" s="5" t="s">
        <v>540</v>
      </c>
      <c r="D143" s="5" t="s">
        <v>541</v>
      </c>
      <c r="E143" s="4" t="s">
        <v>148</v>
      </c>
      <c r="F143" s="4" t="s">
        <v>149</v>
      </c>
      <c r="G143" s="6" t="s">
        <v>542</v>
      </c>
      <c r="H143" s="8">
        <v>0</v>
      </c>
      <c r="I143" s="5" t="s">
        <v>151</v>
      </c>
      <c r="J143" s="5" t="s">
        <v>165</v>
      </c>
      <c r="K143" s="5" t="s">
        <v>153</v>
      </c>
      <c r="L143" s="5" t="s">
        <v>154</v>
      </c>
      <c r="M143" s="8">
        <v>17377</v>
      </c>
      <c r="N143" s="5" t="s">
        <v>167</v>
      </c>
    </row>
    <row r="144" spans="1:14" ht="25" x14ac:dyDescent="0.35">
      <c r="A144" s="1"/>
      <c r="B144" s="5" t="s">
        <v>22</v>
      </c>
      <c r="C144" s="5" t="s">
        <v>540</v>
      </c>
      <c r="D144" s="5" t="s">
        <v>522</v>
      </c>
      <c r="E144" s="4" t="s">
        <v>148</v>
      </c>
      <c r="F144" s="4" t="s">
        <v>149</v>
      </c>
      <c r="G144" s="6" t="s">
        <v>543</v>
      </c>
      <c r="H144" s="8">
        <v>0</v>
      </c>
      <c r="I144" s="5" t="s">
        <v>151</v>
      </c>
      <c r="J144" s="5" t="s">
        <v>165</v>
      </c>
      <c r="K144" s="5" t="s">
        <v>153</v>
      </c>
      <c r="L144" s="5" t="s">
        <v>154</v>
      </c>
      <c r="M144" s="8">
        <v>22616</v>
      </c>
      <c r="N144" s="5" t="s">
        <v>167</v>
      </c>
    </row>
    <row r="145" spans="1:14" x14ac:dyDescent="0.35">
      <c r="A145" s="1"/>
      <c r="B145" s="5" t="s">
        <v>22</v>
      </c>
      <c r="C145" s="5" t="s">
        <v>544</v>
      </c>
      <c r="D145" s="5" t="s">
        <v>545</v>
      </c>
      <c r="E145" s="4" t="s">
        <v>148</v>
      </c>
      <c r="F145" s="4" t="s">
        <v>149</v>
      </c>
      <c r="G145" s="6" t="s">
        <v>546</v>
      </c>
      <c r="H145" s="8">
        <v>0</v>
      </c>
      <c r="I145" s="5" t="s">
        <v>151</v>
      </c>
      <c r="J145" s="5" t="s">
        <v>152</v>
      </c>
      <c r="K145" s="5" t="s">
        <v>153</v>
      </c>
      <c r="L145" s="5" t="s">
        <v>154</v>
      </c>
      <c r="M145" s="8">
        <v>22609</v>
      </c>
      <c r="N145" s="5" t="s">
        <v>167</v>
      </c>
    </row>
    <row r="146" spans="1:14" ht="37.5" x14ac:dyDescent="0.35">
      <c r="A146" s="1"/>
      <c r="B146" s="5" t="s">
        <v>22</v>
      </c>
      <c r="C146" s="5" t="s">
        <v>544</v>
      </c>
      <c r="D146" s="5" t="s">
        <v>545</v>
      </c>
      <c r="E146" s="4" t="s">
        <v>148</v>
      </c>
      <c r="F146" s="4" t="s">
        <v>149</v>
      </c>
      <c r="G146" s="6" t="s">
        <v>547</v>
      </c>
      <c r="H146" s="8">
        <v>0</v>
      </c>
      <c r="I146" s="5" t="s">
        <v>151</v>
      </c>
      <c r="J146" s="5" t="s">
        <v>152</v>
      </c>
      <c r="K146" s="5" t="s">
        <v>153</v>
      </c>
      <c r="L146" s="5" t="s">
        <v>154</v>
      </c>
      <c r="M146" s="8">
        <v>22609</v>
      </c>
      <c r="N146" s="5" t="s">
        <v>167</v>
      </c>
    </row>
    <row r="147" spans="1:14" ht="37.5" x14ac:dyDescent="0.35">
      <c r="A147" s="1"/>
      <c r="B147" s="5" t="s">
        <v>22</v>
      </c>
      <c r="C147" s="5" t="s">
        <v>548</v>
      </c>
      <c r="D147" s="5" t="s">
        <v>549</v>
      </c>
      <c r="E147" s="4" t="s">
        <v>148</v>
      </c>
      <c r="F147" s="4" t="s">
        <v>149</v>
      </c>
      <c r="G147" s="6" t="s">
        <v>550</v>
      </c>
      <c r="H147" s="8">
        <v>0</v>
      </c>
      <c r="I147" s="5" t="s">
        <v>151</v>
      </c>
      <c r="J147" s="5" t="s">
        <v>165</v>
      </c>
      <c r="K147" s="5" t="s">
        <v>153</v>
      </c>
      <c r="L147" s="5" t="s">
        <v>154</v>
      </c>
      <c r="M147" s="8">
        <v>11121</v>
      </c>
      <c r="N147" s="5" t="s">
        <v>167</v>
      </c>
    </row>
    <row r="148" spans="1:14" ht="62.5" x14ac:dyDescent="0.35">
      <c r="A148" s="1"/>
      <c r="B148" s="5" t="s">
        <v>22</v>
      </c>
      <c r="C148" s="5" t="s">
        <v>551</v>
      </c>
      <c r="D148" s="5" t="s">
        <v>552</v>
      </c>
      <c r="E148" s="4" t="s">
        <v>531</v>
      </c>
      <c r="F148" s="4" t="s">
        <v>553</v>
      </c>
      <c r="G148" s="6" t="s">
        <v>554</v>
      </c>
      <c r="H148" s="8">
        <v>0</v>
      </c>
      <c r="I148" s="5" t="s">
        <v>151</v>
      </c>
      <c r="J148" s="5" t="s">
        <v>165</v>
      </c>
      <c r="K148" s="5" t="s">
        <v>153</v>
      </c>
      <c r="L148" s="5" t="s">
        <v>154</v>
      </c>
      <c r="M148" s="8">
        <v>14455</v>
      </c>
      <c r="N148" s="5" t="s">
        <v>167</v>
      </c>
    </row>
    <row r="149" spans="1:14" ht="50" x14ac:dyDescent="0.35">
      <c r="A149" s="1"/>
      <c r="B149" s="5" t="s">
        <v>22</v>
      </c>
      <c r="C149" s="5" t="s">
        <v>380</v>
      </c>
      <c r="D149" s="5" t="s">
        <v>549</v>
      </c>
      <c r="E149" s="4" t="s">
        <v>148</v>
      </c>
      <c r="F149" s="4" t="s">
        <v>149</v>
      </c>
      <c r="G149" s="6" t="s">
        <v>555</v>
      </c>
      <c r="H149" s="8">
        <v>0</v>
      </c>
      <c r="I149" s="5" t="s">
        <v>151</v>
      </c>
      <c r="J149" s="5" t="s">
        <v>165</v>
      </c>
      <c r="K149" s="5" t="s">
        <v>153</v>
      </c>
      <c r="L149" s="5" t="s">
        <v>154</v>
      </c>
      <c r="M149" s="8">
        <v>10581</v>
      </c>
      <c r="N149" s="5" t="s">
        <v>167</v>
      </c>
    </row>
    <row r="150" spans="1:14" ht="37.5" x14ac:dyDescent="0.35">
      <c r="A150" s="1"/>
      <c r="B150" s="5" t="s">
        <v>22</v>
      </c>
      <c r="C150" s="5" t="s">
        <v>380</v>
      </c>
      <c r="D150" s="5" t="s">
        <v>556</v>
      </c>
      <c r="E150" s="4" t="s">
        <v>148</v>
      </c>
      <c r="F150" s="4" t="s">
        <v>149</v>
      </c>
      <c r="G150" s="6" t="s">
        <v>557</v>
      </c>
      <c r="H150" s="8">
        <v>0</v>
      </c>
      <c r="I150" s="5" t="s">
        <v>151</v>
      </c>
      <c r="J150" s="5" t="s">
        <v>165</v>
      </c>
      <c r="K150" s="5" t="s">
        <v>153</v>
      </c>
      <c r="L150" s="5" t="s">
        <v>154</v>
      </c>
      <c r="M150" s="8">
        <v>13179</v>
      </c>
      <c r="N150" s="5" t="s">
        <v>167</v>
      </c>
    </row>
    <row r="151" spans="1:14" ht="25" x14ac:dyDescent="0.35">
      <c r="A151" s="1"/>
      <c r="B151" s="5" t="s">
        <v>22</v>
      </c>
      <c r="C151" s="5" t="s">
        <v>558</v>
      </c>
      <c r="D151" s="5" t="s">
        <v>163</v>
      </c>
      <c r="E151" s="4" t="s">
        <v>559</v>
      </c>
      <c r="F151" s="4" t="s">
        <v>365</v>
      </c>
      <c r="G151" s="6" t="s">
        <v>560</v>
      </c>
      <c r="H151" s="8">
        <v>0</v>
      </c>
      <c r="I151" s="5" t="s">
        <v>151</v>
      </c>
      <c r="J151" s="5" t="s">
        <v>152</v>
      </c>
      <c r="K151" s="5" t="s">
        <v>153</v>
      </c>
      <c r="L151" s="5" t="s">
        <v>157</v>
      </c>
      <c r="M151" s="8">
        <v>13690</v>
      </c>
      <c r="N151" s="5" t="s">
        <v>167</v>
      </c>
    </row>
    <row r="152" spans="1:14" ht="50" x14ac:dyDescent="0.35">
      <c r="A152" s="1"/>
      <c r="B152" s="5" t="s">
        <v>22</v>
      </c>
      <c r="C152" s="5" t="s">
        <v>561</v>
      </c>
      <c r="D152" s="5" t="s">
        <v>562</v>
      </c>
      <c r="E152" s="4" t="s">
        <v>148</v>
      </c>
      <c r="F152" s="4" t="s">
        <v>149</v>
      </c>
      <c r="G152" s="6" t="s">
        <v>542</v>
      </c>
      <c r="H152" s="8">
        <v>0</v>
      </c>
      <c r="I152" s="5" t="s">
        <v>151</v>
      </c>
      <c r="J152" s="5" t="s">
        <v>165</v>
      </c>
      <c r="K152" s="5" t="s">
        <v>153</v>
      </c>
      <c r="L152" s="5" t="s">
        <v>154</v>
      </c>
      <c r="M152" s="8">
        <v>17433</v>
      </c>
      <c r="N152" s="5" t="s">
        <v>167</v>
      </c>
    </row>
    <row r="153" spans="1:14" ht="37.5" x14ac:dyDescent="0.35">
      <c r="A153" s="1"/>
      <c r="B153" s="5" t="s">
        <v>22</v>
      </c>
      <c r="C153" s="5" t="s">
        <v>561</v>
      </c>
      <c r="D153" s="5" t="s">
        <v>563</v>
      </c>
      <c r="E153" s="4" t="s">
        <v>148</v>
      </c>
      <c r="F153" s="4" t="s">
        <v>149</v>
      </c>
      <c r="G153" s="6" t="s">
        <v>564</v>
      </c>
      <c r="H153" s="8">
        <v>0</v>
      </c>
      <c r="I153" s="5" t="s">
        <v>151</v>
      </c>
      <c r="J153" s="5" t="s">
        <v>165</v>
      </c>
      <c r="K153" s="5" t="s">
        <v>153</v>
      </c>
      <c r="L153" s="5" t="s">
        <v>154</v>
      </c>
      <c r="M153" s="8">
        <v>17424</v>
      </c>
      <c r="N153" s="5" t="s">
        <v>167</v>
      </c>
    </row>
    <row r="154" spans="1:14" ht="25" x14ac:dyDescent="0.35">
      <c r="A154" s="1"/>
      <c r="B154" s="5" t="s">
        <v>22</v>
      </c>
      <c r="C154" s="5" t="s">
        <v>561</v>
      </c>
      <c r="D154" s="5" t="s">
        <v>565</v>
      </c>
      <c r="E154" s="4" t="s">
        <v>148</v>
      </c>
      <c r="F154" s="4" t="s">
        <v>149</v>
      </c>
      <c r="G154" s="6" t="s">
        <v>566</v>
      </c>
      <c r="H154" s="8">
        <v>0</v>
      </c>
      <c r="I154" s="5" t="s">
        <v>151</v>
      </c>
      <c r="J154" s="5" t="s">
        <v>152</v>
      </c>
      <c r="K154" s="5" t="s">
        <v>153</v>
      </c>
      <c r="L154" s="5" t="s">
        <v>154</v>
      </c>
      <c r="M154" s="8">
        <v>17437</v>
      </c>
      <c r="N154" s="5" t="s">
        <v>167</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7265625"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195" t="s">
        <v>0</v>
      </c>
      <c r="B3" s="196"/>
      <c r="C3" s="196"/>
      <c r="D3" s="196"/>
      <c r="E3" s="196"/>
      <c r="F3" s="198"/>
    </row>
    <row r="4" spans="1:6" ht="0" hidden="1" customHeight="1" x14ac:dyDescent="0.35">
      <c r="A4" s="1"/>
      <c r="B4" s="1"/>
      <c r="C4" s="1"/>
      <c r="D4" s="1"/>
      <c r="E4" s="1"/>
    </row>
    <row r="5" spans="1:6" ht="30" customHeight="1" x14ac:dyDescent="0.4">
      <c r="A5" s="2" t="s">
        <v>567</v>
      </c>
      <c r="B5" s="1"/>
      <c r="C5" s="1"/>
      <c r="D5" s="1"/>
      <c r="E5" s="1"/>
    </row>
    <row r="6" spans="1:6" ht="35" customHeight="1" x14ac:dyDescent="0.35">
      <c r="A6" s="3" t="s">
        <v>3</v>
      </c>
      <c r="B6" s="3" t="s">
        <v>5</v>
      </c>
      <c r="C6" s="3" t="s">
        <v>4</v>
      </c>
      <c r="D6" s="3" t="s">
        <v>6</v>
      </c>
      <c r="E6" s="3" t="s">
        <v>568</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7265625" defaultRowHeight="14.5" x14ac:dyDescent="0.35"/>
  <cols>
    <col min="1" max="1" width="11" customWidth="1"/>
    <col min="2" max="2" width="9" customWidth="1"/>
    <col min="3" max="176" width="20" customWidth="1"/>
  </cols>
  <sheetData>
    <row r="1" spans="1:17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5">
      <c r="A5" s="200" t="s">
        <v>569</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1"/>
      <c r="FL5" s="203" t="s">
        <v>570</v>
      </c>
      <c r="FM5" s="202"/>
      <c r="FN5" s="202"/>
      <c r="FO5" s="202"/>
      <c r="FP5" s="202"/>
      <c r="FQ5" s="202"/>
      <c r="FR5" s="202"/>
      <c r="FS5" s="202"/>
      <c r="FT5" s="202"/>
    </row>
    <row r="6" spans="1:176" ht="22" hidden="1" customHeight="1" x14ac:dyDescent="0.35">
      <c r="A6" s="199" t="s">
        <v>30</v>
      </c>
      <c r="B6" s="199" t="s">
        <v>571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202</v>
      </c>
      <c r="FF6" s="9">
        <v>58487</v>
      </c>
      <c r="FG6" s="9">
        <v>213</v>
      </c>
      <c r="FH6" s="9">
        <v>232</v>
      </c>
      <c r="FI6" s="9">
        <v>2190</v>
      </c>
      <c r="FJ6" s="199" t="s">
        <v>572</v>
      </c>
      <c r="FK6" s="1"/>
      <c r="FL6" s="10">
        <v>221</v>
      </c>
      <c r="FM6" s="10">
        <v>222</v>
      </c>
      <c r="FN6" s="10">
        <v>224</v>
      </c>
      <c r="FO6" s="10">
        <v>2187</v>
      </c>
      <c r="FP6" s="10">
        <v>227</v>
      </c>
      <c r="FQ6" s="10">
        <v>49400</v>
      </c>
      <c r="FR6" s="10">
        <v>199</v>
      </c>
      <c r="FS6" s="10">
        <v>200</v>
      </c>
      <c r="FT6" s="202" t="s">
        <v>573</v>
      </c>
    </row>
    <row r="7" spans="1:176" ht="15" hidden="1" customHeight="1" x14ac:dyDescent="0.35">
      <c r="A7" s="199"/>
      <c r="B7" s="199"/>
      <c r="C7" s="9" t="s">
        <v>574</v>
      </c>
      <c r="D7" s="9" t="s">
        <v>575</v>
      </c>
      <c r="E7" s="9" t="s">
        <v>575</v>
      </c>
      <c r="F7" s="9" t="s">
        <v>576</v>
      </c>
      <c r="G7" s="9" t="s">
        <v>576</v>
      </c>
      <c r="H7" s="9" t="s">
        <v>576</v>
      </c>
      <c r="I7" s="9" t="s">
        <v>576</v>
      </c>
      <c r="J7" s="9" t="s">
        <v>575</v>
      </c>
      <c r="K7" s="9" t="s">
        <v>575</v>
      </c>
      <c r="L7" s="9" t="s">
        <v>575</v>
      </c>
      <c r="M7" s="9" t="s">
        <v>575</v>
      </c>
      <c r="N7" s="9" t="s">
        <v>575</v>
      </c>
      <c r="O7" s="9" t="s">
        <v>575</v>
      </c>
      <c r="P7" s="9" t="s">
        <v>575</v>
      </c>
      <c r="Q7" s="9" t="s">
        <v>575</v>
      </c>
      <c r="R7" s="9" t="s">
        <v>575</v>
      </c>
      <c r="S7" s="9" t="s">
        <v>575</v>
      </c>
      <c r="T7" s="9" t="s">
        <v>575</v>
      </c>
      <c r="U7" s="9" t="s">
        <v>575</v>
      </c>
      <c r="V7" s="9" t="s">
        <v>575</v>
      </c>
      <c r="W7" s="9" t="s">
        <v>575</v>
      </c>
      <c r="X7" s="9" t="s">
        <v>574</v>
      </c>
      <c r="Y7" s="9" t="s">
        <v>574</v>
      </c>
      <c r="Z7" s="9" t="s">
        <v>574</v>
      </c>
      <c r="AA7" s="9" t="s">
        <v>575</v>
      </c>
      <c r="AB7" s="9" t="s">
        <v>574</v>
      </c>
      <c r="AC7" s="9" t="s">
        <v>574</v>
      </c>
      <c r="AD7" s="9" t="s">
        <v>574</v>
      </c>
      <c r="AE7" s="9" t="s">
        <v>574</v>
      </c>
      <c r="AF7" s="9" t="s">
        <v>574</v>
      </c>
      <c r="AG7" s="9" t="s">
        <v>574</v>
      </c>
      <c r="AH7" s="9" t="s">
        <v>574</v>
      </c>
      <c r="AI7" s="9" t="s">
        <v>574</v>
      </c>
      <c r="AJ7" s="9" t="s">
        <v>575</v>
      </c>
      <c r="AK7" s="9" t="s">
        <v>576</v>
      </c>
      <c r="AL7" s="9" t="s">
        <v>576</v>
      </c>
      <c r="AM7" s="9" t="s">
        <v>576</v>
      </c>
      <c r="AN7" s="9" t="s">
        <v>575</v>
      </c>
      <c r="AO7" s="9" t="s">
        <v>575</v>
      </c>
      <c r="AP7" s="9" t="s">
        <v>575</v>
      </c>
      <c r="AQ7" s="9" t="s">
        <v>575</v>
      </c>
      <c r="AR7" s="9" t="s">
        <v>575</v>
      </c>
      <c r="AS7" s="9" t="s">
        <v>575</v>
      </c>
      <c r="AT7" s="9" t="s">
        <v>575</v>
      </c>
      <c r="AU7" s="9" t="s">
        <v>574</v>
      </c>
      <c r="AV7" s="9" t="s">
        <v>575</v>
      </c>
      <c r="AW7" s="9" t="s">
        <v>575</v>
      </c>
      <c r="AX7" s="9" t="s">
        <v>575</v>
      </c>
      <c r="AY7" s="9" t="s">
        <v>575</v>
      </c>
      <c r="AZ7" s="9" t="s">
        <v>575</v>
      </c>
      <c r="BA7" s="9" t="s">
        <v>575</v>
      </c>
      <c r="BB7" s="9" t="s">
        <v>575</v>
      </c>
      <c r="BC7" s="9" t="s">
        <v>575</v>
      </c>
      <c r="BD7" s="9" t="s">
        <v>574</v>
      </c>
      <c r="BE7" s="9" t="s">
        <v>576</v>
      </c>
      <c r="BF7" s="9" t="s">
        <v>575</v>
      </c>
      <c r="BG7" s="9" t="s">
        <v>575</v>
      </c>
      <c r="BH7" s="9" t="s">
        <v>575</v>
      </c>
      <c r="BI7" s="9" t="s">
        <v>575</v>
      </c>
      <c r="BJ7" s="9" t="s">
        <v>576</v>
      </c>
      <c r="BK7" s="9" t="s">
        <v>576</v>
      </c>
      <c r="BL7" s="9" t="s">
        <v>576</v>
      </c>
      <c r="BM7" s="9" t="s">
        <v>574</v>
      </c>
      <c r="BN7" s="9" t="s">
        <v>574</v>
      </c>
      <c r="BO7" s="9" t="s">
        <v>574</v>
      </c>
      <c r="BP7" s="9" t="s">
        <v>575</v>
      </c>
      <c r="BQ7" s="9" t="s">
        <v>575</v>
      </c>
      <c r="BR7" s="9" t="s">
        <v>575</v>
      </c>
      <c r="BS7" s="9" t="s">
        <v>575</v>
      </c>
      <c r="BT7" s="9" t="s">
        <v>575</v>
      </c>
      <c r="BU7" s="9" t="s">
        <v>575</v>
      </c>
      <c r="BV7" s="9" t="s">
        <v>575</v>
      </c>
      <c r="BW7" s="9" t="s">
        <v>574</v>
      </c>
      <c r="BX7" s="9" t="s">
        <v>574</v>
      </c>
      <c r="BY7" s="9" t="s">
        <v>574</v>
      </c>
      <c r="BZ7" s="9" t="s">
        <v>576</v>
      </c>
      <c r="CA7" s="9" t="s">
        <v>574</v>
      </c>
      <c r="CB7" s="9" t="s">
        <v>575</v>
      </c>
      <c r="CC7" s="9" t="s">
        <v>576</v>
      </c>
      <c r="CD7" s="9" t="s">
        <v>575</v>
      </c>
      <c r="CE7" s="9" t="s">
        <v>575</v>
      </c>
      <c r="CF7" s="9" t="s">
        <v>575</v>
      </c>
      <c r="CG7" s="9" t="s">
        <v>575</v>
      </c>
      <c r="CH7" s="9" t="s">
        <v>575</v>
      </c>
      <c r="CI7" s="9" t="s">
        <v>575</v>
      </c>
      <c r="CJ7" s="9" t="s">
        <v>575</v>
      </c>
      <c r="CK7" s="9" t="s">
        <v>575</v>
      </c>
      <c r="CL7" s="9" t="s">
        <v>575</v>
      </c>
      <c r="CM7" s="9" t="s">
        <v>575</v>
      </c>
      <c r="CN7" s="9" t="s">
        <v>575</v>
      </c>
      <c r="CO7" s="9" t="s">
        <v>575</v>
      </c>
      <c r="CP7" s="9" t="s">
        <v>574</v>
      </c>
      <c r="CQ7" s="9" t="s">
        <v>574</v>
      </c>
      <c r="CR7" s="9" t="s">
        <v>574</v>
      </c>
      <c r="CS7" s="9" t="s">
        <v>574</v>
      </c>
      <c r="CT7" s="9" t="s">
        <v>575</v>
      </c>
      <c r="CU7" s="9" t="s">
        <v>575</v>
      </c>
      <c r="CV7" s="9" t="s">
        <v>575</v>
      </c>
      <c r="CW7" s="9" t="s">
        <v>575</v>
      </c>
      <c r="CX7" s="9" t="s">
        <v>574</v>
      </c>
      <c r="CY7" s="9" t="s">
        <v>576</v>
      </c>
      <c r="CZ7" s="9" t="s">
        <v>576</v>
      </c>
      <c r="DA7" s="9" t="s">
        <v>576</v>
      </c>
      <c r="DB7" s="9" t="s">
        <v>576</v>
      </c>
      <c r="DC7" s="9" t="s">
        <v>576</v>
      </c>
      <c r="DD7" s="9" t="s">
        <v>574</v>
      </c>
      <c r="DE7" s="9" t="s">
        <v>575</v>
      </c>
      <c r="DF7" s="9" t="s">
        <v>575</v>
      </c>
      <c r="DG7" s="9" t="s">
        <v>575</v>
      </c>
      <c r="DH7" s="9" t="s">
        <v>576</v>
      </c>
      <c r="DI7" s="9" t="s">
        <v>576</v>
      </c>
      <c r="DJ7" s="9" t="s">
        <v>575</v>
      </c>
      <c r="DK7" s="9" t="s">
        <v>575</v>
      </c>
      <c r="DL7" s="9" t="s">
        <v>574</v>
      </c>
      <c r="DM7" s="9" t="s">
        <v>574</v>
      </c>
      <c r="DN7" s="9" t="s">
        <v>575</v>
      </c>
      <c r="DO7" s="9" t="s">
        <v>575</v>
      </c>
      <c r="DP7" s="9" t="s">
        <v>575</v>
      </c>
      <c r="DQ7" s="9" t="s">
        <v>575</v>
      </c>
      <c r="DR7" s="9" t="s">
        <v>575</v>
      </c>
      <c r="DS7" s="9" t="s">
        <v>575</v>
      </c>
      <c r="DT7" s="9" t="s">
        <v>574</v>
      </c>
      <c r="DU7" s="9" t="s">
        <v>575</v>
      </c>
      <c r="DV7" s="9" t="s">
        <v>575</v>
      </c>
      <c r="DW7" s="9" t="s">
        <v>576</v>
      </c>
      <c r="DX7" s="9" t="s">
        <v>575</v>
      </c>
      <c r="DY7" s="9" t="s">
        <v>575</v>
      </c>
      <c r="DZ7" s="9" t="s">
        <v>576</v>
      </c>
      <c r="EA7" s="9" t="s">
        <v>575</v>
      </c>
      <c r="EB7" s="9" t="s">
        <v>575</v>
      </c>
      <c r="EC7" s="9" t="s">
        <v>575</v>
      </c>
      <c r="ED7" s="9" t="s">
        <v>576</v>
      </c>
      <c r="EE7" s="9" t="s">
        <v>576</v>
      </c>
      <c r="EF7" s="9" t="s">
        <v>574</v>
      </c>
      <c r="EG7" s="9" t="s">
        <v>575</v>
      </c>
      <c r="EH7" s="9" t="s">
        <v>575</v>
      </c>
      <c r="EI7" s="9" t="s">
        <v>575</v>
      </c>
      <c r="EJ7" s="9" t="s">
        <v>575</v>
      </c>
      <c r="EK7" s="9" t="s">
        <v>575</v>
      </c>
      <c r="EL7" s="9" t="s">
        <v>575</v>
      </c>
      <c r="EM7" s="9" t="s">
        <v>574</v>
      </c>
      <c r="EN7" s="9" t="s">
        <v>574</v>
      </c>
      <c r="EO7" s="9" t="s">
        <v>574</v>
      </c>
      <c r="EP7" s="9" t="s">
        <v>574</v>
      </c>
      <c r="EQ7" s="9" t="s">
        <v>576</v>
      </c>
      <c r="ER7" s="9" t="s">
        <v>574</v>
      </c>
      <c r="ES7" s="9" t="s">
        <v>574</v>
      </c>
      <c r="ET7" s="9" t="s">
        <v>574</v>
      </c>
      <c r="EU7" s="9" t="s">
        <v>575</v>
      </c>
      <c r="EV7" s="9" t="s">
        <v>575</v>
      </c>
      <c r="EW7" s="9" t="s">
        <v>575</v>
      </c>
      <c r="EX7" s="9" t="s">
        <v>574</v>
      </c>
      <c r="EY7" s="9" t="s">
        <v>574</v>
      </c>
      <c r="EZ7" s="9" t="s">
        <v>576</v>
      </c>
      <c r="FA7" s="9" t="s">
        <v>575</v>
      </c>
      <c r="FB7" s="9" t="s">
        <v>576</v>
      </c>
      <c r="FC7" s="9" t="s">
        <v>576</v>
      </c>
      <c r="FD7" s="9" t="s">
        <v>576</v>
      </c>
      <c r="FE7" s="9" t="s">
        <v>575</v>
      </c>
      <c r="FF7" s="9" t="s">
        <v>575</v>
      </c>
      <c r="FG7" s="9" t="s">
        <v>575</v>
      </c>
      <c r="FH7" s="9" t="s">
        <v>576</v>
      </c>
      <c r="FI7" s="9" t="s">
        <v>576</v>
      </c>
      <c r="FJ7" s="199"/>
      <c r="FK7" s="1"/>
      <c r="FL7" s="10" t="s">
        <v>576</v>
      </c>
      <c r="FM7" s="10" t="s">
        <v>575</v>
      </c>
      <c r="FN7" s="10" t="s">
        <v>576</v>
      </c>
      <c r="FO7" s="10" t="s">
        <v>576</v>
      </c>
      <c r="FP7" s="10" t="s">
        <v>576</v>
      </c>
      <c r="FQ7" s="10" t="s">
        <v>576</v>
      </c>
      <c r="FR7" s="10" t="s">
        <v>576</v>
      </c>
      <c r="FS7" s="10" t="s">
        <v>576</v>
      </c>
      <c r="FT7" s="202"/>
    </row>
    <row r="8" spans="1:176" ht="15" hidden="1" customHeight="1" x14ac:dyDescent="0.35">
      <c r="A8" s="199"/>
      <c r="B8" s="199"/>
      <c r="C8" s="9" t="s">
        <v>577</v>
      </c>
      <c r="D8" s="9" t="s">
        <v>577</v>
      </c>
      <c r="E8" s="9" t="s">
        <v>577</v>
      </c>
      <c r="F8" s="9" t="s">
        <v>578</v>
      </c>
      <c r="G8" s="9" t="s">
        <v>578</v>
      </c>
      <c r="H8" s="9" t="s">
        <v>577</v>
      </c>
      <c r="I8" s="9" t="s">
        <v>577</v>
      </c>
      <c r="J8" s="9" t="s">
        <v>578</v>
      </c>
      <c r="K8" s="9" t="s">
        <v>578</v>
      </c>
      <c r="L8" s="9" t="s">
        <v>578</v>
      </c>
      <c r="M8" s="9" t="s">
        <v>578</v>
      </c>
      <c r="N8" s="9" t="s">
        <v>578</v>
      </c>
      <c r="O8" s="9" t="s">
        <v>578</v>
      </c>
      <c r="P8" s="9" t="s">
        <v>578</v>
      </c>
      <c r="Q8" s="9" t="s">
        <v>578</v>
      </c>
      <c r="R8" s="9" t="s">
        <v>577</v>
      </c>
      <c r="S8" s="9" t="s">
        <v>577</v>
      </c>
      <c r="T8" s="9" t="s">
        <v>578</v>
      </c>
      <c r="U8" s="9" t="s">
        <v>578</v>
      </c>
      <c r="V8" s="9" t="s">
        <v>578</v>
      </c>
      <c r="W8" s="9" t="s">
        <v>578</v>
      </c>
      <c r="X8" s="9" t="s">
        <v>577</v>
      </c>
      <c r="Y8" s="9" t="s">
        <v>577</v>
      </c>
      <c r="Z8" s="9" t="s">
        <v>577</v>
      </c>
      <c r="AA8" s="9" t="s">
        <v>578</v>
      </c>
      <c r="AB8" s="9" t="s">
        <v>577</v>
      </c>
      <c r="AC8" s="9" t="s">
        <v>577</v>
      </c>
      <c r="AD8" s="9" t="s">
        <v>577</v>
      </c>
      <c r="AE8" s="9" t="s">
        <v>577</v>
      </c>
      <c r="AF8" s="9" t="s">
        <v>578</v>
      </c>
      <c r="AG8" s="9" t="s">
        <v>578</v>
      </c>
      <c r="AH8" s="9" t="s">
        <v>578</v>
      </c>
      <c r="AI8" s="9" t="s">
        <v>577</v>
      </c>
      <c r="AJ8" s="9" t="s">
        <v>577</v>
      </c>
      <c r="AK8" s="9" t="s">
        <v>578</v>
      </c>
      <c r="AL8" s="9" t="s">
        <v>578</v>
      </c>
      <c r="AM8" s="9" t="s">
        <v>578</v>
      </c>
      <c r="AN8" s="9" t="s">
        <v>577</v>
      </c>
      <c r="AO8" s="9" t="s">
        <v>577</v>
      </c>
      <c r="AP8" s="9" t="s">
        <v>577</v>
      </c>
      <c r="AQ8" s="9" t="s">
        <v>577</v>
      </c>
      <c r="AR8" s="9" t="s">
        <v>577</v>
      </c>
      <c r="AS8" s="9" t="s">
        <v>577</v>
      </c>
      <c r="AT8" s="9" t="s">
        <v>577</v>
      </c>
      <c r="AU8" s="9" t="s">
        <v>577</v>
      </c>
      <c r="AV8" s="9" t="s">
        <v>578</v>
      </c>
      <c r="AW8" s="9" t="s">
        <v>578</v>
      </c>
      <c r="AX8" s="9" t="s">
        <v>578</v>
      </c>
      <c r="AY8" s="9" t="s">
        <v>577</v>
      </c>
      <c r="AZ8" s="9" t="s">
        <v>577</v>
      </c>
      <c r="BA8" s="9" t="s">
        <v>577</v>
      </c>
      <c r="BB8" s="9" t="s">
        <v>577</v>
      </c>
      <c r="BC8" s="9" t="s">
        <v>577</v>
      </c>
      <c r="BD8" s="9" t="s">
        <v>577</v>
      </c>
      <c r="BE8" s="9" t="s">
        <v>577</v>
      </c>
      <c r="BF8" s="9" t="s">
        <v>577</v>
      </c>
      <c r="BG8" s="9" t="s">
        <v>577</v>
      </c>
      <c r="BH8" s="9" t="s">
        <v>577</v>
      </c>
      <c r="BI8" s="9" t="s">
        <v>577</v>
      </c>
      <c r="BJ8" s="9" t="s">
        <v>578</v>
      </c>
      <c r="BK8" s="9" t="s">
        <v>578</v>
      </c>
      <c r="BL8" s="9" t="s">
        <v>578</v>
      </c>
      <c r="BM8" s="9" t="s">
        <v>578</v>
      </c>
      <c r="BN8" s="9" t="s">
        <v>578</v>
      </c>
      <c r="BO8" s="9" t="s">
        <v>578</v>
      </c>
      <c r="BP8" s="9" t="s">
        <v>577</v>
      </c>
      <c r="BQ8" s="9" t="s">
        <v>578</v>
      </c>
      <c r="BR8" s="9" t="s">
        <v>578</v>
      </c>
      <c r="BS8" s="9" t="s">
        <v>578</v>
      </c>
      <c r="BT8" s="9" t="s">
        <v>578</v>
      </c>
      <c r="BU8" s="9" t="s">
        <v>578</v>
      </c>
      <c r="BV8" s="9" t="s">
        <v>578</v>
      </c>
      <c r="BW8" s="9" t="s">
        <v>578</v>
      </c>
      <c r="BX8" s="9" t="s">
        <v>578</v>
      </c>
      <c r="BY8" s="9" t="s">
        <v>578</v>
      </c>
      <c r="BZ8" s="9" t="s">
        <v>577</v>
      </c>
      <c r="CA8" s="9" t="s">
        <v>578</v>
      </c>
      <c r="CB8" s="9" t="s">
        <v>578</v>
      </c>
      <c r="CC8" s="9" t="s">
        <v>577</v>
      </c>
      <c r="CD8" s="9" t="s">
        <v>577</v>
      </c>
      <c r="CE8" s="9" t="s">
        <v>577</v>
      </c>
      <c r="CF8" s="9" t="s">
        <v>577</v>
      </c>
      <c r="CG8" s="9" t="s">
        <v>577</v>
      </c>
      <c r="CH8" s="9" t="s">
        <v>577</v>
      </c>
      <c r="CI8" s="9" t="s">
        <v>578</v>
      </c>
      <c r="CJ8" s="9" t="s">
        <v>578</v>
      </c>
      <c r="CK8" s="9" t="s">
        <v>578</v>
      </c>
      <c r="CL8" s="9" t="s">
        <v>578</v>
      </c>
      <c r="CM8" s="9" t="s">
        <v>578</v>
      </c>
      <c r="CN8" s="9" t="s">
        <v>578</v>
      </c>
      <c r="CO8" s="9" t="s">
        <v>578</v>
      </c>
      <c r="CP8" s="9" t="s">
        <v>578</v>
      </c>
      <c r="CQ8" s="9" t="s">
        <v>578</v>
      </c>
      <c r="CR8" s="9" t="s">
        <v>578</v>
      </c>
      <c r="CS8" s="9" t="s">
        <v>578</v>
      </c>
      <c r="CT8" s="9" t="s">
        <v>578</v>
      </c>
      <c r="CU8" s="9" t="s">
        <v>578</v>
      </c>
      <c r="CV8" s="9" t="s">
        <v>579</v>
      </c>
      <c r="CW8" s="9" t="s">
        <v>580</v>
      </c>
      <c r="CX8" s="9" t="s">
        <v>579</v>
      </c>
      <c r="CY8" s="9" t="s">
        <v>580</v>
      </c>
      <c r="CZ8" s="9" t="s">
        <v>579</v>
      </c>
      <c r="DA8" s="9" t="s">
        <v>577</v>
      </c>
      <c r="DB8" s="9" t="s">
        <v>577</v>
      </c>
      <c r="DC8" s="9" t="s">
        <v>577</v>
      </c>
      <c r="DD8" s="9" t="s">
        <v>577</v>
      </c>
      <c r="DE8" s="9" t="s">
        <v>577</v>
      </c>
      <c r="DF8" s="9" t="s">
        <v>577</v>
      </c>
      <c r="DG8" s="9" t="s">
        <v>577</v>
      </c>
      <c r="DH8" s="9" t="s">
        <v>577</v>
      </c>
      <c r="DI8" s="9" t="s">
        <v>577</v>
      </c>
      <c r="DJ8" s="9" t="s">
        <v>577</v>
      </c>
      <c r="DK8" s="9" t="s">
        <v>577</v>
      </c>
      <c r="DL8" s="9" t="s">
        <v>579</v>
      </c>
      <c r="DM8" s="9" t="s">
        <v>579</v>
      </c>
      <c r="DN8" s="9" t="s">
        <v>580</v>
      </c>
      <c r="DO8" s="9" t="s">
        <v>580</v>
      </c>
      <c r="DP8" s="9" t="s">
        <v>578</v>
      </c>
      <c r="DQ8" s="9" t="s">
        <v>578</v>
      </c>
      <c r="DR8" s="9" t="s">
        <v>578</v>
      </c>
      <c r="DS8" s="9" t="s">
        <v>578</v>
      </c>
      <c r="DT8" s="9" t="s">
        <v>579</v>
      </c>
      <c r="DU8" s="9" t="s">
        <v>577</v>
      </c>
      <c r="DV8" s="9" t="s">
        <v>577</v>
      </c>
      <c r="DW8" s="9" t="s">
        <v>577</v>
      </c>
      <c r="DX8" s="9" t="s">
        <v>577</v>
      </c>
      <c r="DY8" s="9" t="s">
        <v>577</v>
      </c>
      <c r="DZ8" s="9" t="s">
        <v>577</v>
      </c>
      <c r="EA8" s="9" t="s">
        <v>577</v>
      </c>
      <c r="EB8" s="9" t="s">
        <v>577</v>
      </c>
      <c r="EC8" s="9" t="s">
        <v>577</v>
      </c>
      <c r="ED8" s="9" t="s">
        <v>580</v>
      </c>
      <c r="EE8" s="9" t="s">
        <v>580</v>
      </c>
      <c r="EF8" s="9" t="s">
        <v>579</v>
      </c>
      <c r="EG8" s="9" t="s">
        <v>580</v>
      </c>
      <c r="EH8" s="9" t="s">
        <v>580</v>
      </c>
      <c r="EI8" s="9" t="s">
        <v>580</v>
      </c>
      <c r="EJ8" s="9" t="s">
        <v>580</v>
      </c>
      <c r="EK8" s="9" t="s">
        <v>577</v>
      </c>
      <c r="EL8" s="9" t="s">
        <v>577</v>
      </c>
      <c r="EM8" s="9" t="s">
        <v>577</v>
      </c>
      <c r="EN8" s="9" t="s">
        <v>577</v>
      </c>
      <c r="EO8" s="9" t="s">
        <v>577</v>
      </c>
      <c r="EP8" s="9" t="s">
        <v>577</v>
      </c>
      <c r="EQ8" s="9" t="s">
        <v>580</v>
      </c>
      <c r="ER8" s="9" t="s">
        <v>579</v>
      </c>
      <c r="ES8" s="9" t="s">
        <v>579</v>
      </c>
      <c r="ET8" s="9" t="s">
        <v>579</v>
      </c>
      <c r="EU8" s="9" t="s">
        <v>577</v>
      </c>
      <c r="EV8" s="9" t="s">
        <v>580</v>
      </c>
      <c r="EW8" s="9" t="s">
        <v>580</v>
      </c>
      <c r="EX8" s="9" t="s">
        <v>579</v>
      </c>
      <c r="EY8" s="9" t="s">
        <v>579</v>
      </c>
      <c r="EZ8" s="9" t="s">
        <v>577</v>
      </c>
      <c r="FA8" s="9" t="s">
        <v>577</v>
      </c>
      <c r="FB8" s="9" t="s">
        <v>578</v>
      </c>
      <c r="FC8" s="9" t="s">
        <v>578</v>
      </c>
      <c r="FD8" s="9" t="s">
        <v>578</v>
      </c>
      <c r="FE8" s="9" t="s">
        <v>578</v>
      </c>
      <c r="FF8" s="9" t="s">
        <v>578</v>
      </c>
      <c r="FG8" s="9" t="s">
        <v>578</v>
      </c>
      <c r="FH8" s="9" t="s">
        <v>578</v>
      </c>
      <c r="FI8" s="9" t="s">
        <v>578</v>
      </c>
      <c r="FJ8" s="199"/>
      <c r="FK8" s="1"/>
      <c r="FL8" s="10" t="s">
        <v>577</v>
      </c>
      <c r="FM8" s="10" t="s">
        <v>577</v>
      </c>
      <c r="FN8" s="10" t="s">
        <v>577</v>
      </c>
      <c r="FO8" s="10" t="s">
        <v>577</v>
      </c>
      <c r="FP8" s="10" t="s">
        <v>578</v>
      </c>
      <c r="FQ8" s="10" t="s">
        <v>578</v>
      </c>
      <c r="FR8" s="10" t="s">
        <v>577</v>
      </c>
      <c r="FS8" s="10" t="s">
        <v>577</v>
      </c>
      <c r="FT8" s="202"/>
    </row>
    <row r="9" spans="1:176" ht="40" customHeight="1" x14ac:dyDescent="0.35">
      <c r="A9" s="199"/>
      <c r="B9" s="199"/>
      <c r="C9" s="11" t="s">
        <v>581</v>
      </c>
      <c r="D9" s="11" t="s">
        <v>263</v>
      </c>
      <c r="E9" s="11" t="s">
        <v>263</v>
      </c>
      <c r="F9" s="11" t="s">
        <v>263</v>
      </c>
      <c r="G9" s="11" t="s">
        <v>263</v>
      </c>
      <c r="H9" s="11" t="s">
        <v>93</v>
      </c>
      <c r="I9" s="11" t="s">
        <v>93</v>
      </c>
      <c r="J9" s="11" t="s">
        <v>129</v>
      </c>
      <c r="K9" s="11" t="s">
        <v>129</v>
      </c>
      <c r="L9" s="11" t="s">
        <v>81</v>
      </c>
      <c r="M9" s="11" t="s">
        <v>81</v>
      </c>
      <c r="N9" s="11" t="s">
        <v>81</v>
      </c>
      <c r="O9" s="11" t="s">
        <v>81</v>
      </c>
      <c r="P9" s="11" t="s">
        <v>81</v>
      </c>
      <c r="Q9" s="11" t="s">
        <v>81</v>
      </c>
      <c r="R9" s="11" t="s">
        <v>81</v>
      </c>
      <c r="S9" s="11" t="s">
        <v>81</v>
      </c>
      <c r="T9" s="11" t="s">
        <v>475</v>
      </c>
      <c r="U9" s="11" t="s">
        <v>475</v>
      </c>
      <c r="V9" s="11" t="s">
        <v>475</v>
      </c>
      <c r="W9" s="11" t="s">
        <v>475</v>
      </c>
      <c r="X9" s="11" t="s">
        <v>248</v>
      </c>
      <c r="Y9" s="11" t="s">
        <v>254</v>
      </c>
      <c r="Z9" s="11" t="s">
        <v>254</v>
      </c>
      <c r="AA9" s="11" t="s">
        <v>254</v>
      </c>
      <c r="AB9" s="11" t="s">
        <v>42</v>
      </c>
      <c r="AC9" s="11" t="s">
        <v>42</v>
      </c>
      <c r="AD9" s="11" t="s">
        <v>42</v>
      </c>
      <c r="AE9" s="11" t="s">
        <v>42</v>
      </c>
      <c r="AF9" s="11" t="s">
        <v>42</v>
      </c>
      <c r="AG9" s="11" t="s">
        <v>42</v>
      </c>
      <c r="AH9" s="11" t="s">
        <v>42</v>
      </c>
      <c r="AI9" s="11" t="s">
        <v>471</v>
      </c>
      <c r="AJ9" s="11" t="s">
        <v>37</v>
      </c>
      <c r="AK9" s="11" t="s">
        <v>353</v>
      </c>
      <c r="AL9" s="11" t="s">
        <v>582</v>
      </c>
      <c r="AM9" s="11" t="s">
        <v>582</v>
      </c>
      <c r="AN9" s="11" t="s">
        <v>268</v>
      </c>
      <c r="AO9" s="11" t="s">
        <v>268</v>
      </c>
      <c r="AP9" s="11" t="s">
        <v>583</v>
      </c>
      <c r="AQ9" s="11" t="s">
        <v>584</v>
      </c>
      <c r="AR9" s="11" t="s">
        <v>584</v>
      </c>
      <c r="AS9" s="11" t="s">
        <v>585</v>
      </c>
      <c r="AT9" s="11" t="s">
        <v>586</v>
      </c>
      <c r="AU9" s="11" t="s">
        <v>587</v>
      </c>
      <c r="AV9" s="11" t="s">
        <v>77</v>
      </c>
      <c r="AW9" s="11" t="s">
        <v>77</v>
      </c>
      <c r="AX9" s="11" t="s">
        <v>77</v>
      </c>
      <c r="AY9" s="11" t="s">
        <v>118</v>
      </c>
      <c r="AZ9" s="11" t="s">
        <v>118</v>
      </c>
      <c r="BA9" s="11" t="s">
        <v>118</v>
      </c>
      <c r="BB9" s="11" t="s">
        <v>118</v>
      </c>
      <c r="BC9" s="11" t="s">
        <v>118</v>
      </c>
      <c r="BD9" s="11" t="s">
        <v>118</v>
      </c>
      <c r="BE9" s="11" t="s">
        <v>118</v>
      </c>
      <c r="BF9" s="11" t="s">
        <v>118</v>
      </c>
      <c r="BG9" s="11" t="s">
        <v>588</v>
      </c>
      <c r="BH9" s="11" t="s">
        <v>588</v>
      </c>
      <c r="BI9" s="11" t="s">
        <v>589</v>
      </c>
      <c r="BJ9" s="11" t="s">
        <v>55</v>
      </c>
      <c r="BK9" s="11" t="s">
        <v>55</v>
      </c>
      <c r="BL9" s="11" t="s">
        <v>55</v>
      </c>
      <c r="BM9" s="11" t="s">
        <v>63</v>
      </c>
      <c r="BN9" s="11" t="s">
        <v>63</v>
      </c>
      <c r="BO9" s="11" t="s">
        <v>63</v>
      </c>
      <c r="BP9" s="11" t="s">
        <v>63</v>
      </c>
      <c r="BQ9" s="11" t="s">
        <v>63</v>
      </c>
      <c r="BR9" s="11" t="s">
        <v>63</v>
      </c>
      <c r="BS9" s="11" t="s">
        <v>63</v>
      </c>
      <c r="BT9" s="11" t="s">
        <v>63</v>
      </c>
      <c r="BU9" s="11" t="s">
        <v>63</v>
      </c>
      <c r="BV9" s="11" t="s">
        <v>63</v>
      </c>
      <c r="BW9" s="11" t="s">
        <v>63</v>
      </c>
      <c r="BX9" s="11" t="s">
        <v>63</v>
      </c>
      <c r="BY9" s="11" t="s">
        <v>63</v>
      </c>
      <c r="BZ9" s="11" t="s">
        <v>63</v>
      </c>
      <c r="CA9" s="11" t="s">
        <v>590</v>
      </c>
      <c r="CB9" s="11" t="s">
        <v>590</v>
      </c>
      <c r="CC9" s="11" t="s">
        <v>591</v>
      </c>
      <c r="CD9" s="11" t="s">
        <v>101</v>
      </c>
      <c r="CE9" s="11" t="s">
        <v>101</v>
      </c>
      <c r="CF9" s="11" t="s">
        <v>101</v>
      </c>
      <c r="CG9" s="11" t="s">
        <v>101</v>
      </c>
      <c r="CH9" s="11" t="s">
        <v>101</v>
      </c>
      <c r="CI9" s="11" t="s">
        <v>101</v>
      </c>
      <c r="CJ9" s="11" t="s">
        <v>101</v>
      </c>
      <c r="CK9" s="11" t="s">
        <v>101</v>
      </c>
      <c r="CL9" s="11" t="s">
        <v>101</v>
      </c>
      <c r="CM9" s="11" t="s">
        <v>101</v>
      </c>
      <c r="CN9" s="11" t="s">
        <v>101</v>
      </c>
      <c r="CO9" s="11" t="s">
        <v>101</v>
      </c>
      <c r="CP9" s="11" t="s">
        <v>115</v>
      </c>
      <c r="CQ9" s="11" t="s">
        <v>115</v>
      </c>
      <c r="CR9" s="11" t="s">
        <v>115</v>
      </c>
      <c r="CS9" s="11" t="s">
        <v>115</v>
      </c>
      <c r="CT9" s="11" t="s">
        <v>125</v>
      </c>
      <c r="CU9" s="11" t="s">
        <v>125</v>
      </c>
      <c r="CV9" s="11" t="s">
        <v>592</v>
      </c>
      <c r="CW9" s="11" t="s">
        <v>593</v>
      </c>
      <c r="CX9" s="11" t="s">
        <v>594</v>
      </c>
      <c r="CY9" s="11" t="s">
        <v>595</v>
      </c>
      <c r="CZ9" s="11" t="s">
        <v>596</v>
      </c>
      <c r="DA9" s="11" t="s">
        <v>597</v>
      </c>
      <c r="DB9" s="11" t="s">
        <v>93</v>
      </c>
      <c r="DC9" s="11" t="s">
        <v>93</v>
      </c>
      <c r="DD9" s="11" t="s">
        <v>471</v>
      </c>
      <c r="DE9" s="11" t="s">
        <v>598</v>
      </c>
      <c r="DF9" s="11" t="s">
        <v>599</v>
      </c>
      <c r="DG9" s="11" t="s">
        <v>600</v>
      </c>
      <c r="DH9" s="11" t="s">
        <v>601</v>
      </c>
      <c r="DI9" s="11" t="s">
        <v>602</v>
      </c>
      <c r="DJ9" s="11" t="s">
        <v>603</v>
      </c>
      <c r="DK9" s="11" t="s">
        <v>604</v>
      </c>
      <c r="DL9" s="11" t="s">
        <v>605</v>
      </c>
      <c r="DM9" s="11" t="s">
        <v>606</v>
      </c>
      <c r="DN9" s="11" t="s">
        <v>607</v>
      </c>
      <c r="DO9" s="11" t="s">
        <v>608</v>
      </c>
      <c r="DP9" s="11" t="s">
        <v>609</v>
      </c>
      <c r="DQ9" s="11" t="s">
        <v>609</v>
      </c>
      <c r="DR9" s="11" t="s">
        <v>609</v>
      </c>
      <c r="DS9" s="11" t="s">
        <v>609</v>
      </c>
      <c r="DT9" s="11" t="s">
        <v>610</v>
      </c>
      <c r="DU9" s="11" t="s">
        <v>259</v>
      </c>
      <c r="DV9" s="11" t="s">
        <v>611</v>
      </c>
      <c r="DW9" s="11" t="s">
        <v>612</v>
      </c>
      <c r="DX9" s="11" t="s">
        <v>613</v>
      </c>
      <c r="DY9" s="11" t="s">
        <v>614</v>
      </c>
      <c r="DZ9" s="11" t="s">
        <v>614</v>
      </c>
      <c r="EA9" s="11" t="s">
        <v>614</v>
      </c>
      <c r="EB9" s="11" t="s">
        <v>614</v>
      </c>
      <c r="EC9" s="11" t="s">
        <v>615</v>
      </c>
      <c r="ED9" s="11" t="s">
        <v>616</v>
      </c>
      <c r="EE9" s="11" t="s">
        <v>616</v>
      </c>
      <c r="EF9" s="11" t="s">
        <v>63</v>
      </c>
      <c r="EG9" s="11" t="s">
        <v>63</v>
      </c>
      <c r="EH9" s="11" t="s">
        <v>63</v>
      </c>
      <c r="EI9" s="11" t="s">
        <v>63</v>
      </c>
      <c r="EJ9" s="11" t="s">
        <v>63</v>
      </c>
      <c r="EK9" s="11" t="s">
        <v>617</v>
      </c>
      <c r="EL9" s="11" t="s">
        <v>617</v>
      </c>
      <c r="EM9" s="11" t="s">
        <v>618</v>
      </c>
      <c r="EN9" s="11" t="s">
        <v>618</v>
      </c>
      <c r="EO9" s="11" t="s">
        <v>618</v>
      </c>
      <c r="EP9" s="11" t="s">
        <v>618</v>
      </c>
      <c r="EQ9" s="11" t="s">
        <v>619</v>
      </c>
      <c r="ER9" s="11" t="s">
        <v>337</v>
      </c>
      <c r="ES9" s="11" t="s">
        <v>620</v>
      </c>
      <c r="ET9" s="11" t="s">
        <v>101</v>
      </c>
      <c r="EU9" s="11" t="s">
        <v>101</v>
      </c>
      <c r="EV9" s="11" t="s">
        <v>101</v>
      </c>
      <c r="EW9" s="11" t="s">
        <v>101</v>
      </c>
      <c r="EX9" s="11" t="s">
        <v>101</v>
      </c>
      <c r="EY9" s="11" t="s">
        <v>621</v>
      </c>
      <c r="EZ9" s="11" t="s">
        <v>622</v>
      </c>
      <c r="FA9" s="11" t="s">
        <v>622</v>
      </c>
      <c r="FB9" s="11" t="s">
        <v>623</v>
      </c>
      <c r="FC9" s="11" t="s">
        <v>624</v>
      </c>
      <c r="FD9" s="11" t="s">
        <v>624</v>
      </c>
      <c r="FE9" s="11" t="s">
        <v>625</v>
      </c>
      <c r="FF9" s="11" t="s">
        <v>625</v>
      </c>
      <c r="FG9" s="11" t="s">
        <v>626</v>
      </c>
      <c r="FH9" s="11" t="s">
        <v>146</v>
      </c>
      <c r="FI9" s="11" t="s">
        <v>158</v>
      </c>
      <c r="FJ9" s="199"/>
      <c r="FK9" s="1"/>
      <c r="FL9" s="12" t="s">
        <v>627</v>
      </c>
      <c r="FM9" s="12" t="s">
        <v>628</v>
      </c>
      <c r="FN9" s="12" t="s">
        <v>629</v>
      </c>
      <c r="FO9" s="12" t="s">
        <v>630</v>
      </c>
      <c r="FP9" s="12" t="s">
        <v>631</v>
      </c>
      <c r="FQ9" s="12" t="s">
        <v>632</v>
      </c>
      <c r="FR9" s="12" t="s">
        <v>622</v>
      </c>
      <c r="FS9" s="12" t="s">
        <v>622</v>
      </c>
      <c r="FT9" s="202"/>
    </row>
    <row r="10" spans="1:176" ht="40" customHeight="1" x14ac:dyDescent="0.35">
      <c r="A10" s="199"/>
      <c r="B10" s="199"/>
      <c r="C10" s="9" t="s">
        <v>316</v>
      </c>
      <c r="D10" s="9" t="s">
        <v>264</v>
      </c>
      <c r="E10" s="9" t="s">
        <v>633</v>
      </c>
      <c r="F10" s="9" t="s">
        <v>634</v>
      </c>
      <c r="G10" s="9" t="s">
        <v>635</v>
      </c>
      <c r="H10" s="9" t="s">
        <v>636</v>
      </c>
      <c r="I10" s="9" t="s">
        <v>637</v>
      </c>
      <c r="J10" s="9" t="s">
        <v>638</v>
      </c>
      <c r="K10" s="9" t="s">
        <v>639</v>
      </c>
      <c r="L10" s="9" t="s">
        <v>640</v>
      </c>
      <c r="M10" s="9" t="s">
        <v>641</v>
      </c>
      <c r="N10" s="9" t="s">
        <v>642</v>
      </c>
      <c r="O10" s="9" t="s">
        <v>643</v>
      </c>
      <c r="P10" s="9" t="s">
        <v>644</v>
      </c>
      <c r="Q10" s="9" t="s">
        <v>645</v>
      </c>
      <c r="R10" s="9" t="s">
        <v>646</v>
      </c>
      <c r="S10" s="9" t="s">
        <v>647</v>
      </c>
      <c r="T10" s="9" t="s">
        <v>648</v>
      </c>
      <c r="U10" s="9" t="s">
        <v>649</v>
      </c>
      <c r="V10" s="9" t="s">
        <v>650</v>
      </c>
      <c r="W10" s="9" t="s">
        <v>651</v>
      </c>
      <c r="X10" s="9" t="s">
        <v>652</v>
      </c>
      <c r="Y10" s="9" t="s">
        <v>653</v>
      </c>
      <c r="Z10" s="9" t="s">
        <v>654</v>
      </c>
      <c r="AA10" s="9" t="s">
        <v>255</v>
      </c>
      <c r="AB10" s="9" t="s">
        <v>655</v>
      </c>
      <c r="AC10" s="9" t="s">
        <v>237</v>
      </c>
      <c r="AD10" s="9" t="s">
        <v>656</v>
      </c>
      <c r="AE10" s="9" t="s">
        <v>242</v>
      </c>
      <c r="AF10" s="9" t="s">
        <v>657</v>
      </c>
      <c r="AG10" s="9" t="s">
        <v>658</v>
      </c>
      <c r="AH10" s="9" t="s">
        <v>659</v>
      </c>
      <c r="AI10" s="9" t="s">
        <v>472</v>
      </c>
      <c r="AJ10" s="9" t="s">
        <v>660</v>
      </c>
      <c r="AK10" s="9" t="s">
        <v>354</v>
      </c>
      <c r="AL10" s="9" t="s">
        <v>661</v>
      </c>
      <c r="AM10" s="9" t="s">
        <v>662</v>
      </c>
      <c r="AN10" s="9" t="s">
        <v>663</v>
      </c>
      <c r="AO10" s="9" t="s">
        <v>269</v>
      </c>
      <c r="AP10" s="9" t="s">
        <v>583</v>
      </c>
      <c r="AQ10" s="9" t="s">
        <v>664</v>
      </c>
      <c r="AR10" s="9" t="s">
        <v>665</v>
      </c>
      <c r="AS10" s="9" t="s">
        <v>666</v>
      </c>
      <c r="AT10" s="9" t="s">
        <v>667</v>
      </c>
      <c r="AU10" s="9" t="s">
        <v>668</v>
      </c>
      <c r="AV10" s="9" t="s">
        <v>669</v>
      </c>
      <c r="AW10" s="9" t="s">
        <v>670</v>
      </c>
      <c r="AX10" s="9" t="s">
        <v>671</v>
      </c>
      <c r="AY10" s="9" t="s">
        <v>672</v>
      </c>
      <c r="AZ10" s="9" t="s">
        <v>673</v>
      </c>
      <c r="BA10" s="9" t="s">
        <v>674</v>
      </c>
      <c r="BB10" s="9" t="s">
        <v>675</v>
      </c>
      <c r="BC10" s="9" t="s">
        <v>676</v>
      </c>
      <c r="BD10" s="9" t="s">
        <v>677</v>
      </c>
      <c r="BE10" s="9" t="s">
        <v>678</v>
      </c>
      <c r="BF10" s="9" t="s">
        <v>679</v>
      </c>
      <c r="BG10" s="9" t="s">
        <v>680</v>
      </c>
      <c r="BH10" s="9" t="s">
        <v>681</v>
      </c>
      <c r="BI10" s="9" t="s">
        <v>272</v>
      </c>
      <c r="BJ10" s="9" t="s">
        <v>682</v>
      </c>
      <c r="BK10" s="9" t="s">
        <v>683</v>
      </c>
      <c r="BL10" s="9" t="s">
        <v>684</v>
      </c>
      <c r="BM10" s="9" t="s">
        <v>685</v>
      </c>
      <c r="BN10" s="9" t="s">
        <v>686</v>
      </c>
      <c r="BO10" s="9" t="s">
        <v>687</v>
      </c>
      <c r="BP10" s="9" t="s">
        <v>299</v>
      </c>
      <c r="BQ10" s="9" t="s">
        <v>688</v>
      </c>
      <c r="BR10" s="9" t="s">
        <v>689</v>
      </c>
      <c r="BS10" s="9" t="s">
        <v>690</v>
      </c>
      <c r="BT10" s="9" t="s">
        <v>691</v>
      </c>
      <c r="BU10" s="9" t="s">
        <v>692</v>
      </c>
      <c r="BV10" s="9" t="s">
        <v>693</v>
      </c>
      <c r="BW10" s="9" t="s">
        <v>694</v>
      </c>
      <c r="BX10" s="9" t="s">
        <v>695</v>
      </c>
      <c r="BY10" s="9" t="s">
        <v>696</v>
      </c>
      <c r="BZ10" s="9" t="s">
        <v>293</v>
      </c>
      <c r="CA10" s="9" t="s">
        <v>697</v>
      </c>
      <c r="CB10" s="9" t="s">
        <v>698</v>
      </c>
      <c r="CC10" s="9" t="s">
        <v>699</v>
      </c>
      <c r="CD10" s="9" t="s">
        <v>700</v>
      </c>
      <c r="CE10" s="9" t="s">
        <v>701</v>
      </c>
      <c r="CF10" s="9" t="s">
        <v>215</v>
      </c>
      <c r="CG10" s="9" t="s">
        <v>702</v>
      </c>
      <c r="CH10" s="9" t="s">
        <v>703</v>
      </c>
      <c r="CI10" s="9" t="s">
        <v>704</v>
      </c>
      <c r="CJ10" s="9" t="s">
        <v>705</v>
      </c>
      <c r="CK10" s="9" t="s">
        <v>706</v>
      </c>
      <c r="CL10" s="9" t="s">
        <v>707</v>
      </c>
      <c r="CM10" s="9" t="s">
        <v>708</v>
      </c>
      <c r="CN10" s="9" t="s">
        <v>709</v>
      </c>
      <c r="CO10" s="9" t="s">
        <v>710</v>
      </c>
      <c r="CP10" s="9" t="s">
        <v>711</v>
      </c>
      <c r="CQ10" s="9" t="s">
        <v>712</v>
      </c>
      <c r="CR10" s="9" t="s">
        <v>713</v>
      </c>
      <c r="CS10" s="9" t="s">
        <v>714</v>
      </c>
      <c r="CT10" s="9" t="s">
        <v>715</v>
      </c>
      <c r="CU10" s="9" t="s">
        <v>716</v>
      </c>
      <c r="CV10" s="9" t="s">
        <v>717</v>
      </c>
      <c r="CW10" s="9" t="s">
        <v>718</v>
      </c>
      <c r="CX10" s="9" t="s">
        <v>719</v>
      </c>
      <c r="CY10" s="9" t="s">
        <v>720</v>
      </c>
      <c r="CZ10" s="9" t="s">
        <v>721</v>
      </c>
      <c r="DA10" s="9" t="s">
        <v>722</v>
      </c>
      <c r="DB10" s="9" t="s">
        <v>723</v>
      </c>
      <c r="DC10" s="9" t="s">
        <v>724</v>
      </c>
      <c r="DD10" s="9" t="s">
        <v>725</v>
      </c>
      <c r="DE10" s="9" t="s">
        <v>726</v>
      </c>
      <c r="DF10" s="9" t="s">
        <v>727</v>
      </c>
      <c r="DG10" s="9" t="s">
        <v>728</v>
      </c>
      <c r="DH10" s="9" t="s">
        <v>729</v>
      </c>
      <c r="DI10" s="9" t="s">
        <v>730</v>
      </c>
      <c r="DJ10" s="9" t="s">
        <v>731</v>
      </c>
      <c r="DK10" s="9" t="s">
        <v>732</v>
      </c>
      <c r="DL10" s="9" t="s">
        <v>733</v>
      </c>
      <c r="DM10" s="9" t="s">
        <v>734</v>
      </c>
      <c r="DN10" s="9" t="s">
        <v>735</v>
      </c>
      <c r="DO10" s="9" t="s">
        <v>736</v>
      </c>
      <c r="DP10" s="9" t="s">
        <v>737</v>
      </c>
      <c r="DQ10" s="9" t="s">
        <v>738</v>
      </c>
      <c r="DR10" s="9" t="s">
        <v>739</v>
      </c>
      <c r="DS10" s="9" t="s">
        <v>740</v>
      </c>
      <c r="DT10" s="9" t="s">
        <v>741</v>
      </c>
      <c r="DU10" s="9" t="s">
        <v>260</v>
      </c>
      <c r="DV10" s="9" t="s">
        <v>742</v>
      </c>
      <c r="DW10" s="9" t="s">
        <v>743</v>
      </c>
      <c r="DX10" s="9" t="s">
        <v>744</v>
      </c>
      <c r="DY10" s="9" t="s">
        <v>745</v>
      </c>
      <c r="DZ10" s="9" t="s">
        <v>746</v>
      </c>
      <c r="EA10" s="9" t="s">
        <v>747</v>
      </c>
      <c r="EB10" s="9" t="s">
        <v>748</v>
      </c>
      <c r="EC10" s="9" t="s">
        <v>749</v>
      </c>
      <c r="ED10" s="9" t="s">
        <v>750</v>
      </c>
      <c r="EE10" s="9" t="s">
        <v>751</v>
      </c>
      <c r="EF10" s="9" t="s">
        <v>752</v>
      </c>
      <c r="EG10" s="9" t="s">
        <v>753</v>
      </c>
      <c r="EH10" s="9" t="s">
        <v>754</v>
      </c>
      <c r="EI10" s="9" t="s">
        <v>755</v>
      </c>
      <c r="EJ10" s="9" t="s">
        <v>756</v>
      </c>
      <c r="EK10" s="9" t="s">
        <v>757</v>
      </c>
      <c r="EL10" s="9" t="s">
        <v>758</v>
      </c>
      <c r="EM10" s="9" t="s">
        <v>759</v>
      </c>
      <c r="EN10" s="9" t="s">
        <v>760</v>
      </c>
      <c r="EO10" s="9" t="s">
        <v>761</v>
      </c>
      <c r="EP10" s="9" t="s">
        <v>762</v>
      </c>
      <c r="EQ10" s="9" t="s">
        <v>763</v>
      </c>
      <c r="ER10" s="9" t="s">
        <v>338</v>
      </c>
      <c r="ES10" s="9" t="s">
        <v>764</v>
      </c>
      <c r="ET10" s="9" t="s">
        <v>765</v>
      </c>
      <c r="EU10" s="9" t="s">
        <v>766</v>
      </c>
      <c r="EV10" s="9" t="s">
        <v>767</v>
      </c>
      <c r="EW10" s="9" t="s">
        <v>768</v>
      </c>
      <c r="EX10" s="9" t="s">
        <v>769</v>
      </c>
      <c r="EY10" s="9" t="s">
        <v>770</v>
      </c>
      <c r="EZ10" s="9" t="s">
        <v>771</v>
      </c>
      <c r="FA10" s="9" t="s">
        <v>772</v>
      </c>
      <c r="FB10" s="9" t="s">
        <v>773</v>
      </c>
      <c r="FC10" s="9" t="s">
        <v>774</v>
      </c>
      <c r="FD10" s="9" t="s">
        <v>775</v>
      </c>
      <c r="FE10" s="9" t="s">
        <v>776</v>
      </c>
      <c r="FF10" s="9" t="s">
        <v>777</v>
      </c>
      <c r="FG10" s="9" t="s">
        <v>778</v>
      </c>
      <c r="FH10" s="9" t="s">
        <v>779</v>
      </c>
      <c r="FI10" s="9" t="s">
        <v>780</v>
      </c>
      <c r="FJ10" s="199" t="s">
        <v>781</v>
      </c>
      <c r="FK10" s="1"/>
      <c r="FL10" s="10" t="s">
        <v>782</v>
      </c>
      <c r="FM10" s="10" t="s">
        <v>783</v>
      </c>
      <c r="FN10" s="10" t="s">
        <v>784</v>
      </c>
      <c r="FO10" s="10" t="s">
        <v>785</v>
      </c>
      <c r="FP10" s="10" t="s">
        <v>786</v>
      </c>
      <c r="FQ10" s="10" t="s">
        <v>787</v>
      </c>
      <c r="FR10" s="10" t="s">
        <v>788</v>
      </c>
      <c r="FS10" s="10" t="s">
        <v>789</v>
      </c>
      <c r="FT10" s="202" t="s">
        <v>781</v>
      </c>
    </row>
    <row r="11" spans="1:176" ht="24" customHeight="1" x14ac:dyDescent="0.35">
      <c r="A11" s="13" t="s">
        <v>34</v>
      </c>
      <c r="B11" s="13" t="s">
        <v>790</v>
      </c>
      <c r="C11" s="14">
        <v>104.1</v>
      </c>
      <c r="D11" s="14">
        <v>648.79999999999995</v>
      </c>
      <c r="E11" s="14">
        <v>219.3</v>
      </c>
      <c r="F11" s="14">
        <v>0</v>
      </c>
      <c r="G11" s="14">
        <v>0</v>
      </c>
      <c r="H11" s="14">
        <v>90</v>
      </c>
      <c r="I11" s="14">
        <v>205.3</v>
      </c>
      <c r="J11" s="14"/>
      <c r="K11" s="14"/>
      <c r="L11" s="14">
        <v>114.4</v>
      </c>
      <c r="M11" s="14">
        <v>114.3</v>
      </c>
      <c r="N11" s="14">
        <v>112.8</v>
      </c>
      <c r="O11" s="14">
        <v>214.6</v>
      </c>
      <c r="P11" s="14">
        <v>209.4</v>
      </c>
      <c r="Q11" s="14">
        <v>109.6</v>
      </c>
      <c r="R11" s="14">
        <v>558.79999999999995</v>
      </c>
      <c r="S11" s="14">
        <v>10.4</v>
      </c>
      <c r="T11" s="14"/>
      <c r="U11" s="14"/>
      <c r="V11" s="14"/>
      <c r="W11" s="14"/>
      <c r="X11" s="14">
        <v>164.4</v>
      </c>
      <c r="Y11" s="14">
        <v>7.7</v>
      </c>
      <c r="Z11" s="14">
        <v>5.4</v>
      </c>
      <c r="AA11" s="14">
        <v>0</v>
      </c>
      <c r="AB11" s="14">
        <v>6.7</v>
      </c>
      <c r="AC11" s="14">
        <v>11.2</v>
      </c>
      <c r="AD11" s="14">
        <v>73.900000000000006</v>
      </c>
      <c r="AE11" s="14"/>
      <c r="AF11" s="14"/>
      <c r="AG11" s="14"/>
      <c r="AH11" s="14"/>
      <c r="AI11" s="14">
        <v>111.1</v>
      </c>
      <c r="AJ11" s="14">
        <v>154.6</v>
      </c>
      <c r="AK11" s="14"/>
      <c r="AL11" s="14"/>
      <c r="AM11" s="14"/>
      <c r="AN11" s="14">
        <v>6.5</v>
      </c>
      <c r="AO11" s="14">
        <v>229.8</v>
      </c>
      <c r="AP11" s="14">
        <v>60.9</v>
      </c>
      <c r="AQ11" s="14">
        <v>129.80000000000001</v>
      </c>
      <c r="AR11" s="14">
        <v>33.200000000000003</v>
      </c>
      <c r="AS11" s="14">
        <v>18.7</v>
      </c>
      <c r="AT11" s="14">
        <v>19.7</v>
      </c>
      <c r="AU11" s="14">
        <v>90.3</v>
      </c>
      <c r="AV11" s="14">
        <v>0</v>
      </c>
      <c r="AW11" s="14">
        <v>183</v>
      </c>
      <c r="AX11" s="14">
        <v>90.7</v>
      </c>
      <c r="AY11" s="14">
        <v>108.5</v>
      </c>
      <c r="AZ11" s="14">
        <v>8.1999999999999993</v>
      </c>
      <c r="BA11" s="14">
        <v>3.6</v>
      </c>
      <c r="BB11" s="14">
        <v>40.299999999999997</v>
      </c>
      <c r="BC11" s="14"/>
      <c r="BD11" s="14">
        <v>3.8</v>
      </c>
      <c r="BE11" s="14">
        <v>28.3</v>
      </c>
      <c r="BF11" s="14">
        <v>79.099999999999994</v>
      </c>
      <c r="BG11" s="14"/>
      <c r="BH11" s="14"/>
      <c r="BI11" s="14">
        <v>46.9</v>
      </c>
      <c r="BJ11" s="14"/>
      <c r="BK11" s="14"/>
      <c r="BL11" s="14">
        <v>47.6</v>
      </c>
      <c r="BM11" s="14"/>
      <c r="BN11" s="14"/>
      <c r="BO11" s="14"/>
      <c r="BP11" s="14">
        <v>86.8</v>
      </c>
      <c r="BQ11" s="14">
        <v>176.6</v>
      </c>
      <c r="BR11" s="14">
        <v>174.3</v>
      </c>
      <c r="BS11" s="14">
        <v>0</v>
      </c>
      <c r="BT11" s="14">
        <v>172.6</v>
      </c>
      <c r="BU11" s="14"/>
      <c r="BV11" s="14"/>
      <c r="BW11" s="14"/>
      <c r="BX11" s="14"/>
      <c r="BY11" s="14"/>
      <c r="BZ11" s="14"/>
      <c r="CA11" s="14"/>
      <c r="CB11" s="14"/>
      <c r="CC11" s="14">
        <v>4.5</v>
      </c>
      <c r="CD11" s="14">
        <v>139.1</v>
      </c>
      <c r="CE11" s="14">
        <v>120.6</v>
      </c>
      <c r="CF11" s="14">
        <v>46.7</v>
      </c>
      <c r="CG11" s="14">
        <v>63.9</v>
      </c>
      <c r="CH11" s="14">
        <v>30.3</v>
      </c>
      <c r="CI11" s="14"/>
      <c r="CJ11" s="14"/>
      <c r="CK11" s="14"/>
      <c r="CL11" s="14">
        <v>102.7</v>
      </c>
      <c r="CM11" s="14">
        <v>102.5</v>
      </c>
      <c r="CN11" s="14">
        <v>123.3</v>
      </c>
      <c r="CO11" s="14"/>
      <c r="CP11" s="14"/>
      <c r="CQ11" s="14"/>
      <c r="CR11" s="14"/>
      <c r="CS11" s="14"/>
      <c r="CT11" s="14"/>
      <c r="CU11" s="14"/>
      <c r="CV11" s="14">
        <v>0</v>
      </c>
      <c r="CW11" s="14">
        <v>46.7</v>
      </c>
      <c r="CX11" s="14">
        <v>0</v>
      </c>
      <c r="CY11" s="14">
        <v>13.8</v>
      </c>
      <c r="CZ11" s="14">
        <v>0</v>
      </c>
      <c r="DA11" s="14">
        <v>20</v>
      </c>
      <c r="DB11" s="14">
        <v>9.8000000000000007</v>
      </c>
      <c r="DC11" s="14">
        <v>5.4</v>
      </c>
      <c r="DD11" s="14">
        <v>1.1000000000000001</v>
      </c>
      <c r="DE11" s="14">
        <v>2.2999999999999998</v>
      </c>
      <c r="DF11" s="14">
        <v>4.5999999999999996</v>
      </c>
      <c r="DG11" s="14">
        <v>20.3</v>
      </c>
      <c r="DH11" s="14">
        <v>20</v>
      </c>
      <c r="DI11" s="14">
        <v>19</v>
      </c>
      <c r="DJ11" s="14">
        <v>3.5</v>
      </c>
      <c r="DK11" s="14">
        <v>18.5</v>
      </c>
      <c r="DL11" s="14">
        <v>0</v>
      </c>
      <c r="DM11" s="14">
        <v>0</v>
      </c>
      <c r="DN11" s="14">
        <v>13.2</v>
      </c>
      <c r="DO11" s="14">
        <v>37.5</v>
      </c>
      <c r="DP11" s="14">
        <v>4.5</v>
      </c>
      <c r="DQ11" s="14">
        <v>1</v>
      </c>
      <c r="DR11" s="14">
        <v>2.2000000000000002</v>
      </c>
      <c r="DS11" s="14">
        <v>3</v>
      </c>
      <c r="DT11" s="14">
        <v>0</v>
      </c>
      <c r="DU11" s="14">
        <v>2.2999999999999998</v>
      </c>
      <c r="DV11" s="14">
        <v>13.2</v>
      </c>
      <c r="DW11" s="14"/>
      <c r="DX11" s="14"/>
      <c r="DY11" s="14">
        <v>12.2</v>
      </c>
      <c r="DZ11" s="14">
        <v>6.4</v>
      </c>
      <c r="EA11" s="14">
        <v>9.6</v>
      </c>
      <c r="EB11" s="14">
        <v>12.5</v>
      </c>
      <c r="EC11" s="14">
        <v>19.899999999999999</v>
      </c>
      <c r="ED11" s="14">
        <v>8.1999999999999993</v>
      </c>
      <c r="EE11" s="14">
        <v>36.700000000000003</v>
      </c>
      <c r="EF11" s="14">
        <v>0</v>
      </c>
      <c r="EG11" s="14">
        <v>39.9</v>
      </c>
      <c r="EH11" s="14">
        <v>76.900000000000006</v>
      </c>
      <c r="EI11" s="14">
        <v>4</v>
      </c>
      <c r="EJ11" s="14">
        <v>1.4</v>
      </c>
      <c r="EK11" s="14">
        <v>10.9</v>
      </c>
      <c r="EL11" s="14">
        <v>5.0999999999999996</v>
      </c>
      <c r="EM11" s="14">
        <v>7</v>
      </c>
      <c r="EN11" s="14">
        <v>14</v>
      </c>
      <c r="EO11" s="14">
        <v>16</v>
      </c>
      <c r="EP11" s="14">
        <v>15.7</v>
      </c>
      <c r="EQ11" s="14">
        <v>11.3</v>
      </c>
      <c r="ER11" s="14">
        <v>0</v>
      </c>
      <c r="ES11" s="14">
        <v>0</v>
      </c>
      <c r="ET11" s="14">
        <v>0</v>
      </c>
      <c r="EU11" s="14">
        <v>0.6</v>
      </c>
      <c r="EV11" s="14">
        <v>37.700000000000003</v>
      </c>
      <c r="EW11" s="14">
        <v>28.9</v>
      </c>
      <c r="EX11" s="14">
        <v>0</v>
      </c>
      <c r="EY11" s="14">
        <v>0</v>
      </c>
      <c r="EZ11" s="14">
        <v>9.6</v>
      </c>
      <c r="FA11" s="14">
        <v>20</v>
      </c>
      <c r="FB11" s="14">
        <v>9.4</v>
      </c>
      <c r="FC11" s="14">
        <v>36.299999999999997</v>
      </c>
      <c r="FD11" s="14">
        <v>17.399999999999999</v>
      </c>
      <c r="FE11" s="14"/>
      <c r="FF11" s="14"/>
      <c r="FG11" s="14">
        <v>15.5</v>
      </c>
      <c r="FH11" s="14"/>
      <c r="FI11" s="14"/>
      <c r="FJ11" s="14">
        <v>6564.6</v>
      </c>
      <c r="FK11" s="15"/>
      <c r="FL11" s="14">
        <v>24.387589999999999</v>
      </c>
      <c r="FM11" s="14">
        <v>8.0030000000000001</v>
      </c>
      <c r="FN11" s="14"/>
      <c r="FO11" s="14">
        <v>13.2</v>
      </c>
      <c r="FP11" s="14">
        <v>27.377890000000001</v>
      </c>
      <c r="FQ11" s="14">
        <v>18.914429999999999</v>
      </c>
      <c r="FR11" s="14">
        <v>10.5</v>
      </c>
      <c r="FS11" s="14">
        <v>15.5</v>
      </c>
      <c r="FT11" s="14">
        <v>117.88291</v>
      </c>
    </row>
    <row r="12" spans="1:176" ht="24" customHeight="1" x14ac:dyDescent="0.35">
      <c r="A12" s="16" t="s">
        <v>34</v>
      </c>
      <c r="B12" s="16" t="s">
        <v>791</v>
      </c>
      <c r="C12" s="17">
        <v>103.6</v>
      </c>
      <c r="D12" s="17">
        <v>645.29999999999995</v>
      </c>
      <c r="E12" s="17">
        <v>218</v>
      </c>
      <c r="F12" s="17">
        <v>0</v>
      </c>
      <c r="G12" s="17">
        <v>0</v>
      </c>
      <c r="H12" s="17">
        <v>90.7</v>
      </c>
      <c r="I12" s="17">
        <v>204.9</v>
      </c>
      <c r="J12" s="17"/>
      <c r="K12" s="17"/>
      <c r="L12" s="17">
        <v>114</v>
      </c>
      <c r="M12" s="17">
        <v>113.8</v>
      </c>
      <c r="N12" s="17">
        <v>114.8</v>
      </c>
      <c r="O12" s="17">
        <v>213.6</v>
      </c>
      <c r="P12" s="17">
        <v>207.2</v>
      </c>
      <c r="Q12" s="17">
        <v>109.6</v>
      </c>
      <c r="R12" s="17">
        <v>557.70000000000005</v>
      </c>
      <c r="S12" s="17">
        <v>10.4</v>
      </c>
      <c r="T12" s="17"/>
      <c r="U12" s="17"/>
      <c r="V12" s="17"/>
      <c r="W12" s="17"/>
      <c r="X12" s="17">
        <v>164.5</v>
      </c>
      <c r="Y12" s="17">
        <v>7.5</v>
      </c>
      <c r="Z12" s="17">
        <v>5.4</v>
      </c>
      <c r="AA12" s="17">
        <v>0</v>
      </c>
      <c r="AB12" s="17">
        <v>6.7</v>
      </c>
      <c r="AC12" s="17">
        <v>12.5</v>
      </c>
      <c r="AD12" s="17">
        <v>73.5</v>
      </c>
      <c r="AE12" s="17"/>
      <c r="AF12" s="17"/>
      <c r="AG12" s="17"/>
      <c r="AH12" s="17"/>
      <c r="AI12" s="17">
        <v>110.7</v>
      </c>
      <c r="AJ12" s="17">
        <v>95.1</v>
      </c>
      <c r="AK12" s="17"/>
      <c r="AL12" s="17"/>
      <c r="AM12" s="17"/>
      <c r="AN12" s="17">
        <v>6.5</v>
      </c>
      <c r="AO12" s="17">
        <v>231.2</v>
      </c>
      <c r="AP12" s="17">
        <v>60.8</v>
      </c>
      <c r="AQ12" s="17">
        <v>125.9</v>
      </c>
      <c r="AR12" s="17">
        <v>33.1</v>
      </c>
      <c r="AS12" s="17">
        <v>18.7</v>
      </c>
      <c r="AT12" s="17">
        <v>19.7</v>
      </c>
      <c r="AU12" s="17">
        <v>90.2</v>
      </c>
      <c r="AV12" s="17">
        <v>0</v>
      </c>
      <c r="AW12" s="17">
        <v>182.1</v>
      </c>
      <c r="AX12" s="17">
        <v>90</v>
      </c>
      <c r="AY12" s="17">
        <v>107.9</v>
      </c>
      <c r="AZ12" s="17">
        <v>8.1</v>
      </c>
      <c r="BA12" s="17">
        <v>3.3</v>
      </c>
      <c r="BB12" s="17">
        <v>40.700000000000003</v>
      </c>
      <c r="BC12" s="17"/>
      <c r="BD12" s="17">
        <v>3.8</v>
      </c>
      <c r="BE12" s="17">
        <v>28.4</v>
      </c>
      <c r="BF12" s="17">
        <v>58.6</v>
      </c>
      <c r="BG12" s="17"/>
      <c r="BH12" s="17"/>
      <c r="BI12" s="17">
        <v>46.7</v>
      </c>
      <c r="BJ12" s="17"/>
      <c r="BK12" s="17"/>
      <c r="BL12" s="17">
        <v>47.5</v>
      </c>
      <c r="BM12" s="17"/>
      <c r="BN12" s="17"/>
      <c r="BO12" s="17"/>
      <c r="BP12" s="17">
        <v>86.6</v>
      </c>
      <c r="BQ12" s="17">
        <v>175.5</v>
      </c>
      <c r="BR12" s="17">
        <v>173.7</v>
      </c>
      <c r="BS12" s="17">
        <v>0</v>
      </c>
      <c r="BT12" s="17">
        <v>171.2</v>
      </c>
      <c r="BU12" s="17"/>
      <c r="BV12" s="17"/>
      <c r="BW12" s="17"/>
      <c r="BX12" s="17"/>
      <c r="BY12" s="17"/>
      <c r="BZ12" s="17"/>
      <c r="CA12" s="17"/>
      <c r="CB12" s="17"/>
      <c r="CC12" s="17">
        <v>4.5</v>
      </c>
      <c r="CD12" s="17">
        <v>98.7</v>
      </c>
      <c r="CE12" s="17">
        <v>109.6</v>
      </c>
      <c r="CF12" s="17">
        <v>46.5</v>
      </c>
      <c r="CG12" s="17">
        <v>71.900000000000006</v>
      </c>
      <c r="CH12" s="17">
        <v>30.2</v>
      </c>
      <c r="CI12" s="17"/>
      <c r="CJ12" s="17"/>
      <c r="CK12" s="17"/>
      <c r="CL12" s="17">
        <v>102.1</v>
      </c>
      <c r="CM12" s="17">
        <v>101.9</v>
      </c>
      <c r="CN12" s="17">
        <v>121.9</v>
      </c>
      <c r="CO12" s="17"/>
      <c r="CP12" s="17"/>
      <c r="CQ12" s="17"/>
      <c r="CR12" s="17"/>
      <c r="CS12" s="17"/>
      <c r="CT12" s="17"/>
      <c r="CU12" s="17"/>
      <c r="CV12" s="17">
        <v>0</v>
      </c>
      <c r="CW12" s="17">
        <v>50.8</v>
      </c>
      <c r="CX12" s="17">
        <v>0</v>
      </c>
      <c r="CY12" s="17">
        <v>13.9</v>
      </c>
      <c r="CZ12" s="17">
        <v>0</v>
      </c>
      <c r="DA12" s="17">
        <v>20</v>
      </c>
      <c r="DB12" s="17">
        <v>9.9</v>
      </c>
      <c r="DC12" s="17">
        <v>5.6</v>
      </c>
      <c r="DD12" s="17">
        <v>1.2</v>
      </c>
      <c r="DE12" s="17">
        <v>2.2999999999999998</v>
      </c>
      <c r="DF12" s="17">
        <v>4.5999999999999996</v>
      </c>
      <c r="DG12" s="17">
        <v>20.100000000000001</v>
      </c>
      <c r="DH12" s="17">
        <v>20</v>
      </c>
      <c r="DI12" s="17">
        <v>19.2</v>
      </c>
      <c r="DJ12" s="17">
        <v>3.5</v>
      </c>
      <c r="DK12" s="17">
        <v>18.5</v>
      </c>
      <c r="DL12" s="17">
        <v>0</v>
      </c>
      <c r="DM12" s="17">
        <v>0</v>
      </c>
      <c r="DN12" s="17">
        <v>16.7</v>
      </c>
      <c r="DO12" s="17">
        <v>41.1</v>
      </c>
      <c r="DP12" s="17">
        <v>4.5</v>
      </c>
      <c r="DQ12" s="17">
        <v>1</v>
      </c>
      <c r="DR12" s="17">
        <v>2.2000000000000002</v>
      </c>
      <c r="DS12" s="17">
        <v>3</v>
      </c>
      <c r="DT12" s="17">
        <v>0</v>
      </c>
      <c r="DU12" s="17">
        <v>2.2999999999999998</v>
      </c>
      <c r="DV12" s="17">
        <v>13.2</v>
      </c>
      <c r="DW12" s="17"/>
      <c r="DX12" s="17"/>
      <c r="DY12" s="17">
        <v>12.2</v>
      </c>
      <c r="DZ12" s="17">
        <v>6.4</v>
      </c>
      <c r="EA12" s="17">
        <v>9.4</v>
      </c>
      <c r="EB12" s="17">
        <v>12.4</v>
      </c>
      <c r="EC12" s="17">
        <v>20</v>
      </c>
      <c r="ED12" s="17">
        <v>5.7</v>
      </c>
      <c r="EE12" s="17">
        <v>30.3</v>
      </c>
      <c r="EF12" s="17">
        <v>0</v>
      </c>
      <c r="EG12" s="17">
        <v>38</v>
      </c>
      <c r="EH12" s="17">
        <v>72</v>
      </c>
      <c r="EI12" s="17">
        <v>3.6</v>
      </c>
      <c r="EJ12" s="17">
        <v>2.2000000000000002</v>
      </c>
      <c r="EK12" s="17">
        <v>10.9</v>
      </c>
      <c r="EL12" s="17">
        <v>5</v>
      </c>
      <c r="EM12" s="17">
        <v>7</v>
      </c>
      <c r="EN12" s="17">
        <v>14</v>
      </c>
      <c r="EO12" s="17">
        <v>15.4</v>
      </c>
      <c r="EP12" s="17">
        <v>15.4</v>
      </c>
      <c r="EQ12" s="17">
        <v>9.3000000000000007</v>
      </c>
      <c r="ER12" s="17">
        <v>0</v>
      </c>
      <c r="ES12" s="17">
        <v>0</v>
      </c>
      <c r="ET12" s="17">
        <v>0</v>
      </c>
      <c r="EU12" s="17">
        <v>0.6</v>
      </c>
      <c r="EV12" s="17">
        <v>32.9</v>
      </c>
      <c r="EW12" s="17">
        <v>29.1</v>
      </c>
      <c r="EX12" s="17">
        <v>0</v>
      </c>
      <c r="EY12" s="17">
        <v>0</v>
      </c>
      <c r="EZ12" s="17">
        <v>9.6</v>
      </c>
      <c r="FA12" s="17">
        <v>20</v>
      </c>
      <c r="FB12" s="17">
        <v>9.3000000000000007</v>
      </c>
      <c r="FC12" s="17">
        <v>36.200000000000003</v>
      </c>
      <c r="FD12" s="17">
        <v>17.7</v>
      </c>
      <c r="FE12" s="17"/>
      <c r="FF12" s="17"/>
      <c r="FG12" s="17">
        <v>16</v>
      </c>
      <c r="FH12" s="17"/>
      <c r="FI12" s="17"/>
      <c r="FJ12" s="17">
        <v>6411.2</v>
      </c>
      <c r="FK12" s="15"/>
      <c r="FL12" s="17">
        <v>24.385770000000001</v>
      </c>
      <c r="FM12" s="17">
        <v>1.71</v>
      </c>
      <c r="FN12" s="17"/>
      <c r="FO12" s="17">
        <v>13.2</v>
      </c>
      <c r="FP12" s="17">
        <v>27.350200000000001</v>
      </c>
      <c r="FQ12" s="17">
        <v>18.914339999999999</v>
      </c>
      <c r="FR12" s="17">
        <v>10.5</v>
      </c>
      <c r="FS12" s="17">
        <v>15.4</v>
      </c>
      <c r="FT12" s="17">
        <v>111.46031000000001</v>
      </c>
    </row>
    <row r="13" spans="1:176" ht="24" customHeight="1" x14ac:dyDescent="0.35">
      <c r="A13" s="16" t="s">
        <v>34</v>
      </c>
      <c r="B13" s="16" t="s">
        <v>792</v>
      </c>
      <c r="C13" s="17">
        <v>104.2</v>
      </c>
      <c r="D13" s="17">
        <v>651.79999999999995</v>
      </c>
      <c r="E13" s="17">
        <v>219.7</v>
      </c>
      <c r="F13" s="17">
        <v>0</v>
      </c>
      <c r="G13" s="17">
        <v>0</v>
      </c>
      <c r="H13" s="17">
        <v>92.3</v>
      </c>
      <c r="I13" s="17">
        <v>208.7</v>
      </c>
      <c r="J13" s="17"/>
      <c r="K13" s="17"/>
      <c r="L13" s="17">
        <v>110.8</v>
      </c>
      <c r="M13" s="17">
        <v>110.7</v>
      </c>
      <c r="N13" s="17">
        <v>110.7</v>
      </c>
      <c r="O13" s="17">
        <v>213.2</v>
      </c>
      <c r="P13" s="17">
        <v>208.7</v>
      </c>
      <c r="Q13" s="17">
        <v>109.4</v>
      </c>
      <c r="R13" s="17">
        <v>562.9</v>
      </c>
      <c r="S13" s="17">
        <v>10.6</v>
      </c>
      <c r="T13" s="17"/>
      <c r="U13" s="17"/>
      <c r="V13" s="17"/>
      <c r="W13" s="17"/>
      <c r="X13" s="17">
        <v>173</v>
      </c>
      <c r="Y13" s="17">
        <v>8</v>
      </c>
      <c r="Z13" s="17">
        <v>5.5</v>
      </c>
      <c r="AA13" s="17">
        <v>0</v>
      </c>
      <c r="AB13" s="17">
        <v>6.7</v>
      </c>
      <c r="AC13" s="17">
        <v>12.5</v>
      </c>
      <c r="AD13" s="17">
        <v>74.2</v>
      </c>
      <c r="AE13" s="17"/>
      <c r="AF13" s="17"/>
      <c r="AG13" s="17"/>
      <c r="AH13" s="17"/>
      <c r="AI13" s="17">
        <v>111.5</v>
      </c>
      <c r="AJ13" s="17">
        <v>58.2</v>
      </c>
      <c r="AK13" s="17"/>
      <c r="AL13" s="17"/>
      <c r="AM13" s="17"/>
      <c r="AN13" s="17">
        <v>6.5</v>
      </c>
      <c r="AO13" s="17">
        <v>232.7</v>
      </c>
      <c r="AP13" s="17">
        <v>60.4</v>
      </c>
      <c r="AQ13" s="17">
        <v>51.7</v>
      </c>
      <c r="AR13" s="17">
        <v>35.299999999999997</v>
      </c>
      <c r="AS13" s="17">
        <v>18.5</v>
      </c>
      <c r="AT13" s="17">
        <v>19.7</v>
      </c>
      <c r="AU13" s="17">
        <v>91.5</v>
      </c>
      <c r="AV13" s="17">
        <v>0</v>
      </c>
      <c r="AW13" s="17">
        <v>174.7</v>
      </c>
      <c r="AX13" s="17">
        <v>89.8</v>
      </c>
      <c r="AY13" s="17">
        <v>109</v>
      </c>
      <c r="AZ13" s="17">
        <v>8.1999999999999993</v>
      </c>
      <c r="BA13" s="17">
        <v>3.4</v>
      </c>
      <c r="BB13" s="17">
        <v>40.799999999999997</v>
      </c>
      <c r="BC13" s="17"/>
      <c r="BD13" s="17">
        <v>3.8</v>
      </c>
      <c r="BE13" s="17">
        <v>29.3</v>
      </c>
      <c r="BF13" s="17">
        <v>53.1</v>
      </c>
      <c r="BG13" s="17"/>
      <c r="BH13" s="17"/>
      <c r="BI13" s="17">
        <v>47.5</v>
      </c>
      <c r="BJ13" s="17"/>
      <c r="BK13" s="17"/>
      <c r="BL13" s="17">
        <v>47.6</v>
      </c>
      <c r="BM13" s="17"/>
      <c r="BN13" s="17"/>
      <c r="BO13" s="17"/>
      <c r="BP13" s="17">
        <v>88.1</v>
      </c>
      <c r="BQ13" s="17">
        <v>175</v>
      </c>
      <c r="BR13" s="17">
        <v>173.3</v>
      </c>
      <c r="BS13" s="17">
        <v>0</v>
      </c>
      <c r="BT13" s="17">
        <v>171.5</v>
      </c>
      <c r="BU13" s="17"/>
      <c r="BV13" s="17"/>
      <c r="BW13" s="17"/>
      <c r="BX13" s="17"/>
      <c r="BY13" s="17"/>
      <c r="BZ13" s="17"/>
      <c r="CA13" s="17"/>
      <c r="CB13" s="17"/>
      <c r="CC13" s="17">
        <v>4.5</v>
      </c>
      <c r="CD13" s="17">
        <v>98.7</v>
      </c>
      <c r="CE13" s="17">
        <v>110.7</v>
      </c>
      <c r="CF13" s="17">
        <v>47.6</v>
      </c>
      <c r="CG13" s="17">
        <v>75.400000000000006</v>
      </c>
      <c r="CH13" s="17">
        <v>30.8</v>
      </c>
      <c r="CI13" s="17"/>
      <c r="CJ13" s="17"/>
      <c r="CK13" s="17"/>
      <c r="CL13" s="17">
        <v>101.7</v>
      </c>
      <c r="CM13" s="17">
        <v>101.4</v>
      </c>
      <c r="CN13" s="17">
        <v>121.8</v>
      </c>
      <c r="CO13" s="17"/>
      <c r="CP13" s="17"/>
      <c r="CQ13" s="17"/>
      <c r="CR13" s="17"/>
      <c r="CS13" s="17"/>
      <c r="CT13" s="17"/>
      <c r="CU13" s="17"/>
      <c r="CV13" s="17">
        <v>0</v>
      </c>
      <c r="CW13" s="17">
        <v>36.700000000000003</v>
      </c>
      <c r="CX13" s="17">
        <v>0</v>
      </c>
      <c r="CY13" s="17">
        <v>13.9</v>
      </c>
      <c r="CZ13" s="17">
        <v>0</v>
      </c>
      <c r="DA13" s="17">
        <v>20</v>
      </c>
      <c r="DB13" s="17">
        <v>9.9</v>
      </c>
      <c r="DC13" s="17">
        <v>5.3</v>
      </c>
      <c r="DD13" s="17">
        <v>1.1000000000000001</v>
      </c>
      <c r="DE13" s="17">
        <v>2.2999999999999998</v>
      </c>
      <c r="DF13" s="17">
        <v>4.5999999999999996</v>
      </c>
      <c r="DG13" s="17">
        <v>20.7</v>
      </c>
      <c r="DH13" s="17">
        <v>20</v>
      </c>
      <c r="DI13" s="17">
        <v>19.100000000000001</v>
      </c>
      <c r="DJ13" s="17">
        <v>3.5</v>
      </c>
      <c r="DK13" s="17">
        <v>18.5</v>
      </c>
      <c r="DL13" s="17">
        <v>0</v>
      </c>
      <c r="DM13" s="17">
        <v>0</v>
      </c>
      <c r="DN13" s="17">
        <v>16.2</v>
      </c>
      <c r="DO13" s="17">
        <v>30.5</v>
      </c>
      <c r="DP13" s="17">
        <v>4.5</v>
      </c>
      <c r="DQ13" s="17">
        <v>1</v>
      </c>
      <c r="DR13" s="17">
        <v>2.2000000000000002</v>
      </c>
      <c r="DS13" s="17">
        <v>3</v>
      </c>
      <c r="DT13" s="17">
        <v>0</v>
      </c>
      <c r="DU13" s="17">
        <v>2.2999999999999998</v>
      </c>
      <c r="DV13" s="17">
        <v>13.2</v>
      </c>
      <c r="DW13" s="17"/>
      <c r="DX13" s="17"/>
      <c r="DY13" s="17">
        <v>12.2</v>
      </c>
      <c r="DZ13" s="17">
        <v>6.4</v>
      </c>
      <c r="EA13" s="17">
        <v>9.9</v>
      </c>
      <c r="EB13" s="17">
        <v>13</v>
      </c>
      <c r="EC13" s="17">
        <v>19.8</v>
      </c>
      <c r="ED13" s="17">
        <v>6.8</v>
      </c>
      <c r="EE13" s="17">
        <v>31.3</v>
      </c>
      <c r="EF13" s="17">
        <v>0</v>
      </c>
      <c r="EG13" s="17">
        <v>32.5</v>
      </c>
      <c r="EH13" s="17">
        <v>62.5</v>
      </c>
      <c r="EI13" s="17">
        <v>2.9</v>
      </c>
      <c r="EJ13" s="17">
        <v>1.2</v>
      </c>
      <c r="EK13" s="17">
        <v>10.9</v>
      </c>
      <c r="EL13" s="17">
        <v>5</v>
      </c>
      <c r="EM13" s="17">
        <v>7.4</v>
      </c>
      <c r="EN13" s="17">
        <v>14.9</v>
      </c>
      <c r="EO13" s="17">
        <v>15.4</v>
      </c>
      <c r="EP13" s="17">
        <v>15.4</v>
      </c>
      <c r="EQ13" s="17">
        <v>12.7</v>
      </c>
      <c r="ER13" s="17">
        <v>0</v>
      </c>
      <c r="ES13" s="17">
        <v>0</v>
      </c>
      <c r="ET13" s="17">
        <v>0</v>
      </c>
      <c r="EU13" s="17">
        <v>0.6</v>
      </c>
      <c r="EV13" s="17">
        <v>17.2</v>
      </c>
      <c r="EW13" s="17">
        <v>13.6</v>
      </c>
      <c r="EX13" s="17">
        <v>0</v>
      </c>
      <c r="EY13" s="17">
        <v>0</v>
      </c>
      <c r="EZ13" s="17">
        <v>9.6</v>
      </c>
      <c r="FA13" s="17">
        <v>20</v>
      </c>
      <c r="FB13" s="17">
        <v>9.1999999999999993</v>
      </c>
      <c r="FC13" s="17">
        <v>35.799999999999997</v>
      </c>
      <c r="FD13" s="17">
        <v>17.100000000000001</v>
      </c>
      <c r="FE13" s="17"/>
      <c r="FF13" s="17"/>
      <c r="FG13" s="17">
        <v>16</v>
      </c>
      <c r="FH13" s="17"/>
      <c r="FI13" s="17"/>
      <c r="FJ13" s="17">
        <v>6255.1</v>
      </c>
      <c r="FK13" s="15"/>
      <c r="FL13" s="17">
        <v>24.384119999999999</v>
      </c>
      <c r="FM13" s="17">
        <v>0</v>
      </c>
      <c r="FN13" s="17"/>
      <c r="FO13" s="17">
        <v>13.2</v>
      </c>
      <c r="FP13" s="17">
        <v>27.373059999999999</v>
      </c>
      <c r="FQ13" s="17">
        <v>18.91404</v>
      </c>
      <c r="FR13" s="17">
        <v>10.5</v>
      </c>
      <c r="FS13" s="17">
        <v>15.6</v>
      </c>
      <c r="FT13" s="17">
        <v>109.97122</v>
      </c>
    </row>
    <row r="14" spans="1:176" ht="24" customHeight="1" x14ac:dyDescent="0.35">
      <c r="A14" s="16" t="s">
        <v>34</v>
      </c>
      <c r="B14" s="16" t="s">
        <v>793</v>
      </c>
      <c r="C14" s="17">
        <v>103.8</v>
      </c>
      <c r="D14" s="17">
        <v>647.5</v>
      </c>
      <c r="E14" s="17">
        <v>218.9</v>
      </c>
      <c r="F14" s="17">
        <v>0</v>
      </c>
      <c r="G14" s="17">
        <v>0</v>
      </c>
      <c r="H14" s="17">
        <v>90.1</v>
      </c>
      <c r="I14" s="17">
        <v>205.8</v>
      </c>
      <c r="J14" s="17"/>
      <c r="K14" s="17"/>
      <c r="L14" s="17">
        <v>102.3</v>
      </c>
      <c r="M14" s="17">
        <v>102.4</v>
      </c>
      <c r="N14" s="17">
        <v>102.1</v>
      </c>
      <c r="O14" s="17">
        <v>200.8</v>
      </c>
      <c r="P14" s="17">
        <v>207.4</v>
      </c>
      <c r="Q14" s="17">
        <v>109.4</v>
      </c>
      <c r="R14" s="17">
        <v>559.5</v>
      </c>
      <c r="S14" s="17">
        <v>10.4</v>
      </c>
      <c r="T14" s="17"/>
      <c r="U14" s="17"/>
      <c r="V14" s="17"/>
      <c r="W14" s="17"/>
      <c r="X14" s="17">
        <v>167.8</v>
      </c>
      <c r="Y14" s="17">
        <v>7.3</v>
      </c>
      <c r="Z14" s="17">
        <v>5.4</v>
      </c>
      <c r="AA14" s="17">
        <v>0</v>
      </c>
      <c r="AB14" s="17">
        <v>6.7</v>
      </c>
      <c r="AC14" s="17">
        <v>12.5</v>
      </c>
      <c r="AD14" s="17">
        <v>74.8</v>
      </c>
      <c r="AE14" s="17"/>
      <c r="AF14" s="17"/>
      <c r="AG14" s="17"/>
      <c r="AH14" s="17"/>
      <c r="AI14" s="17">
        <v>111</v>
      </c>
      <c r="AJ14" s="17">
        <v>128.5</v>
      </c>
      <c r="AK14" s="17"/>
      <c r="AL14" s="17"/>
      <c r="AM14" s="17"/>
      <c r="AN14" s="17">
        <v>6.5</v>
      </c>
      <c r="AO14" s="17">
        <v>230.2</v>
      </c>
      <c r="AP14" s="17">
        <v>62</v>
      </c>
      <c r="AQ14" s="17">
        <v>64.900000000000006</v>
      </c>
      <c r="AR14" s="17">
        <v>33.4</v>
      </c>
      <c r="AS14" s="17">
        <v>18.600000000000001</v>
      </c>
      <c r="AT14" s="17">
        <v>19.7</v>
      </c>
      <c r="AU14" s="17">
        <v>91.9</v>
      </c>
      <c r="AV14" s="17">
        <v>0</v>
      </c>
      <c r="AW14" s="17">
        <v>123.6</v>
      </c>
      <c r="AX14" s="17">
        <v>74.3</v>
      </c>
      <c r="AY14" s="17">
        <v>107.8</v>
      </c>
      <c r="AZ14" s="17">
        <v>8.1</v>
      </c>
      <c r="BA14" s="17">
        <v>3.4</v>
      </c>
      <c r="BB14" s="17">
        <v>39.5</v>
      </c>
      <c r="BC14" s="17"/>
      <c r="BD14" s="17">
        <v>3.8</v>
      </c>
      <c r="BE14" s="17">
        <v>27.8</v>
      </c>
      <c r="BF14" s="17">
        <v>106.9</v>
      </c>
      <c r="BG14" s="17"/>
      <c r="BH14" s="17"/>
      <c r="BI14" s="17">
        <v>46.7</v>
      </c>
      <c r="BJ14" s="17"/>
      <c r="BK14" s="17"/>
      <c r="BL14" s="17">
        <v>47.9</v>
      </c>
      <c r="BM14" s="17"/>
      <c r="BN14" s="17"/>
      <c r="BO14" s="17"/>
      <c r="BP14" s="17">
        <v>86.6</v>
      </c>
      <c r="BQ14" s="17">
        <v>177</v>
      </c>
      <c r="BR14" s="17">
        <v>174.7</v>
      </c>
      <c r="BS14" s="17">
        <v>0</v>
      </c>
      <c r="BT14" s="17">
        <v>172.1</v>
      </c>
      <c r="BU14" s="17"/>
      <c r="BV14" s="17"/>
      <c r="BW14" s="17"/>
      <c r="BX14" s="17"/>
      <c r="BY14" s="17"/>
      <c r="BZ14" s="17"/>
      <c r="CA14" s="17"/>
      <c r="CB14" s="17"/>
      <c r="CC14" s="17">
        <v>4.5</v>
      </c>
      <c r="CD14" s="17">
        <v>175.3</v>
      </c>
      <c r="CE14" s="17">
        <v>122.6</v>
      </c>
      <c r="CF14" s="17">
        <v>46.6</v>
      </c>
      <c r="CG14" s="17">
        <v>77.8</v>
      </c>
      <c r="CH14" s="17">
        <v>30.3</v>
      </c>
      <c r="CI14" s="17"/>
      <c r="CJ14" s="17"/>
      <c r="CK14" s="17"/>
      <c r="CL14" s="17">
        <v>102.8</v>
      </c>
      <c r="CM14" s="17">
        <v>102.5</v>
      </c>
      <c r="CN14" s="17">
        <v>122.5</v>
      </c>
      <c r="CO14" s="17"/>
      <c r="CP14" s="17"/>
      <c r="CQ14" s="17"/>
      <c r="CR14" s="17"/>
      <c r="CS14" s="17"/>
      <c r="CT14" s="17"/>
      <c r="CU14" s="17"/>
      <c r="CV14" s="17">
        <v>0</v>
      </c>
      <c r="CW14" s="17">
        <v>13.6</v>
      </c>
      <c r="CX14" s="17">
        <v>0</v>
      </c>
      <c r="CY14" s="17">
        <v>13.9</v>
      </c>
      <c r="CZ14" s="17">
        <v>0</v>
      </c>
      <c r="DA14" s="17">
        <v>20</v>
      </c>
      <c r="DB14" s="17">
        <v>9.9</v>
      </c>
      <c r="DC14" s="17">
        <v>5.5</v>
      </c>
      <c r="DD14" s="17">
        <v>1.1000000000000001</v>
      </c>
      <c r="DE14" s="17">
        <v>2.2999999999999998</v>
      </c>
      <c r="DF14" s="17">
        <v>4.7</v>
      </c>
      <c r="DG14" s="17">
        <v>20.399999999999999</v>
      </c>
      <c r="DH14" s="17">
        <v>20</v>
      </c>
      <c r="DI14" s="17">
        <v>19.100000000000001</v>
      </c>
      <c r="DJ14" s="17">
        <v>3.4</v>
      </c>
      <c r="DK14" s="17">
        <v>18.5</v>
      </c>
      <c r="DL14" s="17">
        <v>0</v>
      </c>
      <c r="DM14" s="17">
        <v>0</v>
      </c>
      <c r="DN14" s="17">
        <v>6.5</v>
      </c>
      <c r="DO14" s="17">
        <v>13.8</v>
      </c>
      <c r="DP14" s="17">
        <v>4.5</v>
      </c>
      <c r="DQ14" s="17">
        <v>1</v>
      </c>
      <c r="DR14" s="17">
        <v>2.2000000000000002</v>
      </c>
      <c r="DS14" s="17">
        <v>3</v>
      </c>
      <c r="DT14" s="17">
        <v>0</v>
      </c>
      <c r="DU14" s="17">
        <v>2.2999999999999998</v>
      </c>
      <c r="DV14" s="17">
        <v>13.2</v>
      </c>
      <c r="DW14" s="17"/>
      <c r="DX14" s="17"/>
      <c r="DY14" s="17">
        <v>12.2</v>
      </c>
      <c r="DZ14" s="17">
        <v>6.4</v>
      </c>
      <c r="EA14" s="17">
        <v>9.4</v>
      </c>
      <c r="EB14" s="17">
        <v>13.4</v>
      </c>
      <c r="EC14" s="17">
        <v>20</v>
      </c>
      <c r="ED14" s="17">
        <v>4.5999999999999996</v>
      </c>
      <c r="EE14" s="17">
        <v>31.1</v>
      </c>
      <c r="EF14" s="17">
        <v>0</v>
      </c>
      <c r="EG14" s="17">
        <v>30.8</v>
      </c>
      <c r="EH14" s="17">
        <v>52.1</v>
      </c>
      <c r="EI14" s="17">
        <v>2.4</v>
      </c>
      <c r="EJ14" s="17">
        <v>1</v>
      </c>
      <c r="EK14" s="17">
        <v>10.9</v>
      </c>
      <c r="EL14" s="17">
        <v>5</v>
      </c>
      <c r="EM14" s="17">
        <v>7.4</v>
      </c>
      <c r="EN14" s="17">
        <v>14.7</v>
      </c>
      <c r="EO14" s="17">
        <v>15.4</v>
      </c>
      <c r="EP14" s="17">
        <v>15.4</v>
      </c>
      <c r="EQ14" s="17">
        <v>13.3</v>
      </c>
      <c r="ER14" s="17">
        <v>0</v>
      </c>
      <c r="ES14" s="17">
        <v>0</v>
      </c>
      <c r="ET14" s="17">
        <v>0</v>
      </c>
      <c r="EU14" s="17">
        <v>0.6</v>
      </c>
      <c r="EV14" s="17">
        <v>4.8</v>
      </c>
      <c r="EW14" s="17">
        <v>3</v>
      </c>
      <c r="EX14" s="17">
        <v>0</v>
      </c>
      <c r="EY14" s="17">
        <v>0</v>
      </c>
      <c r="EZ14" s="17">
        <v>9.6</v>
      </c>
      <c r="FA14" s="17">
        <v>20.2</v>
      </c>
      <c r="FB14" s="17">
        <v>9.6</v>
      </c>
      <c r="FC14" s="17">
        <v>35.9</v>
      </c>
      <c r="FD14" s="17">
        <v>17.5</v>
      </c>
      <c r="FE14" s="17"/>
      <c r="FF14" s="17"/>
      <c r="FG14" s="17">
        <v>15.5</v>
      </c>
      <c r="FH14" s="17"/>
      <c r="FI14" s="17"/>
      <c r="FJ14" s="17">
        <v>6267.8</v>
      </c>
      <c r="FK14" s="15"/>
      <c r="FL14" s="17">
        <v>24.385110000000001</v>
      </c>
      <c r="FM14" s="17">
        <v>0</v>
      </c>
      <c r="FN14" s="17"/>
      <c r="FO14" s="17">
        <v>13.2</v>
      </c>
      <c r="FP14" s="17">
        <v>27.393000000000001</v>
      </c>
      <c r="FQ14" s="17">
        <v>18.914149999999999</v>
      </c>
      <c r="FR14" s="17">
        <v>10.5</v>
      </c>
      <c r="FS14" s="17">
        <v>15.5</v>
      </c>
      <c r="FT14" s="17">
        <v>109.89225999999999</v>
      </c>
    </row>
    <row r="15" spans="1:176" ht="24" customHeight="1" x14ac:dyDescent="0.35">
      <c r="A15" s="16" t="s">
        <v>34</v>
      </c>
      <c r="B15" s="16" t="s">
        <v>794</v>
      </c>
      <c r="C15" s="17">
        <v>103.9</v>
      </c>
      <c r="D15" s="17">
        <v>647.1</v>
      </c>
      <c r="E15" s="17">
        <v>219.6</v>
      </c>
      <c r="F15" s="17">
        <v>0</v>
      </c>
      <c r="G15" s="17">
        <v>0</v>
      </c>
      <c r="H15" s="17">
        <v>89.8</v>
      </c>
      <c r="I15" s="17">
        <v>204.8</v>
      </c>
      <c r="J15" s="17"/>
      <c r="K15" s="17"/>
      <c r="L15" s="17">
        <v>116.8</v>
      </c>
      <c r="M15" s="17">
        <v>117.2</v>
      </c>
      <c r="N15" s="17">
        <v>116.1</v>
      </c>
      <c r="O15" s="17">
        <v>219.2</v>
      </c>
      <c r="P15" s="17">
        <v>210.3</v>
      </c>
      <c r="Q15" s="17">
        <v>110</v>
      </c>
      <c r="R15" s="17">
        <v>557.79999999999995</v>
      </c>
      <c r="S15" s="17">
        <v>10.3</v>
      </c>
      <c r="T15" s="17"/>
      <c r="U15" s="17"/>
      <c r="V15" s="17"/>
      <c r="W15" s="17"/>
      <c r="X15" s="17">
        <v>165.8</v>
      </c>
      <c r="Y15" s="17">
        <v>7.1</v>
      </c>
      <c r="Z15" s="17">
        <v>5.3</v>
      </c>
      <c r="AA15" s="17">
        <v>0</v>
      </c>
      <c r="AB15" s="17">
        <v>6.7</v>
      </c>
      <c r="AC15" s="17">
        <v>12.5</v>
      </c>
      <c r="AD15" s="17">
        <v>75</v>
      </c>
      <c r="AE15" s="17"/>
      <c r="AF15" s="17"/>
      <c r="AG15" s="17"/>
      <c r="AH15" s="17"/>
      <c r="AI15" s="17">
        <v>111.1</v>
      </c>
      <c r="AJ15" s="17">
        <v>84.6</v>
      </c>
      <c r="AK15" s="17"/>
      <c r="AL15" s="17"/>
      <c r="AM15" s="17"/>
      <c r="AN15" s="17">
        <v>6.5</v>
      </c>
      <c r="AO15" s="17">
        <v>230.2</v>
      </c>
      <c r="AP15" s="17">
        <v>62</v>
      </c>
      <c r="AQ15" s="17">
        <v>45.3</v>
      </c>
      <c r="AR15" s="17">
        <v>34.5</v>
      </c>
      <c r="AS15" s="17">
        <v>18.600000000000001</v>
      </c>
      <c r="AT15" s="17">
        <v>19.7</v>
      </c>
      <c r="AU15" s="17">
        <v>88.4</v>
      </c>
      <c r="AV15" s="17">
        <v>0</v>
      </c>
      <c r="AW15" s="17">
        <v>123.1</v>
      </c>
      <c r="AX15" s="17">
        <v>73.900000000000006</v>
      </c>
      <c r="AY15" s="17">
        <v>106</v>
      </c>
      <c r="AZ15" s="17">
        <v>8.1</v>
      </c>
      <c r="BA15" s="17">
        <v>3.4</v>
      </c>
      <c r="BB15" s="17">
        <v>38.6</v>
      </c>
      <c r="BC15" s="17"/>
      <c r="BD15" s="17">
        <v>3.8</v>
      </c>
      <c r="BE15" s="17">
        <v>27.7</v>
      </c>
      <c r="BF15" s="17">
        <v>104.5</v>
      </c>
      <c r="BG15" s="17"/>
      <c r="BH15" s="17"/>
      <c r="BI15" s="17">
        <v>46.5</v>
      </c>
      <c r="BJ15" s="17"/>
      <c r="BK15" s="17"/>
      <c r="BL15" s="17">
        <v>47.6</v>
      </c>
      <c r="BM15" s="17"/>
      <c r="BN15" s="17"/>
      <c r="BO15" s="17"/>
      <c r="BP15" s="17">
        <v>86.5</v>
      </c>
      <c r="BQ15" s="17">
        <v>175.7</v>
      </c>
      <c r="BR15" s="17">
        <v>174</v>
      </c>
      <c r="BS15" s="17">
        <v>0</v>
      </c>
      <c r="BT15" s="17">
        <v>171.3</v>
      </c>
      <c r="BU15" s="17"/>
      <c r="BV15" s="17"/>
      <c r="BW15" s="17"/>
      <c r="BX15" s="17"/>
      <c r="BY15" s="17"/>
      <c r="BZ15" s="17"/>
      <c r="CA15" s="17"/>
      <c r="CB15" s="17"/>
      <c r="CC15" s="17">
        <v>4.5</v>
      </c>
      <c r="CD15" s="17">
        <v>117.1</v>
      </c>
      <c r="CE15" s="17">
        <v>123.1</v>
      </c>
      <c r="CF15" s="17">
        <v>46.7</v>
      </c>
      <c r="CG15" s="17">
        <v>77.7</v>
      </c>
      <c r="CH15" s="17">
        <v>30.1</v>
      </c>
      <c r="CI15" s="17"/>
      <c r="CJ15" s="17"/>
      <c r="CK15" s="17"/>
      <c r="CL15" s="17">
        <v>102.4</v>
      </c>
      <c r="CM15" s="17">
        <v>103.8</v>
      </c>
      <c r="CN15" s="17">
        <v>122.4</v>
      </c>
      <c r="CO15" s="17"/>
      <c r="CP15" s="17"/>
      <c r="CQ15" s="17"/>
      <c r="CR15" s="17"/>
      <c r="CS15" s="17"/>
      <c r="CT15" s="17"/>
      <c r="CU15" s="17"/>
      <c r="CV15" s="17">
        <v>0</v>
      </c>
      <c r="CW15" s="17">
        <v>8.4</v>
      </c>
      <c r="CX15" s="17">
        <v>0</v>
      </c>
      <c r="CY15" s="17">
        <v>15.3</v>
      </c>
      <c r="CZ15" s="17">
        <v>0</v>
      </c>
      <c r="DA15" s="17">
        <v>20</v>
      </c>
      <c r="DB15" s="17">
        <v>10</v>
      </c>
      <c r="DC15" s="17">
        <v>5.5</v>
      </c>
      <c r="DD15" s="17">
        <v>1.1000000000000001</v>
      </c>
      <c r="DE15" s="17">
        <v>2.2999999999999998</v>
      </c>
      <c r="DF15" s="17">
        <v>4.7</v>
      </c>
      <c r="DG15" s="17">
        <v>20.3</v>
      </c>
      <c r="DH15" s="17">
        <v>20</v>
      </c>
      <c r="DI15" s="17">
        <v>19</v>
      </c>
      <c r="DJ15" s="17">
        <v>3.5</v>
      </c>
      <c r="DK15" s="17">
        <v>18.5</v>
      </c>
      <c r="DL15" s="17">
        <v>0</v>
      </c>
      <c r="DM15" s="17">
        <v>0</v>
      </c>
      <c r="DN15" s="17">
        <v>9.6</v>
      </c>
      <c r="DO15" s="17">
        <v>10.1</v>
      </c>
      <c r="DP15" s="17">
        <v>4.5</v>
      </c>
      <c r="DQ15" s="17">
        <v>1</v>
      </c>
      <c r="DR15" s="17">
        <v>2.2000000000000002</v>
      </c>
      <c r="DS15" s="17">
        <v>3</v>
      </c>
      <c r="DT15" s="17">
        <v>0</v>
      </c>
      <c r="DU15" s="17">
        <v>2.2999999999999998</v>
      </c>
      <c r="DV15" s="17">
        <v>13.2</v>
      </c>
      <c r="DW15" s="17"/>
      <c r="DX15" s="17"/>
      <c r="DY15" s="17">
        <v>12.2</v>
      </c>
      <c r="DZ15" s="17">
        <v>6.4</v>
      </c>
      <c r="EA15" s="17">
        <v>9.6</v>
      </c>
      <c r="EB15" s="17">
        <v>13.4</v>
      </c>
      <c r="EC15" s="17">
        <v>20</v>
      </c>
      <c r="ED15" s="17">
        <v>6.6</v>
      </c>
      <c r="EE15" s="17">
        <v>33.799999999999997</v>
      </c>
      <c r="EF15" s="17">
        <v>0</v>
      </c>
      <c r="EG15" s="17">
        <v>27</v>
      </c>
      <c r="EH15" s="17">
        <v>52.4</v>
      </c>
      <c r="EI15" s="17">
        <v>2.1</v>
      </c>
      <c r="EJ15" s="17">
        <v>1.2</v>
      </c>
      <c r="EK15" s="17">
        <v>10.9</v>
      </c>
      <c r="EL15" s="17">
        <v>5</v>
      </c>
      <c r="EM15" s="17">
        <v>7.4</v>
      </c>
      <c r="EN15" s="17">
        <v>14.5</v>
      </c>
      <c r="EO15" s="17">
        <v>15.4</v>
      </c>
      <c r="EP15" s="17">
        <v>15.4</v>
      </c>
      <c r="EQ15" s="17">
        <v>11.3</v>
      </c>
      <c r="ER15" s="17">
        <v>0</v>
      </c>
      <c r="ES15" s="17">
        <v>0</v>
      </c>
      <c r="ET15" s="17">
        <v>0</v>
      </c>
      <c r="EU15" s="17">
        <v>0.6</v>
      </c>
      <c r="EV15" s="17">
        <v>0</v>
      </c>
      <c r="EW15" s="17">
        <v>0</v>
      </c>
      <c r="EX15" s="17">
        <v>0</v>
      </c>
      <c r="EY15" s="17">
        <v>0</v>
      </c>
      <c r="EZ15" s="17">
        <v>9.6</v>
      </c>
      <c r="FA15" s="17">
        <v>20</v>
      </c>
      <c r="FB15" s="17">
        <v>9.3000000000000007</v>
      </c>
      <c r="FC15" s="17">
        <v>35.799999999999997</v>
      </c>
      <c r="FD15" s="17">
        <v>16.8</v>
      </c>
      <c r="FE15" s="17"/>
      <c r="FF15" s="17"/>
      <c r="FG15" s="17">
        <v>15.8</v>
      </c>
      <c r="FH15" s="17"/>
      <c r="FI15" s="17"/>
      <c r="FJ15" s="17">
        <v>6181.7</v>
      </c>
      <c r="FK15" s="15"/>
      <c r="FL15" s="17">
        <v>24.22448</v>
      </c>
      <c r="FM15" s="17">
        <v>0</v>
      </c>
      <c r="FN15" s="17"/>
      <c r="FO15" s="17">
        <v>13.2</v>
      </c>
      <c r="FP15" s="17">
        <v>27.407969999999999</v>
      </c>
      <c r="FQ15" s="17">
        <v>18.916779999999999</v>
      </c>
      <c r="FR15" s="17">
        <v>10.6</v>
      </c>
      <c r="FS15" s="17">
        <v>15.7</v>
      </c>
      <c r="FT15" s="17">
        <v>110.04922999999999</v>
      </c>
    </row>
    <row r="16" spans="1:176" ht="24" customHeight="1" x14ac:dyDescent="0.35">
      <c r="A16" s="16" t="s">
        <v>34</v>
      </c>
      <c r="B16" s="16" t="s">
        <v>795</v>
      </c>
      <c r="C16" s="17">
        <v>104.8</v>
      </c>
      <c r="D16" s="17">
        <v>641.79999999999995</v>
      </c>
      <c r="E16" s="17">
        <v>218.6</v>
      </c>
      <c r="F16" s="17">
        <v>0</v>
      </c>
      <c r="G16" s="17">
        <v>0</v>
      </c>
      <c r="H16" s="17">
        <v>89</v>
      </c>
      <c r="I16" s="17">
        <v>202.3</v>
      </c>
      <c r="J16" s="17"/>
      <c r="K16" s="17"/>
      <c r="L16" s="17">
        <v>116.7</v>
      </c>
      <c r="M16" s="17">
        <v>116.5</v>
      </c>
      <c r="N16" s="17">
        <v>116.4</v>
      </c>
      <c r="O16" s="17">
        <v>208.9</v>
      </c>
      <c r="P16" s="17">
        <v>210.3</v>
      </c>
      <c r="Q16" s="17">
        <v>109.9</v>
      </c>
      <c r="R16" s="17">
        <v>558.6</v>
      </c>
      <c r="S16" s="17">
        <v>10.1</v>
      </c>
      <c r="T16" s="17"/>
      <c r="U16" s="17"/>
      <c r="V16" s="17"/>
      <c r="W16" s="17"/>
      <c r="X16" s="17">
        <v>158.1</v>
      </c>
      <c r="Y16" s="17">
        <v>6.6</v>
      </c>
      <c r="Z16" s="17">
        <v>5.3</v>
      </c>
      <c r="AA16" s="17">
        <v>0</v>
      </c>
      <c r="AB16" s="17">
        <v>6.7</v>
      </c>
      <c r="AC16" s="17">
        <v>12.5</v>
      </c>
      <c r="AD16" s="17">
        <v>73.599999999999994</v>
      </c>
      <c r="AE16" s="17"/>
      <c r="AF16" s="17"/>
      <c r="AG16" s="17"/>
      <c r="AH16" s="17"/>
      <c r="AI16" s="17">
        <v>108.7</v>
      </c>
      <c r="AJ16" s="17">
        <v>133.9</v>
      </c>
      <c r="AK16" s="17"/>
      <c r="AL16" s="17"/>
      <c r="AM16" s="17"/>
      <c r="AN16" s="17">
        <v>6.5</v>
      </c>
      <c r="AO16" s="17">
        <v>225.2</v>
      </c>
      <c r="AP16" s="17">
        <v>62.1</v>
      </c>
      <c r="AQ16" s="17">
        <v>70.7</v>
      </c>
      <c r="AR16" s="17">
        <v>33</v>
      </c>
      <c r="AS16" s="17">
        <v>18.600000000000001</v>
      </c>
      <c r="AT16" s="17">
        <v>19.7</v>
      </c>
      <c r="AU16" s="17">
        <v>88.4</v>
      </c>
      <c r="AV16" s="17">
        <v>0</v>
      </c>
      <c r="AW16" s="17">
        <v>118.1</v>
      </c>
      <c r="AX16" s="17">
        <v>74.3</v>
      </c>
      <c r="AY16" s="17">
        <v>105.3</v>
      </c>
      <c r="AZ16" s="17">
        <v>8.1</v>
      </c>
      <c r="BA16" s="17">
        <v>3.4</v>
      </c>
      <c r="BB16" s="17">
        <v>37.200000000000003</v>
      </c>
      <c r="BC16" s="17"/>
      <c r="BD16" s="17">
        <v>3.8</v>
      </c>
      <c r="BE16" s="17">
        <v>26.9</v>
      </c>
      <c r="BF16" s="17">
        <v>87.5</v>
      </c>
      <c r="BG16" s="17"/>
      <c r="BH16" s="17"/>
      <c r="BI16" s="17">
        <v>18.8</v>
      </c>
      <c r="BJ16" s="17"/>
      <c r="BK16" s="17"/>
      <c r="BL16" s="17">
        <v>47.7</v>
      </c>
      <c r="BM16" s="17"/>
      <c r="BN16" s="17"/>
      <c r="BO16" s="17"/>
      <c r="BP16" s="17">
        <v>85</v>
      </c>
      <c r="BQ16" s="17">
        <v>176.5</v>
      </c>
      <c r="BR16" s="17">
        <v>174.5</v>
      </c>
      <c r="BS16" s="17">
        <v>0</v>
      </c>
      <c r="BT16" s="17">
        <v>171.8</v>
      </c>
      <c r="BU16" s="17"/>
      <c r="BV16" s="17"/>
      <c r="BW16" s="17"/>
      <c r="BX16" s="17"/>
      <c r="BY16" s="17"/>
      <c r="BZ16" s="17"/>
      <c r="CA16" s="17"/>
      <c r="CB16" s="17"/>
      <c r="CC16" s="17">
        <v>4.4000000000000004</v>
      </c>
      <c r="CD16" s="17">
        <v>21.9</v>
      </c>
      <c r="CE16" s="17">
        <v>115.1</v>
      </c>
      <c r="CF16" s="17">
        <v>45.5</v>
      </c>
      <c r="CG16" s="17">
        <v>76.3</v>
      </c>
      <c r="CH16" s="17">
        <v>29.2</v>
      </c>
      <c r="CI16" s="17"/>
      <c r="CJ16" s="17"/>
      <c r="CK16" s="17"/>
      <c r="CL16" s="17">
        <v>103.1</v>
      </c>
      <c r="CM16" s="17">
        <v>102.8</v>
      </c>
      <c r="CN16" s="17">
        <v>122.8</v>
      </c>
      <c r="CO16" s="17"/>
      <c r="CP16" s="17"/>
      <c r="CQ16" s="17"/>
      <c r="CR16" s="17"/>
      <c r="CS16" s="17"/>
      <c r="CT16" s="17"/>
      <c r="CU16" s="17"/>
      <c r="CV16" s="17">
        <v>0</v>
      </c>
      <c r="CW16" s="17">
        <v>13.2</v>
      </c>
      <c r="CX16" s="17">
        <v>0</v>
      </c>
      <c r="CY16" s="17">
        <v>14.4</v>
      </c>
      <c r="CZ16" s="17">
        <v>0</v>
      </c>
      <c r="DA16" s="17">
        <v>20</v>
      </c>
      <c r="DB16" s="17">
        <v>9.9</v>
      </c>
      <c r="DC16" s="17">
        <v>5.5</v>
      </c>
      <c r="DD16" s="17">
        <v>1.1000000000000001</v>
      </c>
      <c r="DE16" s="17">
        <v>2.2999999999999998</v>
      </c>
      <c r="DF16" s="17">
        <v>4.5999999999999996</v>
      </c>
      <c r="DG16" s="17">
        <v>19.8</v>
      </c>
      <c r="DH16" s="17">
        <v>20</v>
      </c>
      <c r="DI16" s="17">
        <v>19</v>
      </c>
      <c r="DJ16" s="17">
        <v>3.5</v>
      </c>
      <c r="DK16" s="17">
        <v>18.5</v>
      </c>
      <c r="DL16" s="17">
        <v>0</v>
      </c>
      <c r="DM16" s="17">
        <v>0</v>
      </c>
      <c r="DN16" s="17">
        <v>7.3</v>
      </c>
      <c r="DO16" s="17">
        <v>9.4</v>
      </c>
      <c r="DP16" s="17">
        <v>4.5</v>
      </c>
      <c r="DQ16" s="17">
        <v>1.1000000000000001</v>
      </c>
      <c r="DR16" s="17">
        <v>2.2000000000000002</v>
      </c>
      <c r="DS16" s="17">
        <v>3</v>
      </c>
      <c r="DT16" s="17">
        <v>0</v>
      </c>
      <c r="DU16" s="17">
        <v>2.2999999999999998</v>
      </c>
      <c r="DV16" s="17">
        <v>13</v>
      </c>
      <c r="DW16" s="17"/>
      <c r="DX16" s="17"/>
      <c r="DY16" s="17">
        <v>12.2</v>
      </c>
      <c r="DZ16" s="17">
        <v>6.4</v>
      </c>
      <c r="EA16" s="17">
        <v>9.4</v>
      </c>
      <c r="EB16" s="17">
        <v>13.5</v>
      </c>
      <c r="EC16" s="17">
        <v>20</v>
      </c>
      <c r="ED16" s="17">
        <v>11.3</v>
      </c>
      <c r="EE16" s="17">
        <v>34.6</v>
      </c>
      <c r="EF16" s="17">
        <v>0</v>
      </c>
      <c r="EG16" s="17">
        <v>25</v>
      </c>
      <c r="EH16" s="17">
        <v>49.2</v>
      </c>
      <c r="EI16" s="17">
        <v>2.5</v>
      </c>
      <c r="EJ16" s="17">
        <v>1.5</v>
      </c>
      <c r="EK16" s="17">
        <v>10.9</v>
      </c>
      <c r="EL16" s="17">
        <v>4.9000000000000004</v>
      </c>
      <c r="EM16" s="17">
        <v>7.3</v>
      </c>
      <c r="EN16" s="17">
        <v>14.5</v>
      </c>
      <c r="EO16" s="17">
        <v>15.4</v>
      </c>
      <c r="EP16" s="17">
        <v>15.4</v>
      </c>
      <c r="EQ16" s="17">
        <v>11.1</v>
      </c>
      <c r="ER16" s="17">
        <v>0</v>
      </c>
      <c r="ES16" s="17">
        <v>0</v>
      </c>
      <c r="ET16" s="17">
        <v>0</v>
      </c>
      <c r="EU16" s="17">
        <v>0.6</v>
      </c>
      <c r="EV16" s="17">
        <v>0</v>
      </c>
      <c r="EW16" s="17">
        <v>0</v>
      </c>
      <c r="EX16" s="17">
        <v>0</v>
      </c>
      <c r="EY16" s="17">
        <v>0</v>
      </c>
      <c r="EZ16" s="17">
        <v>9.6</v>
      </c>
      <c r="FA16" s="17">
        <v>20</v>
      </c>
      <c r="FB16" s="17">
        <v>9.4</v>
      </c>
      <c r="FC16" s="17">
        <v>36.1</v>
      </c>
      <c r="FD16" s="17">
        <v>17.100000000000001</v>
      </c>
      <c r="FE16" s="17"/>
      <c r="FF16" s="17"/>
      <c r="FG16" s="17">
        <v>15.1</v>
      </c>
      <c r="FH16" s="17"/>
      <c r="FI16" s="17"/>
      <c r="FJ16" s="17">
        <v>6061.1</v>
      </c>
      <c r="FK16" s="15"/>
      <c r="FL16" s="17">
        <v>23.80226</v>
      </c>
      <c r="FM16" s="17">
        <v>0</v>
      </c>
      <c r="FN16" s="17"/>
      <c r="FO16" s="17">
        <v>13.2</v>
      </c>
      <c r="FP16" s="17">
        <v>27.454550000000001</v>
      </c>
      <c r="FQ16" s="17">
        <v>18.917929999999998</v>
      </c>
      <c r="FR16" s="17">
        <v>10.7</v>
      </c>
      <c r="FS16" s="17">
        <v>15.5</v>
      </c>
      <c r="FT16" s="17">
        <v>109.57474000000001</v>
      </c>
    </row>
    <row r="17" spans="1:176" ht="24" customHeight="1" x14ac:dyDescent="0.35">
      <c r="A17" s="16" t="s">
        <v>34</v>
      </c>
      <c r="B17" s="16" t="s">
        <v>796</v>
      </c>
      <c r="C17" s="17">
        <v>103.7</v>
      </c>
      <c r="D17" s="17">
        <v>650.5</v>
      </c>
      <c r="E17" s="17">
        <v>219.3</v>
      </c>
      <c r="F17" s="17">
        <v>0</v>
      </c>
      <c r="G17" s="17">
        <v>0</v>
      </c>
      <c r="H17" s="17">
        <v>91</v>
      </c>
      <c r="I17" s="17">
        <v>206.2</v>
      </c>
      <c r="J17" s="17"/>
      <c r="K17" s="17"/>
      <c r="L17" s="17">
        <v>105.7</v>
      </c>
      <c r="M17" s="17">
        <v>105.8</v>
      </c>
      <c r="N17" s="17">
        <v>105</v>
      </c>
      <c r="O17" s="17">
        <v>204.1</v>
      </c>
      <c r="P17" s="17">
        <v>207.3</v>
      </c>
      <c r="Q17" s="17">
        <v>109.2</v>
      </c>
      <c r="R17" s="17">
        <v>563.29999999999995</v>
      </c>
      <c r="S17" s="17">
        <v>10.5</v>
      </c>
      <c r="T17" s="17"/>
      <c r="U17" s="17"/>
      <c r="V17" s="17"/>
      <c r="W17" s="17"/>
      <c r="X17" s="17">
        <v>167.1</v>
      </c>
      <c r="Y17" s="17">
        <v>7.5</v>
      </c>
      <c r="Z17" s="17">
        <v>5.6</v>
      </c>
      <c r="AA17" s="17">
        <v>0</v>
      </c>
      <c r="AB17" s="17">
        <v>6.7</v>
      </c>
      <c r="AC17" s="17">
        <v>12.5</v>
      </c>
      <c r="AD17" s="17">
        <v>74</v>
      </c>
      <c r="AE17" s="17"/>
      <c r="AF17" s="17"/>
      <c r="AG17" s="17"/>
      <c r="AH17" s="17"/>
      <c r="AI17" s="17">
        <v>111.4</v>
      </c>
      <c r="AJ17" s="17">
        <v>88.5</v>
      </c>
      <c r="AK17" s="17"/>
      <c r="AL17" s="17"/>
      <c r="AM17" s="17"/>
      <c r="AN17" s="17">
        <v>6.5</v>
      </c>
      <c r="AO17" s="17">
        <v>230.5</v>
      </c>
      <c r="AP17" s="17">
        <v>62.5</v>
      </c>
      <c r="AQ17" s="17">
        <v>73.400000000000006</v>
      </c>
      <c r="AR17" s="17">
        <v>33.4</v>
      </c>
      <c r="AS17" s="17">
        <v>18.600000000000001</v>
      </c>
      <c r="AT17" s="17">
        <v>19.7</v>
      </c>
      <c r="AU17" s="17">
        <v>91.3</v>
      </c>
      <c r="AV17" s="17">
        <v>0</v>
      </c>
      <c r="AW17" s="17">
        <v>124.7</v>
      </c>
      <c r="AX17" s="17">
        <v>73.2</v>
      </c>
      <c r="AY17" s="17">
        <v>108</v>
      </c>
      <c r="AZ17" s="17">
        <v>8.1</v>
      </c>
      <c r="BA17" s="17">
        <v>3.3</v>
      </c>
      <c r="BB17" s="17">
        <v>40.6</v>
      </c>
      <c r="BC17" s="17"/>
      <c r="BD17" s="17">
        <v>3.8</v>
      </c>
      <c r="BE17" s="17">
        <v>28.5</v>
      </c>
      <c r="BF17" s="17">
        <v>100.5</v>
      </c>
      <c r="BG17" s="17"/>
      <c r="BH17" s="17"/>
      <c r="BI17" s="17">
        <v>20.7</v>
      </c>
      <c r="BJ17" s="17"/>
      <c r="BK17" s="17"/>
      <c r="BL17" s="17">
        <v>47.3</v>
      </c>
      <c r="BM17" s="17"/>
      <c r="BN17" s="17"/>
      <c r="BO17" s="17"/>
      <c r="BP17" s="17">
        <v>87.2</v>
      </c>
      <c r="BQ17" s="17">
        <v>174.2</v>
      </c>
      <c r="BR17" s="17">
        <v>172.4</v>
      </c>
      <c r="BS17" s="17">
        <v>0</v>
      </c>
      <c r="BT17" s="17">
        <v>169.4</v>
      </c>
      <c r="BU17" s="17"/>
      <c r="BV17" s="17"/>
      <c r="BW17" s="17"/>
      <c r="BX17" s="17"/>
      <c r="BY17" s="17"/>
      <c r="BZ17" s="17"/>
      <c r="CA17" s="17"/>
      <c r="CB17" s="17"/>
      <c r="CC17" s="17">
        <v>4.5</v>
      </c>
      <c r="CD17" s="17">
        <v>25.6</v>
      </c>
      <c r="CE17" s="17">
        <v>112.4</v>
      </c>
      <c r="CF17" s="17">
        <v>47</v>
      </c>
      <c r="CG17" s="17">
        <v>77.900000000000006</v>
      </c>
      <c r="CH17" s="17">
        <v>30.4</v>
      </c>
      <c r="CI17" s="17"/>
      <c r="CJ17" s="17"/>
      <c r="CK17" s="17"/>
      <c r="CL17" s="17">
        <v>101.2</v>
      </c>
      <c r="CM17" s="17">
        <v>102.6</v>
      </c>
      <c r="CN17" s="17">
        <v>120.4</v>
      </c>
      <c r="CO17" s="17"/>
      <c r="CP17" s="17"/>
      <c r="CQ17" s="17"/>
      <c r="CR17" s="17"/>
      <c r="CS17" s="17"/>
      <c r="CT17" s="17"/>
      <c r="CU17" s="17"/>
      <c r="CV17" s="17">
        <v>0</v>
      </c>
      <c r="CW17" s="17">
        <v>14.8</v>
      </c>
      <c r="CX17" s="17">
        <v>0</v>
      </c>
      <c r="CY17" s="17">
        <v>15.4</v>
      </c>
      <c r="CZ17" s="17">
        <v>0</v>
      </c>
      <c r="DA17" s="17">
        <v>20</v>
      </c>
      <c r="DB17" s="17">
        <v>9.8000000000000007</v>
      </c>
      <c r="DC17" s="17">
        <v>5.4</v>
      </c>
      <c r="DD17" s="17">
        <v>1.1000000000000001</v>
      </c>
      <c r="DE17" s="17">
        <v>2.2999999999999998</v>
      </c>
      <c r="DF17" s="17">
        <v>4.7</v>
      </c>
      <c r="DG17" s="17">
        <v>20.5</v>
      </c>
      <c r="DH17" s="17">
        <v>20</v>
      </c>
      <c r="DI17" s="17">
        <v>19</v>
      </c>
      <c r="DJ17" s="17">
        <v>3.4</v>
      </c>
      <c r="DK17" s="17">
        <v>18.5</v>
      </c>
      <c r="DL17" s="17">
        <v>0</v>
      </c>
      <c r="DM17" s="17">
        <v>0</v>
      </c>
      <c r="DN17" s="17">
        <v>5.0999999999999996</v>
      </c>
      <c r="DO17" s="17">
        <v>8.1</v>
      </c>
      <c r="DP17" s="17">
        <v>4.5</v>
      </c>
      <c r="DQ17" s="17">
        <v>1.1000000000000001</v>
      </c>
      <c r="DR17" s="17">
        <v>2.2000000000000002</v>
      </c>
      <c r="DS17" s="17">
        <v>3</v>
      </c>
      <c r="DT17" s="17">
        <v>0</v>
      </c>
      <c r="DU17" s="17">
        <v>2.2999999999999998</v>
      </c>
      <c r="DV17" s="17">
        <v>7.6</v>
      </c>
      <c r="DW17" s="17"/>
      <c r="DX17" s="17"/>
      <c r="DY17" s="17">
        <v>12.1</v>
      </c>
      <c r="DZ17" s="17">
        <v>6.4</v>
      </c>
      <c r="EA17" s="17">
        <v>9.8000000000000007</v>
      </c>
      <c r="EB17" s="17">
        <v>14.1</v>
      </c>
      <c r="EC17" s="17">
        <v>20</v>
      </c>
      <c r="ED17" s="17">
        <v>10.7</v>
      </c>
      <c r="EE17" s="17">
        <v>35.700000000000003</v>
      </c>
      <c r="EF17" s="17">
        <v>0</v>
      </c>
      <c r="EG17" s="17">
        <v>28</v>
      </c>
      <c r="EH17" s="17">
        <v>44.4</v>
      </c>
      <c r="EI17" s="17">
        <v>2.5</v>
      </c>
      <c r="EJ17" s="17">
        <v>1</v>
      </c>
      <c r="EK17" s="17">
        <v>10.9</v>
      </c>
      <c r="EL17" s="17">
        <v>4.9000000000000004</v>
      </c>
      <c r="EM17" s="17">
        <v>7.2</v>
      </c>
      <c r="EN17" s="17">
        <v>14</v>
      </c>
      <c r="EO17" s="17">
        <v>14.6</v>
      </c>
      <c r="EP17" s="17">
        <v>15.4</v>
      </c>
      <c r="EQ17" s="17">
        <v>11</v>
      </c>
      <c r="ER17" s="17">
        <v>0</v>
      </c>
      <c r="ES17" s="17">
        <v>0</v>
      </c>
      <c r="ET17" s="17">
        <v>0</v>
      </c>
      <c r="EU17" s="17">
        <v>0.6</v>
      </c>
      <c r="EV17" s="17">
        <v>0</v>
      </c>
      <c r="EW17" s="17">
        <v>0</v>
      </c>
      <c r="EX17" s="17">
        <v>0</v>
      </c>
      <c r="EY17" s="17">
        <v>0</v>
      </c>
      <c r="EZ17" s="17">
        <v>9.6</v>
      </c>
      <c r="FA17" s="17">
        <v>20</v>
      </c>
      <c r="FB17" s="17">
        <v>9.6</v>
      </c>
      <c r="FC17" s="17">
        <v>35.700000000000003</v>
      </c>
      <c r="FD17" s="17">
        <v>16.3</v>
      </c>
      <c r="FE17" s="17"/>
      <c r="FF17" s="17"/>
      <c r="FG17" s="17">
        <v>15.7</v>
      </c>
      <c r="FH17" s="17"/>
      <c r="FI17" s="17"/>
      <c r="FJ17" s="17">
        <v>6033.7</v>
      </c>
      <c r="FK17" s="15"/>
      <c r="FL17" s="17">
        <v>23.353860000000001</v>
      </c>
      <c r="FM17" s="17">
        <v>0</v>
      </c>
      <c r="FN17" s="17"/>
      <c r="FO17" s="17">
        <v>13.2</v>
      </c>
      <c r="FP17" s="17">
        <v>0</v>
      </c>
      <c r="FQ17" s="17">
        <v>18.915109999999999</v>
      </c>
      <c r="FR17" s="17">
        <v>10.5</v>
      </c>
      <c r="FS17" s="17">
        <v>15.4</v>
      </c>
      <c r="FT17" s="17">
        <v>81.368970000000004</v>
      </c>
    </row>
    <row r="18" spans="1:176" ht="24" customHeight="1" x14ac:dyDescent="0.35">
      <c r="A18" s="18" t="s">
        <v>34</v>
      </c>
      <c r="B18" s="18" t="s">
        <v>797</v>
      </c>
      <c r="C18" s="19">
        <v>103.8</v>
      </c>
      <c r="D18" s="19">
        <v>644.5</v>
      </c>
      <c r="E18" s="19">
        <v>218.3</v>
      </c>
      <c r="F18" s="19">
        <v>0</v>
      </c>
      <c r="G18" s="19">
        <v>0</v>
      </c>
      <c r="H18" s="19">
        <v>90.1</v>
      </c>
      <c r="I18" s="19">
        <v>206.1</v>
      </c>
      <c r="J18" s="19"/>
      <c r="K18" s="19"/>
      <c r="L18" s="19">
        <v>106.7</v>
      </c>
      <c r="M18" s="19">
        <v>106.4</v>
      </c>
      <c r="N18" s="19">
        <v>106.4</v>
      </c>
      <c r="O18" s="19">
        <v>204.3</v>
      </c>
      <c r="P18" s="19">
        <v>211.6</v>
      </c>
      <c r="Q18" s="19">
        <v>109.4</v>
      </c>
      <c r="R18" s="19">
        <v>558.5</v>
      </c>
      <c r="S18" s="19">
        <v>10.5</v>
      </c>
      <c r="T18" s="19"/>
      <c r="U18" s="19"/>
      <c r="V18" s="19"/>
      <c r="W18" s="19"/>
      <c r="X18" s="19">
        <v>163.19999999999999</v>
      </c>
      <c r="Y18" s="19">
        <v>6.9</v>
      </c>
      <c r="Z18" s="19">
        <v>5.2</v>
      </c>
      <c r="AA18" s="19">
        <v>0</v>
      </c>
      <c r="AB18" s="19">
        <v>6.7</v>
      </c>
      <c r="AC18" s="19">
        <v>12.5</v>
      </c>
      <c r="AD18" s="19">
        <v>74.2</v>
      </c>
      <c r="AE18" s="19"/>
      <c r="AF18" s="19"/>
      <c r="AG18" s="19"/>
      <c r="AH18" s="19"/>
      <c r="AI18" s="19">
        <v>110.4</v>
      </c>
      <c r="AJ18" s="19">
        <v>116.6</v>
      </c>
      <c r="AK18" s="19"/>
      <c r="AL18" s="19"/>
      <c r="AM18" s="19"/>
      <c r="AN18" s="19">
        <v>6.5</v>
      </c>
      <c r="AO18" s="19">
        <v>227.5</v>
      </c>
      <c r="AP18" s="19">
        <v>62.4</v>
      </c>
      <c r="AQ18" s="19">
        <v>69.5</v>
      </c>
      <c r="AR18" s="19">
        <v>34.200000000000003</v>
      </c>
      <c r="AS18" s="19">
        <v>18.7</v>
      </c>
      <c r="AT18" s="19">
        <v>19.7</v>
      </c>
      <c r="AU18" s="19">
        <v>87.9</v>
      </c>
      <c r="AV18" s="19">
        <v>0</v>
      </c>
      <c r="AW18" s="19">
        <v>122.5</v>
      </c>
      <c r="AX18" s="19">
        <v>73.599999999999994</v>
      </c>
      <c r="AY18" s="19">
        <v>107.9</v>
      </c>
      <c r="AZ18" s="19">
        <v>8.1</v>
      </c>
      <c r="BA18" s="19">
        <v>3.4</v>
      </c>
      <c r="BB18" s="19">
        <v>39.799999999999997</v>
      </c>
      <c r="BC18" s="19"/>
      <c r="BD18" s="19">
        <v>3.8</v>
      </c>
      <c r="BE18" s="19">
        <v>28</v>
      </c>
      <c r="BF18" s="19">
        <v>95.2</v>
      </c>
      <c r="BG18" s="19"/>
      <c r="BH18" s="19"/>
      <c r="BI18" s="19">
        <v>19.899999999999999</v>
      </c>
      <c r="BJ18" s="19"/>
      <c r="BK18" s="19"/>
      <c r="BL18" s="19">
        <v>47.4</v>
      </c>
      <c r="BM18" s="19"/>
      <c r="BN18" s="19"/>
      <c r="BO18" s="19"/>
      <c r="BP18" s="19">
        <v>86.4</v>
      </c>
      <c r="BQ18" s="19">
        <v>175.2</v>
      </c>
      <c r="BR18" s="19">
        <v>173.6</v>
      </c>
      <c r="BS18" s="19">
        <v>0</v>
      </c>
      <c r="BT18" s="19">
        <v>171.2</v>
      </c>
      <c r="BU18" s="19"/>
      <c r="BV18" s="19"/>
      <c r="BW18" s="19"/>
      <c r="BX18" s="19"/>
      <c r="BY18" s="19"/>
      <c r="BZ18" s="19"/>
      <c r="CA18" s="19"/>
      <c r="CB18" s="19"/>
      <c r="CC18" s="19">
        <v>4.5</v>
      </c>
      <c r="CD18" s="19">
        <v>23.1</v>
      </c>
      <c r="CE18" s="19">
        <v>111.9</v>
      </c>
      <c r="CF18" s="19">
        <v>46.3</v>
      </c>
      <c r="CG18" s="19">
        <v>77.599999999999994</v>
      </c>
      <c r="CH18" s="19">
        <v>29.9</v>
      </c>
      <c r="CI18" s="19"/>
      <c r="CJ18" s="19"/>
      <c r="CK18" s="19"/>
      <c r="CL18" s="19">
        <v>102.2</v>
      </c>
      <c r="CM18" s="19">
        <v>102.4</v>
      </c>
      <c r="CN18" s="19">
        <v>122.1</v>
      </c>
      <c r="CO18" s="19"/>
      <c r="CP18" s="19"/>
      <c r="CQ18" s="19"/>
      <c r="CR18" s="19"/>
      <c r="CS18" s="19"/>
      <c r="CT18" s="19"/>
      <c r="CU18" s="19"/>
      <c r="CV18" s="19">
        <v>0</v>
      </c>
      <c r="CW18" s="19">
        <v>20.2</v>
      </c>
      <c r="CX18" s="19">
        <v>0</v>
      </c>
      <c r="CY18" s="19">
        <v>15.4</v>
      </c>
      <c r="CZ18" s="19">
        <v>0</v>
      </c>
      <c r="DA18" s="19">
        <v>20</v>
      </c>
      <c r="DB18" s="19">
        <v>9.9</v>
      </c>
      <c r="DC18" s="19">
        <v>5.4</v>
      </c>
      <c r="DD18" s="19">
        <v>1</v>
      </c>
      <c r="DE18" s="19">
        <v>2.4</v>
      </c>
      <c r="DF18" s="19">
        <v>4.7</v>
      </c>
      <c r="DG18" s="19">
        <v>20</v>
      </c>
      <c r="DH18" s="19">
        <v>20</v>
      </c>
      <c r="DI18" s="19">
        <v>19</v>
      </c>
      <c r="DJ18" s="19">
        <v>3.4</v>
      </c>
      <c r="DK18" s="19">
        <v>18.5</v>
      </c>
      <c r="DL18" s="19">
        <v>0</v>
      </c>
      <c r="DM18" s="19">
        <v>0</v>
      </c>
      <c r="DN18" s="19">
        <v>8.6</v>
      </c>
      <c r="DO18" s="19">
        <v>15.1</v>
      </c>
      <c r="DP18" s="19">
        <v>4.5</v>
      </c>
      <c r="DQ18" s="19">
        <v>1.1000000000000001</v>
      </c>
      <c r="DR18" s="19">
        <v>2.2000000000000002</v>
      </c>
      <c r="DS18" s="19">
        <v>3</v>
      </c>
      <c r="DT18" s="19">
        <v>0</v>
      </c>
      <c r="DU18" s="19">
        <v>2.2999999999999998</v>
      </c>
      <c r="DV18" s="19">
        <v>7.6</v>
      </c>
      <c r="DW18" s="19"/>
      <c r="DX18" s="19"/>
      <c r="DY18" s="19">
        <v>12.1</v>
      </c>
      <c r="DZ18" s="19">
        <v>6.4</v>
      </c>
      <c r="EA18" s="19">
        <v>8.3000000000000007</v>
      </c>
      <c r="EB18" s="19">
        <v>13.8</v>
      </c>
      <c r="EC18" s="19">
        <v>20</v>
      </c>
      <c r="ED18" s="19">
        <v>11.8</v>
      </c>
      <c r="EE18" s="19">
        <v>27.8</v>
      </c>
      <c r="EF18" s="19">
        <v>0</v>
      </c>
      <c r="EG18" s="19">
        <v>22.6</v>
      </c>
      <c r="EH18" s="19">
        <v>34.700000000000003</v>
      </c>
      <c r="EI18" s="19">
        <v>2.6</v>
      </c>
      <c r="EJ18" s="19">
        <v>1.2</v>
      </c>
      <c r="EK18" s="19">
        <v>10.9</v>
      </c>
      <c r="EL18" s="19">
        <v>4.9000000000000004</v>
      </c>
      <c r="EM18" s="19">
        <v>7.2</v>
      </c>
      <c r="EN18" s="19">
        <v>13.6</v>
      </c>
      <c r="EO18" s="19">
        <v>14</v>
      </c>
      <c r="EP18" s="19">
        <v>14.8</v>
      </c>
      <c r="EQ18" s="19">
        <v>10.7</v>
      </c>
      <c r="ER18" s="19">
        <v>0</v>
      </c>
      <c r="ES18" s="19">
        <v>0</v>
      </c>
      <c r="ET18" s="19">
        <v>0</v>
      </c>
      <c r="EU18" s="19">
        <v>0.6</v>
      </c>
      <c r="EV18" s="19">
        <v>0</v>
      </c>
      <c r="EW18" s="19">
        <v>0</v>
      </c>
      <c r="EX18" s="19">
        <v>0</v>
      </c>
      <c r="EY18" s="19">
        <v>0</v>
      </c>
      <c r="EZ18" s="19">
        <v>9.6</v>
      </c>
      <c r="FA18" s="19">
        <v>20</v>
      </c>
      <c r="FB18" s="19">
        <v>9.3000000000000007</v>
      </c>
      <c r="FC18" s="19">
        <v>35.799999999999997</v>
      </c>
      <c r="FD18" s="19">
        <v>16.3</v>
      </c>
      <c r="FE18" s="19"/>
      <c r="FF18" s="19"/>
      <c r="FG18" s="19">
        <v>16.2</v>
      </c>
      <c r="FH18" s="19"/>
      <c r="FI18" s="19"/>
      <c r="FJ18" s="19">
        <v>6024.2</v>
      </c>
      <c r="FK18" s="15"/>
      <c r="FL18" s="19">
        <v>24.420809999999999</v>
      </c>
      <c r="FM18" s="19">
        <v>0</v>
      </c>
      <c r="FN18" s="19"/>
      <c r="FO18" s="19">
        <v>13.2</v>
      </c>
      <c r="FP18" s="19">
        <v>27.476800000000001</v>
      </c>
      <c r="FQ18" s="19">
        <v>18.911709999999999</v>
      </c>
      <c r="FR18" s="19">
        <v>10.6</v>
      </c>
      <c r="FS18" s="19">
        <v>15.3</v>
      </c>
      <c r="FT18" s="19">
        <v>109.90931999999999</v>
      </c>
    </row>
    <row r="19" spans="1:176" ht="24" customHeight="1" x14ac:dyDescent="0.35">
      <c r="A19" s="13" t="s">
        <v>34</v>
      </c>
      <c r="B19" s="13" t="s">
        <v>798</v>
      </c>
      <c r="C19" s="14">
        <v>104.5</v>
      </c>
      <c r="D19" s="14">
        <v>650.29999999999995</v>
      </c>
      <c r="E19" s="14">
        <v>219.4</v>
      </c>
      <c r="F19" s="14">
        <v>0</v>
      </c>
      <c r="G19" s="14">
        <v>0</v>
      </c>
      <c r="H19" s="14">
        <v>90.4</v>
      </c>
      <c r="I19" s="14">
        <v>208.5</v>
      </c>
      <c r="J19" s="14"/>
      <c r="K19" s="14"/>
      <c r="L19" s="14">
        <v>128.80000000000001</v>
      </c>
      <c r="M19" s="14">
        <v>127.6</v>
      </c>
      <c r="N19" s="14">
        <v>128.1</v>
      </c>
      <c r="O19" s="14">
        <v>215</v>
      </c>
      <c r="P19" s="14">
        <v>134.19999999999999</v>
      </c>
      <c r="Q19" s="14">
        <v>81.7</v>
      </c>
      <c r="R19" s="14">
        <v>565.29999999999995</v>
      </c>
      <c r="S19" s="14">
        <v>10.5</v>
      </c>
      <c r="T19" s="14"/>
      <c r="U19" s="14"/>
      <c r="V19" s="14"/>
      <c r="W19" s="14"/>
      <c r="X19" s="14">
        <v>165.9</v>
      </c>
      <c r="Y19" s="14">
        <v>7.7</v>
      </c>
      <c r="Z19" s="14">
        <v>5.2</v>
      </c>
      <c r="AA19" s="14">
        <v>0</v>
      </c>
      <c r="AB19" s="14">
        <v>6.7</v>
      </c>
      <c r="AC19" s="14">
        <v>12.7</v>
      </c>
      <c r="AD19" s="14">
        <v>73.900000000000006</v>
      </c>
      <c r="AE19" s="14"/>
      <c r="AF19" s="14"/>
      <c r="AG19" s="14"/>
      <c r="AH19" s="14"/>
      <c r="AI19" s="14">
        <v>111.3</v>
      </c>
      <c r="AJ19" s="14">
        <v>134.69999999999999</v>
      </c>
      <c r="AK19" s="14"/>
      <c r="AL19" s="14"/>
      <c r="AM19" s="14"/>
      <c r="AN19" s="14">
        <v>6.5</v>
      </c>
      <c r="AO19" s="14">
        <v>230</v>
      </c>
      <c r="AP19" s="14">
        <v>62.6</v>
      </c>
      <c r="AQ19" s="14">
        <v>75.400000000000006</v>
      </c>
      <c r="AR19" s="14">
        <v>34.4</v>
      </c>
      <c r="AS19" s="14">
        <v>18.600000000000001</v>
      </c>
      <c r="AT19" s="14">
        <v>19.7</v>
      </c>
      <c r="AU19" s="14">
        <v>90.8</v>
      </c>
      <c r="AV19" s="14">
        <v>0</v>
      </c>
      <c r="AW19" s="14">
        <v>125.7</v>
      </c>
      <c r="AX19" s="14">
        <v>73.5</v>
      </c>
      <c r="AY19" s="14">
        <v>108.2</v>
      </c>
      <c r="AZ19" s="14">
        <v>8.1</v>
      </c>
      <c r="BA19" s="14">
        <v>3.4</v>
      </c>
      <c r="BB19" s="14">
        <v>40.5</v>
      </c>
      <c r="BC19" s="14"/>
      <c r="BD19" s="14">
        <v>3.8</v>
      </c>
      <c r="BE19" s="14">
        <v>28.4</v>
      </c>
      <c r="BF19" s="14">
        <v>136.80000000000001</v>
      </c>
      <c r="BG19" s="14"/>
      <c r="BH19" s="14"/>
      <c r="BI19" s="14">
        <v>20.7</v>
      </c>
      <c r="BJ19" s="14"/>
      <c r="BK19" s="14"/>
      <c r="BL19" s="14">
        <v>47.5</v>
      </c>
      <c r="BM19" s="14"/>
      <c r="BN19" s="14"/>
      <c r="BO19" s="14"/>
      <c r="BP19" s="14">
        <v>87.2</v>
      </c>
      <c r="BQ19" s="14">
        <v>175.3</v>
      </c>
      <c r="BR19" s="14">
        <v>173.1</v>
      </c>
      <c r="BS19" s="14">
        <v>0</v>
      </c>
      <c r="BT19" s="14">
        <v>171</v>
      </c>
      <c r="BU19" s="14"/>
      <c r="BV19" s="14"/>
      <c r="BW19" s="14"/>
      <c r="BX19" s="14"/>
      <c r="BY19" s="14"/>
      <c r="BZ19" s="14"/>
      <c r="CA19" s="14"/>
      <c r="CB19" s="14"/>
      <c r="CC19" s="14">
        <v>4.5</v>
      </c>
      <c r="CD19" s="14">
        <v>25.3</v>
      </c>
      <c r="CE19" s="14">
        <v>125.6</v>
      </c>
      <c r="CF19" s="14">
        <v>47</v>
      </c>
      <c r="CG19" s="14">
        <v>77.8</v>
      </c>
      <c r="CH19" s="14">
        <v>30.5</v>
      </c>
      <c r="CI19" s="14"/>
      <c r="CJ19" s="14"/>
      <c r="CK19" s="14"/>
      <c r="CL19" s="14">
        <v>102.3</v>
      </c>
      <c r="CM19" s="14">
        <v>101</v>
      </c>
      <c r="CN19" s="14">
        <v>121.6</v>
      </c>
      <c r="CO19" s="14"/>
      <c r="CP19" s="14"/>
      <c r="CQ19" s="14"/>
      <c r="CR19" s="14"/>
      <c r="CS19" s="14"/>
      <c r="CT19" s="14"/>
      <c r="CU19" s="14"/>
      <c r="CV19" s="14">
        <v>0</v>
      </c>
      <c r="CW19" s="14">
        <v>29.4</v>
      </c>
      <c r="CX19" s="14">
        <v>0</v>
      </c>
      <c r="CY19" s="14">
        <v>14.3</v>
      </c>
      <c r="CZ19" s="14">
        <v>0</v>
      </c>
      <c r="DA19" s="14">
        <v>20</v>
      </c>
      <c r="DB19" s="14">
        <v>9.8000000000000007</v>
      </c>
      <c r="DC19" s="14">
        <v>5.4</v>
      </c>
      <c r="DD19" s="14">
        <v>1</v>
      </c>
      <c r="DE19" s="14">
        <v>2.4</v>
      </c>
      <c r="DF19" s="14">
        <v>4.7</v>
      </c>
      <c r="DG19" s="14">
        <v>20.5</v>
      </c>
      <c r="DH19" s="14">
        <v>20</v>
      </c>
      <c r="DI19" s="14">
        <v>19.100000000000001</v>
      </c>
      <c r="DJ19" s="14">
        <v>3.4</v>
      </c>
      <c r="DK19" s="14">
        <v>18.5</v>
      </c>
      <c r="DL19" s="14">
        <v>0</v>
      </c>
      <c r="DM19" s="14">
        <v>0</v>
      </c>
      <c r="DN19" s="14">
        <v>13</v>
      </c>
      <c r="DO19" s="14">
        <v>22</v>
      </c>
      <c r="DP19" s="14">
        <v>4.5</v>
      </c>
      <c r="DQ19" s="14">
        <v>1.1000000000000001</v>
      </c>
      <c r="DR19" s="14">
        <v>2.2000000000000002</v>
      </c>
      <c r="DS19" s="14">
        <v>3</v>
      </c>
      <c r="DT19" s="14">
        <v>0</v>
      </c>
      <c r="DU19" s="14">
        <v>2.2999999999999998</v>
      </c>
      <c r="DV19" s="14">
        <v>7.7</v>
      </c>
      <c r="DW19" s="14"/>
      <c r="DX19" s="14"/>
      <c r="DY19" s="14">
        <v>12.1</v>
      </c>
      <c r="DZ19" s="14">
        <v>6.4</v>
      </c>
      <c r="EA19" s="14">
        <v>8.8000000000000007</v>
      </c>
      <c r="EB19" s="14">
        <v>14.1</v>
      </c>
      <c r="EC19" s="14">
        <v>20</v>
      </c>
      <c r="ED19" s="14">
        <v>15.4</v>
      </c>
      <c r="EE19" s="14">
        <v>26.8</v>
      </c>
      <c r="EF19" s="14">
        <v>0</v>
      </c>
      <c r="EG19" s="14">
        <v>16.3</v>
      </c>
      <c r="EH19" s="14">
        <v>33.4</v>
      </c>
      <c r="EI19" s="14">
        <v>1.4</v>
      </c>
      <c r="EJ19" s="14">
        <v>0.4</v>
      </c>
      <c r="EK19" s="14">
        <v>10.9</v>
      </c>
      <c r="EL19" s="14">
        <v>4.8</v>
      </c>
      <c r="EM19" s="14">
        <v>7.2</v>
      </c>
      <c r="EN19" s="14">
        <v>13.2</v>
      </c>
      <c r="EO19" s="14">
        <v>14</v>
      </c>
      <c r="EP19" s="14">
        <v>14.8</v>
      </c>
      <c r="EQ19" s="14">
        <v>11.9</v>
      </c>
      <c r="ER19" s="14">
        <v>0</v>
      </c>
      <c r="ES19" s="14">
        <v>0</v>
      </c>
      <c r="ET19" s="14">
        <v>0</v>
      </c>
      <c r="EU19" s="14">
        <v>0.6</v>
      </c>
      <c r="EV19" s="14">
        <v>0</v>
      </c>
      <c r="EW19" s="14">
        <v>0</v>
      </c>
      <c r="EX19" s="14">
        <v>0</v>
      </c>
      <c r="EY19" s="14">
        <v>0</v>
      </c>
      <c r="EZ19" s="14">
        <v>9.6</v>
      </c>
      <c r="FA19" s="14">
        <v>20</v>
      </c>
      <c r="FB19" s="14">
        <v>9.3000000000000007</v>
      </c>
      <c r="FC19" s="14">
        <v>35.799999999999997</v>
      </c>
      <c r="FD19" s="14">
        <v>16.2</v>
      </c>
      <c r="FE19" s="14"/>
      <c r="FF19" s="14"/>
      <c r="FG19" s="14">
        <v>16.600000000000001</v>
      </c>
      <c r="FH19" s="14"/>
      <c r="FI19" s="14"/>
      <c r="FJ19" s="14">
        <v>6123.5</v>
      </c>
      <c r="FK19" s="15"/>
      <c r="FL19" s="14">
        <v>24.41986</v>
      </c>
      <c r="FM19" s="14">
        <v>0</v>
      </c>
      <c r="FN19" s="14"/>
      <c r="FO19" s="14">
        <v>13.2</v>
      </c>
      <c r="FP19" s="14">
        <v>27.5548</v>
      </c>
      <c r="FQ19" s="14">
        <v>18.911159999999999</v>
      </c>
      <c r="FR19" s="14">
        <v>10.6</v>
      </c>
      <c r="FS19" s="14">
        <v>15.5</v>
      </c>
      <c r="FT19" s="14">
        <v>110.18582000000001</v>
      </c>
    </row>
    <row r="20" spans="1:176" ht="24" customHeight="1" x14ac:dyDescent="0.35">
      <c r="A20" s="16" t="s">
        <v>34</v>
      </c>
      <c r="B20" s="16" t="s">
        <v>799</v>
      </c>
      <c r="C20" s="17">
        <v>103.2</v>
      </c>
      <c r="D20" s="17">
        <v>647.1</v>
      </c>
      <c r="E20" s="17">
        <v>218.5</v>
      </c>
      <c r="F20" s="17">
        <v>0</v>
      </c>
      <c r="G20" s="17">
        <v>0</v>
      </c>
      <c r="H20" s="17">
        <v>89.9</v>
      </c>
      <c r="I20" s="17">
        <v>206.8</v>
      </c>
      <c r="J20" s="17"/>
      <c r="K20" s="17"/>
      <c r="L20" s="17">
        <v>106.2</v>
      </c>
      <c r="M20" s="17">
        <v>105.9</v>
      </c>
      <c r="N20" s="17">
        <v>105.5</v>
      </c>
      <c r="O20" s="17">
        <v>204.4</v>
      </c>
      <c r="P20" s="17">
        <v>106.5</v>
      </c>
      <c r="Q20" s="17">
        <v>67.3</v>
      </c>
      <c r="R20" s="17">
        <v>561.9</v>
      </c>
      <c r="S20" s="17">
        <v>10.5</v>
      </c>
      <c r="T20" s="17"/>
      <c r="U20" s="17"/>
      <c r="V20" s="17"/>
      <c r="W20" s="17"/>
      <c r="X20" s="17">
        <v>167.6</v>
      </c>
      <c r="Y20" s="17">
        <v>7.7</v>
      </c>
      <c r="Z20" s="17">
        <v>5.2</v>
      </c>
      <c r="AA20" s="17">
        <v>0</v>
      </c>
      <c r="AB20" s="17">
        <v>6.7</v>
      </c>
      <c r="AC20" s="17">
        <v>12.6</v>
      </c>
      <c r="AD20" s="17">
        <v>74.8</v>
      </c>
      <c r="AE20" s="17"/>
      <c r="AF20" s="17"/>
      <c r="AG20" s="17"/>
      <c r="AH20" s="17"/>
      <c r="AI20" s="17">
        <v>111.1</v>
      </c>
      <c r="AJ20" s="17">
        <v>113.6</v>
      </c>
      <c r="AK20" s="17"/>
      <c r="AL20" s="17"/>
      <c r="AM20" s="17"/>
      <c r="AN20" s="17">
        <v>6.5</v>
      </c>
      <c r="AO20" s="17">
        <v>229.4</v>
      </c>
      <c r="AP20" s="17">
        <v>63</v>
      </c>
      <c r="AQ20" s="17">
        <v>66.3</v>
      </c>
      <c r="AR20" s="17">
        <v>35.299999999999997</v>
      </c>
      <c r="AS20" s="17">
        <v>18.399999999999999</v>
      </c>
      <c r="AT20" s="17">
        <v>19.7</v>
      </c>
      <c r="AU20" s="17">
        <v>93.1</v>
      </c>
      <c r="AV20" s="17">
        <v>0</v>
      </c>
      <c r="AW20" s="17">
        <v>181.6</v>
      </c>
      <c r="AX20" s="17">
        <v>89.1</v>
      </c>
      <c r="AY20" s="17">
        <v>108.2</v>
      </c>
      <c r="AZ20" s="17">
        <v>8</v>
      </c>
      <c r="BA20" s="17">
        <v>3.4</v>
      </c>
      <c r="BB20" s="17">
        <v>40.1</v>
      </c>
      <c r="BC20" s="17"/>
      <c r="BD20" s="17">
        <v>3.8</v>
      </c>
      <c r="BE20" s="17">
        <v>27.9</v>
      </c>
      <c r="BF20" s="17">
        <v>113.9</v>
      </c>
      <c r="BG20" s="17"/>
      <c r="BH20" s="17"/>
      <c r="BI20" s="17">
        <v>20.3</v>
      </c>
      <c r="BJ20" s="17"/>
      <c r="BK20" s="17"/>
      <c r="BL20" s="17">
        <v>47.1</v>
      </c>
      <c r="BM20" s="17"/>
      <c r="BN20" s="17"/>
      <c r="BO20" s="17"/>
      <c r="BP20" s="17">
        <v>86.8</v>
      </c>
      <c r="BQ20" s="17">
        <v>174.2</v>
      </c>
      <c r="BR20" s="17">
        <v>172.4</v>
      </c>
      <c r="BS20" s="17">
        <v>0</v>
      </c>
      <c r="BT20" s="17">
        <v>170.3</v>
      </c>
      <c r="BU20" s="17"/>
      <c r="BV20" s="17"/>
      <c r="BW20" s="17"/>
      <c r="BX20" s="17"/>
      <c r="BY20" s="17"/>
      <c r="BZ20" s="17"/>
      <c r="CA20" s="17"/>
      <c r="CB20" s="17"/>
      <c r="CC20" s="17">
        <v>4.4000000000000004</v>
      </c>
      <c r="CD20" s="17">
        <v>24</v>
      </c>
      <c r="CE20" s="17">
        <v>126.9</v>
      </c>
      <c r="CF20" s="17">
        <v>46.8</v>
      </c>
      <c r="CG20" s="17">
        <v>77.900000000000006</v>
      </c>
      <c r="CH20" s="17">
        <v>30.4</v>
      </c>
      <c r="CI20" s="17"/>
      <c r="CJ20" s="17"/>
      <c r="CK20" s="17"/>
      <c r="CL20" s="17">
        <v>136.1</v>
      </c>
      <c r="CM20" s="17">
        <v>135.30000000000001</v>
      </c>
      <c r="CN20" s="17">
        <v>142.9</v>
      </c>
      <c r="CO20" s="17"/>
      <c r="CP20" s="17"/>
      <c r="CQ20" s="17"/>
      <c r="CR20" s="17"/>
      <c r="CS20" s="17"/>
      <c r="CT20" s="17"/>
      <c r="CU20" s="17"/>
      <c r="CV20" s="17">
        <v>0</v>
      </c>
      <c r="CW20" s="17">
        <v>40.5</v>
      </c>
      <c r="CX20" s="17">
        <v>0</v>
      </c>
      <c r="CY20" s="17">
        <v>15.5</v>
      </c>
      <c r="CZ20" s="17">
        <v>0</v>
      </c>
      <c r="DA20" s="17">
        <v>20</v>
      </c>
      <c r="DB20" s="17">
        <v>9.9</v>
      </c>
      <c r="DC20" s="17">
        <v>5.3</v>
      </c>
      <c r="DD20" s="17">
        <v>1</v>
      </c>
      <c r="DE20" s="17">
        <v>2.2999999999999998</v>
      </c>
      <c r="DF20" s="17">
        <v>4.5999999999999996</v>
      </c>
      <c r="DG20" s="17">
        <v>20.399999999999999</v>
      </c>
      <c r="DH20" s="17">
        <v>20</v>
      </c>
      <c r="DI20" s="17">
        <v>19</v>
      </c>
      <c r="DJ20" s="17">
        <v>3.4</v>
      </c>
      <c r="DK20" s="17">
        <v>18.5</v>
      </c>
      <c r="DL20" s="17">
        <v>0</v>
      </c>
      <c r="DM20" s="17">
        <v>0</v>
      </c>
      <c r="DN20" s="17">
        <v>13.7</v>
      </c>
      <c r="DO20" s="17">
        <v>27.4</v>
      </c>
      <c r="DP20" s="17">
        <v>4.5</v>
      </c>
      <c r="DQ20" s="17">
        <v>1.1000000000000001</v>
      </c>
      <c r="DR20" s="17">
        <v>2.2000000000000002</v>
      </c>
      <c r="DS20" s="17">
        <v>3</v>
      </c>
      <c r="DT20" s="17">
        <v>0</v>
      </c>
      <c r="DU20" s="17">
        <v>2.2999999999999998</v>
      </c>
      <c r="DV20" s="17">
        <v>7.7</v>
      </c>
      <c r="DW20" s="17"/>
      <c r="DX20" s="17"/>
      <c r="DY20" s="17">
        <v>12.1</v>
      </c>
      <c r="DZ20" s="17">
        <v>6.4</v>
      </c>
      <c r="EA20" s="17">
        <v>8.6</v>
      </c>
      <c r="EB20" s="17">
        <v>14</v>
      </c>
      <c r="EC20" s="17">
        <v>19.899999999999999</v>
      </c>
      <c r="ED20" s="17">
        <v>19.3</v>
      </c>
      <c r="EE20" s="17">
        <v>26.7</v>
      </c>
      <c r="EF20" s="17">
        <v>0</v>
      </c>
      <c r="EG20" s="17">
        <v>15.6</v>
      </c>
      <c r="EH20" s="17">
        <v>33.1</v>
      </c>
      <c r="EI20" s="17">
        <v>1.7</v>
      </c>
      <c r="EJ20" s="17">
        <v>0.7</v>
      </c>
      <c r="EK20" s="17">
        <v>10.9</v>
      </c>
      <c r="EL20" s="17">
        <v>4.8</v>
      </c>
      <c r="EM20" s="17">
        <v>7.2</v>
      </c>
      <c r="EN20" s="17">
        <v>13.2</v>
      </c>
      <c r="EO20" s="17">
        <v>14</v>
      </c>
      <c r="EP20" s="17">
        <v>14.8</v>
      </c>
      <c r="EQ20" s="17">
        <v>11.5</v>
      </c>
      <c r="ER20" s="17">
        <v>0</v>
      </c>
      <c r="ES20" s="17">
        <v>0</v>
      </c>
      <c r="ET20" s="17">
        <v>0</v>
      </c>
      <c r="EU20" s="17">
        <v>0.6</v>
      </c>
      <c r="EV20" s="17">
        <v>3.2</v>
      </c>
      <c r="EW20" s="17">
        <v>1.6</v>
      </c>
      <c r="EX20" s="17">
        <v>0</v>
      </c>
      <c r="EY20" s="17">
        <v>0</v>
      </c>
      <c r="EZ20" s="17">
        <v>9.5</v>
      </c>
      <c r="FA20" s="17">
        <v>20</v>
      </c>
      <c r="FB20" s="17">
        <v>9.3000000000000007</v>
      </c>
      <c r="FC20" s="17">
        <v>35.799999999999997</v>
      </c>
      <c r="FD20" s="17">
        <v>16.600000000000001</v>
      </c>
      <c r="FE20" s="17"/>
      <c r="FF20" s="17"/>
      <c r="FG20" s="17">
        <v>16.7</v>
      </c>
      <c r="FH20" s="17"/>
      <c r="FI20" s="17"/>
      <c r="FJ20" s="17">
        <v>6126.6</v>
      </c>
      <c r="FK20" s="15"/>
      <c r="FL20" s="17">
        <v>24.419599999999999</v>
      </c>
      <c r="FM20" s="17">
        <v>0</v>
      </c>
      <c r="FN20" s="17"/>
      <c r="FO20" s="17">
        <v>13.2</v>
      </c>
      <c r="FP20" s="17">
        <v>27.579899999999999</v>
      </c>
      <c r="FQ20" s="17">
        <v>18.910810000000001</v>
      </c>
      <c r="FR20" s="17">
        <v>10.7</v>
      </c>
      <c r="FS20" s="17">
        <v>15.4</v>
      </c>
      <c r="FT20" s="17">
        <v>110.21031000000001</v>
      </c>
    </row>
    <row r="21" spans="1:176" ht="24" customHeight="1" x14ac:dyDescent="0.35">
      <c r="A21" s="16" t="s">
        <v>34</v>
      </c>
      <c r="B21" s="16" t="s">
        <v>800</v>
      </c>
      <c r="C21" s="17">
        <v>104.3</v>
      </c>
      <c r="D21" s="17">
        <v>649.29999999999995</v>
      </c>
      <c r="E21" s="17">
        <v>219.1</v>
      </c>
      <c r="F21" s="17">
        <v>0</v>
      </c>
      <c r="G21" s="17">
        <v>0</v>
      </c>
      <c r="H21" s="17">
        <v>90.5</v>
      </c>
      <c r="I21" s="17">
        <v>208.1</v>
      </c>
      <c r="J21" s="17"/>
      <c r="K21" s="17"/>
      <c r="L21" s="17">
        <v>108.9</v>
      </c>
      <c r="M21" s="17">
        <v>108.4</v>
      </c>
      <c r="N21" s="17">
        <v>109.1</v>
      </c>
      <c r="O21" s="17">
        <v>208.4</v>
      </c>
      <c r="P21" s="17">
        <v>112.3</v>
      </c>
      <c r="Q21" s="17">
        <v>63.5</v>
      </c>
      <c r="R21" s="17">
        <v>565.4</v>
      </c>
      <c r="S21" s="17">
        <v>10.3</v>
      </c>
      <c r="T21" s="17"/>
      <c r="U21" s="17"/>
      <c r="V21" s="17"/>
      <c r="W21" s="17"/>
      <c r="X21" s="17">
        <v>167.8</v>
      </c>
      <c r="Y21" s="17">
        <v>7.7</v>
      </c>
      <c r="Z21" s="17">
        <v>5.4</v>
      </c>
      <c r="AA21" s="17">
        <v>0</v>
      </c>
      <c r="AB21" s="17">
        <v>6.7</v>
      </c>
      <c r="AC21" s="17">
        <v>12.7</v>
      </c>
      <c r="AD21" s="17">
        <v>74</v>
      </c>
      <c r="AE21" s="17"/>
      <c r="AF21" s="17"/>
      <c r="AG21" s="17"/>
      <c r="AH21" s="17"/>
      <c r="AI21" s="17">
        <v>110.9</v>
      </c>
      <c r="AJ21" s="17">
        <v>125.1</v>
      </c>
      <c r="AK21" s="17"/>
      <c r="AL21" s="17"/>
      <c r="AM21" s="17"/>
      <c r="AN21" s="17">
        <v>6.5</v>
      </c>
      <c r="AO21" s="17">
        <v>227.6</v>
      </c>
      <c r="AP21" s="17">
        <v>62.1</v>
      </c>
      <c r="AQ21" s="17">
        <v>73.7</v>
      </c>
      <c r="AR21" s="17">
        <v>34.200000000000003</v>
      </c>
      <c r="AS21" s="17">
        <v>18.399999999999999</v>
      </c>
      <c r="AT21" s="17">
        <v>19.7</v>
      </c>
      <c r="AU21" s="17">
        <v>91.4</v>
      </c>
      <c r="AV21" s="17">
        <v>0</v>
      </c>
      <c r="AW21" s="17">
        <v>182</v>
      </c>
      <c r="AX21" s="17">
        <v>90.8</v>
      </c>
      <c r="AY21" s="17">
        <v>108</v>
      </c>
      <c r="AZ21" s="17">
        <v>8.1</v>
      </c>
      <c r="BA21" s="17">
        <v>3.4</v>
      </c>
      <c r="BB21" s="17">
        <v>39.4</v>
      </c>
      <c r="BC21" s="17"/>
      <c r="BD21" s="17">
        <v>3.8</v>
      </c>
      <c r="BE21" s="17">
        <v>28.2</v>
      </c>
      <c r="BF21" s="17">
        <v>118.4</v>
      </c>
      <c r="BG21" s="17"/>
      <c r="BH21" s="17"/>
      <c r="BI21" s="17">
        <v>20.3</v>
      </c>
      <c r="BJ21" s="17"/>
      <c r="BK21" s="17"/>
      <c r="BL21" s="17">
        <v>47.5</v>
      </c>
      <c r="BM21" s="17"/>
      <c r="BN21" s="17"/>
      <c r="BO21" s="17"/>
      <c r="BP21" s="17">
        <v>86.7</v>
      </c>
      <c r="BQ21" s="17">
        <v>175.6</v>
      </c>
      <c r="BR21" s="17">
        <v>174.6</v>
      </c>
      <c r="BS21" s="17">
        <v>0</v>
      </c>
      <c r="BT21" s="17">
        <v>173</v>
      </c>
      <c r="BU21" s="17"/>
      <c r="BV21" s="17"/>
      <c r="BW21" s="17"/>
      <c r="BX21" s="17"/>
      <c r="BY21" s="17"/>
      <c r="BZ21" s="17"/>
      <c r="CA21" s="17"/>
      <c r="CB21" s="17"/>
      <c r="CC21" s="17">
        <v>4.5</v>
      </c>
      <c r="CD21" s="17">
        <v>27.6</v>
      </c>
      <c r="CE21" s="17">
        <v>130.9</v>
      </c>
      <c r="CF21" s="17">
        <v>46.7</v>
      </c>
      <c r="CG21" s="17">
        <v>77.8</v>
      </c>
      <c r="CH21" s="17">
        <v>30</v>
      </c>
      <c r="CI21" s="17"/>
      <c r="CJ21" s="17"/>
      <c r="CK21" s="17"/>
      <c r="CL21" s="17">
        <v>137.1</v>
      </c>
      <c r="CM21" s="17">
        <v>137</v>
      </c>
      <c r="CN21" s="17">
        <v>143.5</v>
      </c>
      <c r="CO21" s="17"/>
      <c r="CP21" s="17"/>
      <c r="CQ21" s="17"/>
      <c r="CR21" s="17"/>
      <c r="CS21" s="17"/>
      <c r="CT21" s="17"/>
      <c r="CU21" s="17"/>
      <c r="CV21" s="17">
        <v>0</v>
      </c>
      <c r="CW21" s="17">
        <v>44.7</v>
      </c>
      <c r="CX21" s="17">
        <v>0</v>
      </c>
      <c r="CY21" s="17">
        <v>15.4</v>
      </c>
      <c r="CZ21" s="17">
        <v>0</v>
      </c>
      <c r="DA21" s="17">
        <v>20</v>
      </c>
      <c r="DB21" s="17">
        <v>10</v>
      </c>
      <c r="DC21" s="17">
        <v>5.4</v>
      </c>
      <c r="DD21" s="17">
        <v>1</v>
      </c>
      <c r="DE21" s="17">
        <v>2.2999999999999998</v>
      </c>
      <c r="DF21" s="17">
        <v>4.5999999999999996</v>
      </c>
      <c r="DG21" s="17">
        <v>20.100000000000001</v>
      </c>
      <c r="DH21" s="17">
        <v>20</v>
      </c>
      <c r="DI21" s="17">
        <v>19.100000000000001</v>
      </c>
      <c r="DJ21" s="17">
        <v>3.4</v>
      </c>
      <c r="DK21" s="17">
        <v>18.5</v>
      </c>
      <c r="DL21" s="17">
        <v>0</v>
      </c>
      <c r="DM21" s="17">
        <v>0</v>
      </c>
      <c r="DN21" s="17">
        <v>11.4</v>
      </c>
      <c r="DO21" s="17">
        <v>28.7</v>
      </c>
      <c r="DP21" s="17">
        <v>4.5</v>
      </c>
      <c r="DQ21" s="17">
        <v>1.1000000000000001</v>
      </c>
      <c r="DR21" s="17">
        <v>2.2000000000000002</v>
      </c>
      <c r="DS21" s="17">
        <v>3</v>
      </c>
      <c r="DT21" s="17">
        <v>0</v>
      </c>
      <c r="DU21" s="17">
        <v>2.2999999999999998</v>
      </c>
      <c r="DV21" s="17">
        <v>7.6</v>
      </c>
      <c r="DW21" s="17"/>
      <c r="DX21" s="17"/>
      <c r="DY21" s="17">
        <v>12.1</v>
      </c>
      <c r="DZ21" s="17">
        <v>6.4</v>
      </c>
      <c r="EA21" s="17">
        <v>8.9</v>
      </c>
      <c r="EB21" s="17">
        <v>13.2</v>
      </c>
      <c r="EC21" s="17">
        <v>20</v>
      </c>
      <c r="ED21" s="17">
        <v>22.4</v>
      </c>
      <c r="EE21" s="17">
        <v>21.7</v>
      </c>
      <c r="EF21" s="17">
        <v>0</v>
      </c>
      <c r="EG21" s="17">
        <v>19.600000000000001</v>
      </c>
      <c r="EH21" s="17">
        <v>43.2</v>
      </c>
      <c r="EI21" s="17">
        <v>1</v>
      </c>
      <c r="EJ21" s="17">
        <v>0.6</v>
      </c>
      <c r="EK21" s="17">
        <v>10.9</v>
      </c>
      <c r="EL21" s="17">
        <v>4.5999999999999996</v>
      </c>
      <c r="EM21" s="17">
        <v>7.3</v>
      </c>
      <c r="EN21" s="17">
        <v>13.2</v>
      </c>
      <c r="EO21" s="17">
        <v>14</v>
      </c>
      <c r="EP21" s="17">
        <v>14.4</v>
      </c>
      <c r="EQ21" s="17">
        <v>11.9</v>
      </c>
      <c r="ER21" s="17">
        <v>0</v>
      </c>
      <c r="ES21" s="17">
        <v>0</v>
      </c>
      <c r="ET21" s="17">
        <v>0</v>
      </c>
      <c r="EU21" s="17">
        <v>0.6</v>
      </c>
      <c r="EV21" s="17">
        <v>10.199999999999999</v>
      </c>
      <c r="EW21" s="17">
        <v>4.3</v>
      </c>
      <c r="EX21" s="17">
        <v>0</v>
      </c>
      <c r="EY21" s="17">
        <v>0</v>
      </c>
      <c r="EZ21" s="17">
        <v>9.6</v>
      </c>
      <c r="FA21" s="17">
        <v>20</v>
      </c>
      <c r="FB21" s="17">
        <v>9.5</v>
      </c>
      <c r="FC21" s="17">
        <v>35.9</v>
      </c>
      <c r="FD21" s="17">
        <v>16.5</v>
      </c>
      <c r="FE21" s="17"/>
      <c r="FF21" s="17"/>
      <c r="FG21" s="17">
        <v>16</v>
      </c>
      <c r="FH21" s="17"/>
      <c r="FI21" s="17"/>
      <c r="FJ21" s="17">
        <v>6209.7</v>
      </c>
      <c r="FK21" s="15"/>
      <c r="FL21" s="17">
        <v>24.418330000000001</v>
      </c>
      <c r="FM21" s="17">
        <v>0</v>
      </c>
      <c r="FN21" s="17"/>
      <c r="FO21" s="17">
        <v>13.2</v>
      </c>
      <c r="FP21" s="17">
        <v>27.52938</v>
      </c>
      <c r="FQ21" s="17">
        <v>18.910900000000002</v>
      </c>
      <c r="FR21" s="17">
        <v>10.5</v>
      </c>
      <c r="FS21" s="17">
        <v>15.4</v>
      </c>
      <c r="FT21" s="17">
        <v>109.95860999999999</v>
      </c>
    </row>
    <row r="22" spans="1:176" ht="24" customHeight="1" x14ac:dyDescent="0.35">
      <c r="A22" s="16" t="s">
        <v>34</v>
      </c>
      <c r="B22" s="16" t="s">
        <v>801</v>
      </c>
      <c r="C22" s="17">
        <v>103.3</v>
      </c>
      <c r="D22" s="17">
        <v>640.4</v>
      </c>
      <c r="E22" s="17">
        <v>214.7</v>
      </c>
      <c r="F22" s="17">
        <v>0</v>
      </c>
      <c r="G22" s="17">
        <v>0</v>
      </c>
      <c r="H22" s="17">
        <v>88.9</v>
      </c>
      <c r="I22" s="17">
        <v>208.1</v>
      </c>
      <c r="J22" s="17"/>
      <c r="K22" s="17"/>
      <c r="L22" s="17">
        <v>135</v>
      </c>
      <c r="M22" s="17">
        <v>133.9</v>
      </c>
      <c r="N22" s="17">
        <v>134.69999999999999</v>
      </c>
      <c r="O22" s="17">
        <v>238.3</v>
      </c>
      <c r="P22" s="17">
        <v>114.5</v>
      </c>
      <c r="Q22" s="17">
        <v>68.599999999999994</v>
      </c>
      <c r="R22" s="17">
        <v>549.29999999999995</v>
      </c>
      <c r="S22" s="17">
        <v>10.3</v>
      </c>
      <c r="T22" s="17"/>
      <c r="U22" s="17"/>
      <c r="V22" s="17"/>
      <c r="W22" s="17"/>
      <c r="X22" s="17">
        <v>163.19999999999999</v>
      </c>
      <c r="Y22" s="17">
        <v>6.8</v>
      </c>
      <c r="Z22" s="17">
        <v>5.3</v>
      </c>
      <c r="AA22" s="17">
        <v>0</v>
      </c>
      <c r="AB22" s="17">
        <v>6.7</v>
      </c>
      <c r="AC22" s="17">
        <v>12.6</v>
      </c>
      <c r="AD22" s="17">
        <v>74.7</v>
      </c>
      <c r="AE22" s="17"/>
      <c r="AF22" s="17"/>
      <c r="AG22" s="17"/>
      <c r="AH22" s="17"/>
      <c r="AI22" s="17">
        <v>109.5</v>
      </c>
      <c r="AJ22" s="17">
        <v>133.69999999999999</v>
      </c>
      <c r="AK22" s="17"/>
      <c r="AL22" s="17"/>
      <c r="AM22" s="17"/>
      <c r="AN22" s="17">
        <v>6.5</v>
      </c>
      <c r="AO22" s="17">
        <v>229.5</v>
      </c>
      <c r="AP22" s="17">
        <v>63</v>
      </c>
      <c r="AQ22" s="17">
        <v>67.5</v>
      </c>
      <c r="AR22" s="17">
        <v>34.299999999999997</v>
      </c>
      <c r="AS22" s="17">
        <v>18.399999999999999</v>
      </c>
      <c r="AT22" s="17">
        <v>19.7</v>
      </c>
      <c r="AU22" s="17">
        <v>89.4</v>
      </c>
      <c r="AV22" s="17">
        <v>0</v>
      </c>
      <c r="AW22" s="17">
        <v>179.8</v>
      </c>
      <c r="AX22" s="17">
        <v>90.2</v>
      </c>
      <c r="AY22" s="17">
        <v>106.8</v>
      </c>
      <c r="AZ22" s="17">
        <v>8.1</v>
      </c>
      <c r="BA22" s="17">
        <v>3.4</v>
      </c>
      <c r="BB22" s="17">
        <v>39.200000000000003</v>
      </c>
      <c r="BC22" s="17"/>
      <c r="BD22" s="17">
        <v>3.8</v>
      </c>
      <c r="BE22" s="17">
        <v>27.3</v>
      </c>
      <c r="BF22" s="17">
        <v>97</v>
      </c>
      <c r="BG22" s="17"/>
      <c r="BH22" s="17"/>
      <c r="BI22" s="17">
        <v>19.3</v>
      </c>
      <c r="BJ22" s="17"/>
      <c r="BK22" s="17"/>
      <c r="BL22" s="17">
        <v>47.6</v>
      </c>
      <c r="BM22" s="17"/>
      <c r="BN22" s="17"/>
      <c r="BO22" s="17"/>
      <c r="BP22" s="17">
        <v>85.7</v>
      </c>
      <c r="BQ22" s="17">
        <v>177.1</v>
      </c>
      <c r="BR22" s="17">
        <v>174.7</v>
      </c>
      <c r="BS22" s="17">
        <v>0</v>
      </c>
      <c r="BT22" s="17">
        <v>172.5</v>
      </c>
      <c r="BU22" s="17"/>
      <c r="BV22" s="17"/>
      <c r="BW22" s="17"/>
      <c r="BX22" s="17"/>
      <c r="BY22" s="17"/>
      <c r="BZ22" s="17"/>
      <c r="CA22" s="17"/>
      <c r="CB22" s="17"/>
      <c r="CC22" s="17">
        <v>4.5</v>
      </c>
      <c r="CD22" s="17">
        <v>44.5</v>
      </c>
      <c r="CE22" s="17">
        <v>121.2</v>
      </c>
      <c r="CF22" s="17">
        <v>45.8</v>
      </c>
      <c r="CG22" s="17">
        <v>77.400000000000006</v>
      </c>
      <c r="CH22" s="17">
        <v>29.5</v>
      </c>
      <c r="CI22" s="17"/>
      <c r="CJ22" s="17"/>
      <c r="CK22" s="17"/>
      <c r="CL22" s="17">
        <v>146.69999999999999</v>
      </c>
      <c r="CM22" s="17">
        <v>147.80000000000001</v>
      </c>
      <c r="CN22" s="17">
        <v>149.5</v>
      </c>
      <c r="CO22" s="17"/>
      <c r="CP22" s="17"/>
      <c r="CQ22" s="17"/>
      <c r="CR22" s="17"/>
      <c r="CS22" s="17"/>
      <c r="CT22" s="17"/>
      <c r="CU22" s="17"/>
      <c r="CV22" s="17">
        <v>0</v>
      </c>
      <c r="CW22" s="17">
        <v>49.6</v>
      </c>
      <c r="CX22" s="17">
        <v>0</v>
      </c>
      <c r="CY22" s="17">
        <v>17.3</v>
      </c>
      <c r="CZ22" s="17">
        <v>0</v>
      </c>
      <c r="DA22" s="17">
        <v>20</v>
      </c>
      <c r="DB22" s="17">
        <v>9.9</v>
      </c>
      <c r="DC22" s="17">
        <v>5.4</v>
      </c>
      <c r="DD22" s="17">
        <v>1</v>
      </c>
      <c r="DE22" s="17">
        <v>2.2999999999999998</v>
      </c>
      <c r="DF22" s="17">
        <v>4.5999999999999996</v>
      </c>
      <c r="DG22" s="17">
        <v>19.899999999999999</v>
      </c>
      <c r="DH22" s="17">
        <v>20</v>
      </c>
      <c r="DI22" s="17">
        <v>19.100000000000001</v>
      </c>
      <c r="DJ22" s="17">
        <v>3.4</v>
      </c>
      <c r="DK22" s="17">
        <v>18.5</v>
      </c>
      <c r="DL22" s="17">
        <v>0.3</v>
      </c>
      <c r="DM22" s="17">
        <v>0.1</v>
      </c>
      <c r="DN22" s="17">
        <v>11.5</v>
      </c>
      <c r="DO22" s="17">
        <v>24.9</v>
      </c>
      <c r="DP22" s="17">
        <v>4.5</v>
      </c>
      <c r="DQ22" s="17">
        <v>1.1000000000000001</v>
      </c>
      <c r="DR22" s="17">
        <v>2.2000000000000002</v>
      </c>
      <c r="DS22" s="17">
        <v>3</v>
      </c>
      <c r="DT22" s="17">
        <v>0</v>
      </c>
      <c r="DU22" s="17">
        <v>2.2999999999999998</v>
      </c>
      <c r="DV22" s="17">
        <v>7.6</v>
      </c>
      <c r="DW22" s="17"/>
      <c r="DX22" s="17"/>
      <c r="DY22" s="17">
        <v>12.1</v>
      </c>
      <c r="DZ22" s="17">
        <v>6.4</v>
      </c>
      <c r="EA22" s="17">
        <v>7.9</v>
      </c>
      <c r="EB22" s="17">
        <v>12.7</v>
      </c>
      <c r="EC22" s="17">
        <v>20</v>
      </c>
      <c r="ED22" s="17">
        <v>21.9</v>
      </c>
      <c r="EE22" s="17">
        <v>20.100000000000001</v>
      </c>
      <c r="EF22" s="17">
        <v>0</v>
      </c>
      <c r="EG22" s="17">
        <v>20.5</v>
      </c>
      <c r="EH22" s="17">
        <v>41.2</v>
      </c>
      <c r="EI22" s="17">
        <v>1.2</v>
      </c>
      <c r="EJ22" s="17">
        <v>0.8</v>
      </c>
      <c r="EK22" s="17">
        <v>10.9</v>
      </c>
      <c r="EL22" s="17">
        <v>4.5999999999999996</v>
      </c>
      <c r="EM22" s="17">
        <v>7.2</v>
      </c>
      <c r="EN22" s="17">
        <v>13.4</v>
      </c>
      <c r="EO22" s="17">
        <v>14</v>
      </c>
      <c r="EP22" s="17">
        <v>14.4</v>
      </c>
      <c r="EQ22" s="17">
        <v>12.7</v>
      </c>
      <c r="ER22" s="17">
        <v>0</v>
      </c>
      <c r="ES22" s="17">
        <v>0</v>
      </c>
      <c r="ET22" s="17">
        <v>0</v>
      </c>
      <c r="EU22" s="17">
        <v>0.6</v>
      </c>
      <c r="EV22" s="17">
        <v>13</v>
      </c>
      <c r="EW22" s="17">
        <v>8.9</v>
      </c>
      <c r="EX22" s="17">
        <v>0</v>
      </c>
      <c r="EY22" s="17">
        <v>0</v>
      </c>
      <c r="EZ22" s="17">
        <v>9.6</v>
      </c>
      <c r="FA22" s="17">
        <v>20</v>
      </c>
      <c r="FB22" s="17">
        <v>9.3000000000000007</v>
      </c>
      <c r="FC22" s="17">
        <v>35.700000000000003</v>
      </c>
      <c r="FD22" s="17">
        <v>16.3</v>
      </c>
      <c r="FE22" s="17"/>
      <c r="FF22" s="17"/>
      <c r="FG22" s="17">
        <v>16.600000000000001</v>
      </c>
      <c r="FH22" s="17"/>
      <c r="FI22" s="17"/>
      <c r="FJ22" s="17">
        <v>6300.7</v>
      </c>
      <c r="FK22" s="15"/>
      <c r="FL22" s="17">
        <v>24.416250000000002</v>
      </c>
      <c r="FM22" s="17">
        <v>0</v>
      </c>
      <c r="FN22" s="17"/>
      <c r="FO22" s="17">
        <v>13.2</v>
      </c>
      <c r="FP22" s="17">
        <v>27.5152</v>
      </c>
      <c r="FQ22" s="17">
        <v>18.91057</v>
      </c>
      <c r="FR22" s="17">
        <v>10.4</v>
      </c>
      <c r="FS22" s="17">
        <v>15.6</v>
      </c>
      <c r="FT22" s="17">
        <v>110.04201999999999</v>
      </c>
    </row>
    <row r="23" spans="1:176" ht="24" customHeight="1" x14ac:dyDescent="0.35">
      <c r="A23" s="16" t="s">
        <v>34</v>
      </c>
      <c r="B23" s="16" t="s">
        <v>802</v>
      </c>
      <c r="C23" s="17">
        <v>104.2</v>
      </c>
      <c r="D23" s="17">
        <v>650.6</v>
      </c>
      <c r="E23" s="17">
        <v>218.2</v>
      </c>
      <c r="F23" s="17">
        <v>0</v>
      </c>
      <c r="G23" s="17">
        <v>0</v>
      </c>
      <c r="H23" s="17">
        <v>90.3</v>
      </c>
      <c r="I23" s="17">
        <v>210.2</v>
      </c>
      <c r="J23" s="17"/>
      <c r="K23" s="17"/>
      <c r="L23" s="17">
        <v>145.30000000000001</v>
      </c>
      <c r="M23" s="17">
        <v>145.4</v>
      </c>
      <c r="N23" s="17">
        <v>145.69999999999999</v>
      </c>
      <c r="O23" s="17">
        <v>236</v>
      </c>
      <c r="P23" s="17">
        <v>133.5</v>
      </c>
      <c r="Q23" s="17">
        <v>78.099999999999994</v>
      </c>
      <c r="R23" s="17">
        <v>564.20000000000005</v>
      </c>
      <c r="S23" s="17">
        <v>10.4</v>
      </c>
      <c r="T23" s="17"/>
      <c r="U23" s="17"/>
      <c r="V23" s="17"/>
      <c r="W23" s="17"/>
      <c r="X23" s="17">
        <v>163.1</v>
      </c>
      <c r="Y23" s="17">
        <v>7.5</v>
      </c>
      <c r="Z23" s="17">
        <v>5.4</v>
      </c>
      <c r="AA23" s="17">
        <v>0</v>
      </c>
      <c r="AB23" s="17">
        <v>6.7</v>
      </c>
      <c r="AC23" s="17">
        <v>12.7</v>
      </c>
      <c r="AD23" s="17">
        <v>74.5</v>
      </c>
      <c r="AE23" s="17"/>
      <c r="AF23" s="17"/>
      <c r="AG23" s="17"/>
      <c r="AH23" s="17"/>
      <c r="AI23" s="17">
        <v>111.3</v>
      </c>
      <c r="AJ23" s="17">
        <v>192.1</v>
      </c>
      <c r="AK23" s="17"/>
      <c r="AL23" s="17"/>
      <c r="AM23" s="17"/>
      <c r="AN23" s="17">
        <v>6.5</v>
      </c>
      <c r="AO23" s="17">
        <v>229.7</v>
      </c>
      <c r="AP23" s="17">
        <v>63</v>
      </c>
      <c r="AQ23" s="17">
        <v>75.3</v>
      </c>
      <c r="AR23" s="17">
        <v>34.799999999999997</v>
      </c>
      <c r="AS23" s="17">
        <v>18.5</v>
      </c>
      <c r="AT23" s="17">
        <v>19.7</v>
      </c>
      <c r="AU23" s="17">
        <v>90.1</v>
      </c>
      <c r="AV23" s="17">
        <v>0</v>
      </c>
      <c r="AW23" s="17">
        <v>183.2</v>
      </c>
      <c r="AX23" s="17">
        <v>91.2</v>
      </c>
      <c r="AY23" s="17">
        <v>108.3</v>
      </c>
      <c r="AZ23" s="17">
        <v>8.1999999999999993</v>
      </c>
      <c r="BA23" s="17">
        <v>3.5</v>
      </c>
      <c r="BB23" s="17">
        <v>40</v>
      </c>
      <c r="BC23" s="17"/>
      <c r="BD23" s="17">
        <v>3.8</v>
      </c>
      <c r="BE23" s="17">
        <v>27.6</v>
      </c>
      <c r="BF23" s="17">
        <v>114.7</v>
      </c>
      <c r="BG23" s="17"/>
      <c r="BH23" s="17"/>
      <c r="BI23" s="17">
        <v>20.399999999999999</v>
      </c>
      <c r="BJ23" s="17"/>
      <c r="BK23" s="17"/>
      <c r="BL23" s="17">
        <v>47.6</v>
      </c>
      <c r="BM23" s="17"/>
      <c r="BN23" s="17"/>
      <c r="BO23" s="17"/>
      <c r="BP23" s="17">
        <v>86.8</v>
      </c>
      <c r="BQ23" s="17">
        <v>176.8</v>
      </c>
      <c r="BR23" s="17">
        <v>174.9</v>
      </c>
      <c r="BS23" s="17">
        <v>0</v>
      </c>
      <c r="BT23" s="17">
        <v>170.4</v>
      </c>
      <c r="BU23" s="17"/>
      <c r="BV23" s="17"/>
      <c r="BW23" s="17"/>
      <c r="BX23" s="17"/>
      <c r="BY23" s="17"/>
      <c r="BZ23" s="17"/>
      <c r="CA23" s="17"/>
      <c r="CB23" s="17"/>
      <c r="CC23" s="17">
        <v>4.5</v>
      </c>
      <c r="CD23" s="17">
        <v>123.9</v>
      </c>
      <c r="CE23" s="17">
        <v>126.4</v>
      </c>
      <c r="CF23" s="17">
        <v>46.7</v>
      </c>
      <c r="CG23" s="17">
        <v>78</v>
      </c>
      <c r="CH23" s="17">
        <v>30.2</v>
      </c>
      <c r="CI23" s="17"/>
      <c r="CJ23" s="17"/>
      <c r="CK23" s="17"/>
      <c r="CL23" s="17">
        <v>147.80000000000001</v>
      </c>
      <c r="CM23" s="17">
        <v>148.5</v>
      </c>
      <c r="CN23" s="17">
        <v>150.5</v>
      </c>
      <c r="CO23" s="17"/>
      <c r="CP23" s="17"/>
      <c r="CQ23" s="17"/>
      <c r="CR23" s="17"/>
      <c r="CS23" s="17"/>
      <c r="CT23" s="17"/>
      <c r="CU23" s="17"/>
      <c r="CV23" s="17">
        <v>0</v>
      </c>
      <c r="CW23" s="17">
        <v>54.6</v>
      </c>
      <c r="CX23" s="17">
        <v>3.7</v>
      </c>
      <c r="CY23" s="17">
        <v>14.6</v>
      </c>
      <c r="CZ23" s="17">
        <v>0</v>
      </c>
      <c r="DA23" s="17">
        <v>20</v>
      </c>
      <c r="DB23" s="17">
        <v>9.9</v>
      </c>
      <c r="DC23" s="17">
        <v>5.4</v>
      </c>
      <c r="DD23" s="17">
        <v>1</v>
      </c>
      <c r="DE23" s="17">
        <v>2.2999999999999998</v>
      </c>
      <c r="DF23" s="17">
        <v>4.5</v>
      </c>
      <c r="DG23" s="17">
        <v>20.399999999999999</v>
      </c>
      <c r="DH23" s="17">
        <v>20</v>
      </c>
      <c r="DI23" s="17">
        <v>19.100000000000001</v>
      </c>
      <c r="DJ23" s="17">
        <v>3.4</v>
      </c>
      <c r="DK23" s="17">
        <v>18.5</v>
      </c>
      <c r="DL23" s="17">
        <v>4.2</v>
      </c>
      <c r="DM23" s="17">
        <v>4.7</v>
      </c>
      <c r="DN23" s="17">
        <v>11.4</v>
      </c>
      <c r="DO23" s="17">
        <v>27.7</v>
      </c>
      <c r="DP23" s="17">
        <v>4.5</v>
      </c>
      <c r="DQ23" s="17">
        <v>1.1000000000000001</v>
      </c>
      <c r="DR23" s="17">
        <v>2.2000000000000002</v>
      </c>
      <c r="DS23" s="17">
        <v>3</v>
      </c>
      <c r="DT23" s="17">
        <v>5.2</v>
      </c>
      <c r="DU23" s="17">
        <v>2.2999999999999998</v>
      </c>
      <c r="DV23" s="17">
        <v>7.6</v>
      </c>
      <c r="DW23" s="17"/>
      <c r="DX23" s="17"/>
      <c r="DY23" s="17">
        <v>12.4</v>
      </c>
      <c r="DZ23" s="17">
        <v>6.6</v>
      </c>
      <c r="EA23" s="17">
        <v>8.6</v>
      </c>
      <c r="EB23" s="17">
        <v>12.1</v>
      </c>
      <c r="EC23" s="17">
        <v>20</v>
      </c>
      <c r="ED23" s="17">
        <v>21.6</v>
      </c>
      <c r="EE23" s="17">
        <v>17.7</v>
      </c>
      <c r="EF23" s="17">
        <v>0.6</v>
      </c>
      <c r="EG23" s="17">
        <v>15.9</v>
      </c>
      <c r="EH23" s="17">
        <v>30</v>
      </c>
      <c r="EI23" s="17">
        <v>0.4</v>
      </c>
      <c r="EJ23" s="17">
        <v>0</v>
      </c>
      <c r="EK23" s="17">
        <v>10.9</v>
      </c>
      <c r="EL23" s="17">
        <v>4.5999999999999996</v>
      </c>
      <c r="EM23" s="17">
        <v>7.3</v>
      </c>
      <c r="EN23" s="17">
        <v>13.5</v>
      </c>
      <c r="EO23" s="17">
        <v>14</v>
      </c>
      <c r="EP23" s="17">
        <v>14.4</v>
      </c>
      <c r="EQ23" s="17">
        <v>10.3</v>
      </c>
      <c r="ER23" s="17">
        <v>9.5</v>
      </c>
      <c r="ES23" s="17">
        <v>0</v>
      </c>
      <c r="ET23" s="17">
        <v>6.6</v>
      </c>
      <c r="EU23" s="17">
        <v>0.6</v>
      </c>
      <c r="EV23" s="17">
        <v>14.6</v>
      </c>
      <c r="EW23" s="17">
        <v>10.7</v>
      </c>
      <c r="EX23" s="17">
        <v>4.8</v>
      </c>
      <c r="EY23" s="17">
        <v>0</v>
      </c>
      <c r="EZ23" s="17">
        <v>9.5</v>
      </c>
      <c r="FA23" s="17">
        <v>20</v>
      </c>
      <c r="FB23" s="17">
        <v>9.3000000000000007</v>
      </c>
      <c r="FC23" s="17">
        <v>36</v>
      </c>
      <c r="FD23" s="17">
        <v>16.399999999999999</v>
      </c>
      <c r="FE23" s="17"/>
      <c r="FF23" s="17"/>
      <c r="FG23" s="17">
        <v>16.5</v>
      </c>
      <c r="FH23" s="17"/>
      <c r="FI23" s="17"/>
      <c r="FJ23" s="17">
        <v>6603.6</v>
      </c>
      <c r="FK23" s="15"/>
      <c r="FL23" s="17">
        <v>24.42389</v>
      </c>
      <c r="FM23" s="17">
        <v>0</v>
      </c>
      <c r="FN23" s="17"/>
      <c r="FO23" s="17">
        <v>13.2</v>
      </c>
      <c r="FP23" s="17">
        <v>27.510370000000002</v>
      </c>
      <c r="FQ23" s="17">
        <v>18.91058</v>
      </c>
      <c r="FR23" s="17">
        <v>10.5</v>
      </c>
      <c r="FS23" s="17">
        <v>15.4</v>
      </c>
      <c r="FT23" s="17">
        <v>109.94484</v>
      </c>
    </row>
    <row r="24" spans="1:176" ht="24" customHeight="1" x14ac:dyDescent="0.35">
      <c r="A24" s="16" t="s">
        <v>34</v>
      </c>
      <c r="B24" s="16" t="s">
        <v>803</v>
      </c>
      <c r="C24" s="17">
        <v>103.6</v>
      </c>
      <c r="D24" s="17">
        <v>642.70000000000005</v>
      </c>
      <c r="E24" s="17">
        <v>215.3</v>
      </c>
      <c r="F24" s="17">
        <v>0</v>
      </c>
      <c r="G24" s="17">
        <v>0</v>
      </c>
      <c r="H24" s="17">
        <v>90.3</v>
      </c>
      <c r="I24" s="17">
        <v>207.8</v>
      </c>
      <c r="J24" s="17"/>
      <c r="K24" s="17"/>
      <c r="L24" s="17">
        <v>113.6</v>
      </c>
      <c r="M24" s="17">
        <v>114.4</v>
      </c>
      <c r="N24" s="17">
        <v>114.1</v>
      </c>
      <c r="O24" s="17">
        <v>221</v>
      </c>
      <c r="P24" s="17">
        <v>131.6</v>
      </c>
      <c r="Q24" s="17">
        <v>77.900000000000006</v>
      </c>
      <c r="R24" s="17">
        <v>553.5</v>
      </c>
      <c r="S24" s="17">
        <v>10.4</v>
      </c>
      <c r="T24" s="17"/>
      <c r="U24" s="17"/>
      <c r="V24" s="17"/>
      <c r="W24" s="17"/>
      <c r="X24" s="17">
        <v>163.5</v>
      </c>
      <c r="Y24" s="17">
        <v>7.1</v>
      </c>
      <c r="Z24" s="17">
        <v>5.2</v>
      </c>
      <c r="AA24" s="17">
        <v>0</v>
      </c>
      <c r="AB24" s="17">
        <v>6.7</v>
      </c>
      <c r="AC24" s="17">
        <v>11</v>
      </c>
      <c r="AD24" s="17">
        <v>73</v>
      </c>
      <c r="AE24" s="17"/>
      <c r="AF24" s="17"/>
      <c r="AG24" s="17"/>
      <c r="AH24" s="17"/>
      <c r="AI24" s="17">
        <v>110.4</v>
      </c>
      <c r="AJ24" s="17">
        <v>174</v>
      </c>
      <c r="AK24" s="17"/>
      <c r="AL24" s="17"/>
      <c r="AM24" s="17"/>
      <c r="AN24" s="17">
        <v>6.5</v>
      </c>
      <c r="AO24" s="17">
        <v>230</v>
      </c>
      <c r="AP24" s="17">
        <v>62.5</v>
      </c>
      <c r="AQ24" s="17">
        <v>67.400000000000006</v>
      </c>
      <c r="AR24" s="17">
        <v>34.5</v>
      </c>
      <c r="AS24" s="17">
        <v>18.600000000000001</v>
      </c>
      <c r="AT24" s="17">
        <v>19.7</v>
      </c>
      <c r="AU24" s="17">
        <v>89.4</v>
      </c>
      <c r="AV24" s="17">
        <v>0</v>
      </c>
      <c r="AW24" s="17">
        <v>180.7</v>
      </c>
      <c r="AX24" s="17">
        <v>90.1</v>
      </c>
      <c r="AY24" s="17">
        <v>107.9</v>
      </c>
      <c r="AZ24" s="17">
        <v>8.3000000000000007</v>
      </c>
      <c r="BA24" s="17">
        <v>3.6</v>
      </c>
      <c r="BB24" s="17">
        <v>39.799999999999997</v>
      </c>
      <c r="BC24" s="17"/>
      <c r="BD24" s="17">
        <v>3.8</v>
      </c>
      <c r="BE24" s="17">
        <v>27.6</v>
      </c>
      <c r="BF24" s="17">
        <v>98.4</v>
      </c>
      <c r="BG24" s="17"/>
      <c r="BH24" s="17"/>
      <c r="BI24" s="17">
        <v>19.8</v>
      </c>
      <c r="BJ24" s="17"/>
      <c r="BK24" s="17"/>
      <c r="BL24" s="17">
        <v>47.7</v>
      </c>
      <c r="BM24" s="17"/>
      <c r="BN24" s="17"/>
      <c r="BO24" s="17"/>
      <c r="BP24" s="17">
        <v>86.3</v>
      </c>
      <c r="BQ24" s="17">
        <v>176</v>
      </c>
      <c r="BR24" s="17">
        <v>174.2</v>
      </c>
      <c r="BS24" s="17">
        <v>0</v>
      </c>
      <c r="BT24" s="17">
        <v>170.3</v>
      </c>
      <c r="BU24" s="17"/>
      <c r="BV24" s="17"/>
      <c r="BW24" s="17"/>
      <c r="BX24" s="17"/>
      <c r="BY24" s="17"/>
      <c r="BZ24" s="17"/>
      <c r="CA24" s="17"/>
      <c r="CB24" s="17"/>
      <c r="CC24" s="17">
        <v>4.5</v>
      </c>
      <c r="CD24" s="17">
        <v>83.6</v>
      </c>
      <c r="CE24" s="17">
        <v>115.3</v>
      </c>
      <c r="CF24" s="17">
        <v>46.4</v>
      </c>
      <c r="CG24" s="17">
        <v>77.8</v>
      </c>
      <c r="CH24" s="17">
        <v>30</v>
      </c>
      <c r="CI24" s="17"/>
      <c r="CJ24" s="17"/>
      <c r="CK24" s="17"/>
      <c r="CL24" s="17">
        <v>147.19999999999999</v>
      </c>
      <c r="CM24" s="17">
        <v>148</v>
      </c>
      <c r="CN24" s="17">
        <v>149.5</v>
      </c>
      <c r="CO24" s="17"/>
      <c r="CP24" s="17"/>
      <c r="CQ24" s="17"/>
      <c r="CR24" s="17"/>
      <c r="CS24" s="17"/>
      <c r="CT24" s="17"/>
      <c r="CU24" s="17"/>
      <c r="CV24" s="17">
        <v>0</v>
      </c>
      <c r="CW24" s="17">
        <v>55.4</v>
      </c>
      <c r="CX24" s="17">
        <v>21.5</v>
      </c>
      <c r="CY24" s="17">
        <v>11.6</v>
      </c>
      <c r="CZ24" s="17">
        <v>0</v>
      </c>
      <c r="DA24" s="17">
        <v>20</v>
      </c>
      <c r="DB24" s="17">
        <v>9.9</v>
      </c>
      <c r="DC24" s="17">
        <v>5.6</v>
      </c>
      <c r="DD24" s="17">
        <v>1</v>
      </c>
      <c r="DE24" s="17">
        <v>2.2999999999999998</v>
      </c>
      <c r="DF24" s="17">
        <v>4.7</v>
      </c>
      <c r="DG24" s="17">
        <v>20.100000000000001</v>
      </c>
      <c r="DH24" s="17">
        <v>20</v>
      </c>
      <c r="DI24" s="17">
        <v>19.100000000000001</v>
      </c>
      <c r="DJ24" s="17">
        <v>3.4</v>
      </c>
      <c r="DK24" s="17">
        <v>18.5</v>
      </c>
      <c r="DL24" s="17">
        <v>10.1</v>
      </c>
      <c r="DM24" s="17">
        <v>11.6</v>
      </c>
      <c r="DN24" s="17">
        <v>12.3</v>
      </c>
      <c r="DO24" s="17">
        <v>27</v>
      </c>
      <c r="DP24" s="17">
        <v>4.5</v>
      </c>
      <c r="DQ24" s="17">
        <v>1.1000000000000001</v>
      </c>
      <c r="DR24" s="17">
        <v>2.2000000000000002</v>
      </c>
      <c r="DS24" s="17">
        <v>3</v>
      </c>
      <c r="DT24" s="17">
        <v>11.7</v>
      </c>
      <c r="DU24" s="17">
        <v>0.3</v>
      </c>
      <c r="DV24" s="17">
        <v>7.6</v>
      </c>
      <c r="DW24" s="17"/>
      <c r="DX24" s="17"/>
      <c r="DY24" s="17">
        <v>12.4</v>
      </c>
      <c r="DZ24" s="17">
        <v>6.5</v>
      </c>
      <c r="EA24" s="17">
        <v>8.1</v>
      </c>
      <c r="EB24" s="17">
        <v>11.8</v>
      </c>
      <c r="EC24" s="17">
        <v>20</v>
      </c>
      <c r="ED24" s="17">
        <v>22.8</v>
      </c>
      <c r="EE24" s="17">
        <v>15.4</v>
      </c>
      <c r="EF24" s="17">
        <v>8.4</v>
      </c>
      <c r="EG24" s="17">
        <v>9.4</v>
      </c>
      <c r="EH24" s="17">
        <v>22.8</v>
      </c>
      <c r="EI24" s="17">
        <v>0</v>
      </c>
      <c r="EJ24" s="17">
        <v>0.3</v>
      </c>
      <c r="EK24" s="17">
        <v>10.9</v>
      </c>
      <c r="EL24" s="17">
        <v>4.5999999999999996</v>
      </c>
      <c r="EM24" s="17">
        <v>7.9</v>
      </c>
      <c r="EN24" s="17">
        <v>13.6</v>
      </c>
      <c r="EO24" s="17">
        <v>14</v>
      </c>
      <c r="EP24" s="17">
        <v>14.4</v>
      </c>
      <c r="EQ24" s="17">
        <v>11.3</v>
      </c>
      <c r="ER24" s="17">
        <v>69.599999999999994</v>
      </c>
      <c r="ES24" s="17">
        <v>3.7</v>
      </c>
      <c r="ET24" s="17">
        <v>42.4</v>
      </c>
      <c r="EU24" s="17">
        <v>0.6</v>
      </c>
      <c r="EV24" s="17">
        <v>11.3</v>
      </c>
      <c r="EW24" s="17">
        <v>6.1</v>
      </c>
      <c r="EX24" s="17">
        <v>32.6</v>
      </c>
      <c r="EY24" s="17">
        <v>2.2999999999999998</v>
      </c>
      <c r="EZ24" s="17">
        <v>9.5</v>
      </c>
      <c r="FA24" s="17">
        <v>20</v>
      </c>
      <c r="FB24" s="17">
        <v>9.5</v>
      </c>
      <c r="FC24" s="17">
        <v>35.799999999999997</v>
      </c>
      <c r="FD24" s="17">
        <v>16.5</v>
      </c>
      <c r="FE24" s="17"/>
      <c r="FF24" s="17"/>
      <c r="FG24" s="17">
        <v>17.399999999999999</v>
      </c>
      <c r="FH24" s="17"/>
      <c r="FI24" s="17"/>
      <c r="FJ24" s="17">
        <v>6508.9</v>
      </c>
      <c r="FK24" s="15"/>
      <c r="FL24" s="17">
        <v>24.426659999999998</v>
      </c>
      <c r="FM24" s="17">
        <v>0</v>
      </c>
      <c r="FN24" s="17"/>
      <c r="FO24" s="17">
        <v>13.2</v>
      </c>
      <c r="FP24" s="17">
        <v>27.476780000000002</v>
      </c>
      <c r="FQ24" s="17">
        <v>18.910530000000001</v>
      </c>
      <c r="FR24" s="17">
        <v>10.5</v>
      </c>
      <c r="FS24" s="17">
        <v>15.4</v>
      </c>
      <c r="FT24" s="17">
        <v>109.91397000000001</v>
      </c>
    </row>
    <row r="25" spans="1:176" ht="24" customHeight="1" x14ac:dyDescent="0.35">
      <c r="A25" s="16" t="s">
        <v>34</v>
      </c>
      <c r="B25" s="16" t="s">
        <v>804</v>
      </c>
      <c r="C25" s="17">
        <v>104.4</v>
      </c>
      <c r="D25" s="17">
        <v>643.5</v>
      </c>
      <c r="E25" s="17">
        <v>215.6</v>
      </c>
      <c r="F25" s="17">
        <v>0</v>
      </c>
      <c r="G25" s="17">
        <v>0</v>
      </c>
      <c r="H25" s="17">
        <v>88.2</v>
      </c>
      <c r="I25" s="17">
        <v>208.4</v>
      </c>
      <c r="J25" s="17"/>
      <c r="K25" s="17"/>
      <c r="L25" s="17">
        <v>106.8</v>
      </c>
      <c r="M25" s="17">
        <v>107</v>
      </c>
      <c r="N25" s="17">
        <v>106.9</v>
      </c>
      <c r="O25" s="17">
        <v>208.8</v>
      </c>
      <c r="P25" s="17">
        <v>142.69999999999999</v>
      </c>
      <c r="Q25" s="17">
        <v>79.400000000000006</v>
      </c>
      <c r="R25" s="17">
        <v>556.29999999999995</v>
      </c>
      <c r="S25" s="17">
        <v>5.7</v>
      </c>
      <c r="T25" s="17"/>
      <c r="U25" s="17"/>
      <c r="V25" s="17"/>
      <c r="W25" s="17"/>
      <c r="X25" s="17">
        <v>162.1</v>
      </c>
      <c r="Y25" s="17">
        <v>6.9</v>
      </c>
      <c r="Z25" s="17">
        <v>5.2</v>
      </c>
      <c r="AA25" s="17">
        <v>0</v>
      </c>
      <c r="AB25" s="17">
        <v>6.7</v>
      </c>
      <c r="AC25" s="17">
        <v>9.3000000000000007</v>
      </c>
      <c r="AD25" s="17">
        <v>73.8</v>
      </c>
      <c r="AE25" s="17"/>
      <c r="AF25" s="17"/>
      <c r="AG25" s="17"/>
      <c r="AH25" s="17"/>
      <c r="AI25" s="17">
        <v>109.8</v>
      </c>
      <c r="AJ25" s="17">
        <v>166.7</v>
      </c>
      <c r="AK25" s="17"/>
      <c r="AL25" s="17"/>
      <c r="AM25" s="17"/>
      <c r="AN25" s="17">
        <v>6.5</v>
      </c>
      <c r="AO25" s="17">
        <v>226.2</v>
      </c>
      <c r="AP25" s="17">
        <v>62.7</v>
      </c>
      <c r="AQ25" s="17">
        <v>72</v>
      </c>
      <c r="AR25" s="17">
        <v>33.799999999999997</v>
      </c>
      <c r="AS25" s="17">
        <v>18.5</v>
      </c>
      <c r="AT25" s="17">
        <v>19.7</v>
      </c>
      <c r="AU25" s="17">
        <v>87.8</v>
      </c>
      <c r="AV25" s="17">
        <v>0</v>
      </c>
      <c r="AW25" s="17">
        <v>180.6</v>
      </c>
      <c r="AX25" s="17">
        <v>91.1</v>
      </c>
      <c r="AY25" s="17">
        <v>107.1</v>
      </c>
      <c r="AZ25" s="17">
        <v>8.1999999999999993</v>
      </c>
      <c r="BA25" s="17">
        <v>3.5</v>
      </c>
      <c r="BB25" s="17">
        <v>38.4</v>
      </c>
      <c r="BC25" s="17"/>
      <c r="BD25" s="17">
        <v>3.8</v>
      </c>
      <c r="BE25" s="17">
        <v>27.2</v>
      </c>
      <c r="BF25" s="17">
        <v>97</v>
      </c>
      <c r="BG25" s="17"/>
      <c r="BH25" s="17"/>
      <c r="BI25" s="17">
        <v>19.5</v>
      </c>
      <c r="BJ25" s="17"/>
      <c r="BK25" s="17"/>
      <c r="BL25" s="17">
        <v>48</v>
      </c>
      <c r="BM25" s="17"/>
      <c r="BN25" s="17"/>
      <c r="BO25" s="17"/>
      <c r="BP25" s="17">
        <v>85.9</v>
      </c>
      <c r="BQ25" s="17">
        <v>177.4</v>
      </c>
      <c r="BR25" s="17">
        <v>176.1</v>
      </c>
      <c r="BS25" s="17">
        <v>0</v>
      </c>
      <c r="BT25" s="17">
        <v>171.5</v>
      </c>
      <c r="BU25" s="17"/>
      <c r="BV25" s="17"/>
      <c r="BW25" s="17"/>
      <c r="BX25" s="17"/>
      <c r="BY25" s="17"/>
      <c r="BZ25" s="17"/>
      <c r="CA25" s="17"/>
      <c r="CB25" s="17"/>
      <c r="CC25" s="17">
        <v>4.5</v>
      </c>
      <c r="CD25" s="17">
        <v>50.2</v>
      </c>
      <c r="CE25" s="17">
        <v>93.4</v>
      </c>
      <c r="CF25" s="17">
        <v>46.1</v>
      </c>
      <c r="CG25" s="17">
        <v>77.5</v>
      </c>
      <c r="CH25" s="17">
        <v>29.6</v>
      </c>
      <c r="CI25" s="17"/>
      <c r="CJ25" s="17"/>
      <c r="CK25" s="17"/>
      <c r="CL25" s="17">
        <v>147.9</v>
      </c>
      <c r="CM25" s="17">
        <v>148.30000000000001</v>
      </c>
      <c r="CN25" s="17">
        <v>151.30000000000001</v>
      </c>
      <c r="CO25" s="17"/>
      <c r="CP25" s="17"/>
      <c r="CQ25" s="17"/>
      <c r="CR25" s="17"/>
      <c r="CS25" s="17"/>
      <c r="CT25" s="17"/>
      <c r="CU25" s="17"/>
      <c r="CV25" s="17">
        <v>0</v>
      </c>
      <c r="CW25" s="17">
        <v>61.7</v>
      </c>
      <c r="CX25" s="17">
        <v>44.4</v>
      </c>
      <c r="CY25" s="17">
        <v>16</v>
      </c>
      <c r="CZ25" s="17">
        <v>0</v>
      </c>
      <c r="DA25" s="17">
        <v>20</v>
      </c>
      <c r="DB25" s="17">
        <v>9.9</v>
      </c>
      <c r="DC25" s="17">
        <v>5.5</v>
      </c>
      <c r="DD25" s="17">
        <v>1</v>
      </c>
      <c r="DE25" s="17">
        <v>2.4</v>
      </c>
      <c r="DF25" s="17">
        <v>4.7</v>
      </c>
      <c r="DG25" s="17">
        <v>20</v>
      </c>
      <c r="DH25" s="17">
        <v>20</v>
      </c>
      <c r="DI25" s="17">
        <v>19.100000000000001</v>
      </c>
      <c r="DJ25" s="17">
        <v>3.4</v>
      </c>
      <c r="DK25" s="17">
        <v>18.5</v>
      </c>
      <c r="DL25" s="17">
        <v>11.9</v>
      </c>
      <c r="DM25" s="17">
        <v>14.3</v>
      </c>
      <c r="DN25" s="17">
        <v>12.5</v>
      </c>
      <c r="DO25" s="17">
        <v>23.8</v>
      </c>
      <c r="DP25" s="17">
        <v>4.5</v>
      </c>
      <c r="DQ25" s="17">
        <v>1.1000000000000001</v>
      </c>
      <c r="DR25" s="17">
        <v>2.2000000000000002</v>
      </c>
      <c r="DS25" s="17">
        <v>3</v>
      </c>
      <c r="DT25" s="17">
        <v>14.1</v>
      </c>
      <c r="DU25" s="17">
        <v>0</v>
      </c>
      <c r="DV25" s="17">
        <v>7.6</v>
      </c>
      <c r="DW25" s="17"/>
      <c r="DX25" s="17"/>
      <c r="DY25" s="17">
        <v>12.6</v>
      </c>
      <c r="DZ25" s="17">
        <v>6.5</v>
      </c>
      <c r="EA25" s="17">
        <v>8.1999999999999993</v>
      </c>
      <c r="EB25" s="17">
        <v>11.9</v>
      </c>
      <c r="EC25" s="17">
        <v>19.899999999999999</v>
      </c>
      <c r="ED25" s="17">
        <v>19.7</v>
      </c>
      <c r="EE25" s="17">
        <v>8.9</v>
      </c>
      <c r="EF25" s="17">
        <v>18.2</v>
      </c>
      <c r="EG25" s="17">
        <v>9.8000000000000007</v>
      </c>
      <c r="EH25" s="17">
        <v>31.2</v>
      </c>
      <c r="EI25" s="17">
        <v>0.2</v>
      </c>
      <c r="EJ25" s="17">
        <v>0.1</v>
      </c>
      <c r="EK25" s="17">
        <v>10.9</v>
      </c>
      <c r="EL25" s="17">
        <v>4.5999999999999996</v>
      </c>
      <c r="EM25" s="17">
        <v>7.3</v>
      </c>
      <c r="EN25" s="17">
        <v>13.6</v>
      </c>
      <c r="EO25" s="17">
        <v>14</v>
      </c>
      <c r="EP25" s="17">
        <v>14.4</v>
      </c>
      <c r="EQ25" s="17">
        <v>12.5</v>
      </c>
      <c r="ER25" s="17">
        <v>147.4</v>
      </c>
      <c r="ES25" s="17">
        <v>5.0999999999999996</v>
      </c>
      <c r="ET25" s="17">
        <v>85.5</v>
      </c>
      <c r="EU25" s="17">
        <v>0.6</v>
      </c>
      <c r="EV25" s="17">
        <v>5</v>
      </c>
      <c r="EW25" s="17">
        <v>1.4</v>
      </c>
      <c r="EX25" s="17">
        <v>66.2</v>
      </c>
      <c r="EY25" s="17">
        <v>4.7</v>
      </c>
      <c r="EZ25" s="17">
        <v>9.6</v>
      </c>
      <c r="FA25" s="17">
        <v>19.899999999999999</v>
      </c>
      <c r="FB25" s="17">
        <v>9.4</v>
      </c>
      <c r="FC25" s="17">
        <v>35.700000000000003</v>
      </c>
      <c r="FD25" s="17">
        <v>16.399999999999999</v>
      </c>
      <c r="FE25" s="17"/>
      <c r="FF25" s="17"/>
      <c r="FG25" s="17">
        <v>16.7</v>
      </c>
      <c r="FH25" s="17"/>
      <c r="FI25" s="17"/>
      <c r="FJ25" s="17">
        <v>6615.2</v>
      </c>
      <c r="FK25" s="15"/>
      <c r="FL25" s="17">
        <v>24.420359999999999</v>
      </c>
      <c r="FM25" s="17">
        <v>3.113</v>
      </c>
      <c r="FN25" s="17"/>
      <c r="FO25" s="17">
        <v>13.2</v>
      </c>
      <c r="FP25" s="17">
        <v>27.522410000000001</v>
      </c>
      <c r="FQ25" s="17">
        <v>18.910810000000001</v>
      </c>
      <c r="FR25" s="17">
        <v>10.3</v>
      </c>
      <c r="FS25" s="17">
        <v>15.4</v>
      </c>
      <c r="FT25" s="17">
        <v>112.86658</v>
      </c>
    </row>
    <row r="26" spans="1:176" ht="24" customHeight="1" x14ac:dyDescent="0.35">
      <c r="A26" s="18" t="s">
        <v>34</v>
      </c>
      <c r="B26" s="18" t="s">
        <v>805</v>
      </c>
      <c r="C26" s="19">
        <v>104.7</v>
      </c>
      <c r="D26" s="19">
        <v>645.1</v>
      </c>
      <c r="E26" s="19">
        <v>216.1</v>
      </c>
      <c r="F26" s="19">
        <v>0</v>
      </c>
      <c r="G26" s="19">
        <v>0</v>
      </c>
      <c r="H26" s="19">
        <v>89.3</v>
      </c>
      <c r="I26" s="19">
        <v>209.6</v>
      </c>
      <c r="J26" s="19"/>
      <c r="K26" s="19"/>
      <c r="L26" s="19">
        <v>113.2</v>
      </c>
      <c r="M26" s="19">
        <v>113.2</v>
      </c>
      <c r="N26" s="19">
        <v>113</v>
      </c>
      <c r="O26" s="19">
        <v>211.2</v>
      </c>
      <c r="P26" s="19">
        <v>160.69999999999999</v>
      </c>
      <c r="Q26" s="19">
        <v>86.8</v>
      </c>
      <c r="R26" s="19">
        <v>560.70000000000005</v>
      </c>
      <c r="S26" s="19">
        <v>6</v>
      </c>
      <c r="T26" s="19"/>
      <c r="U26" s="19"/>
      <c r="V26" s="19"/>
      <c r="W26" s="19"/>
      <c r="X26" s="19">
        <v>163.30000000000001</v>
      </c>
      <c r="Y26" s="19">
        <v>7</v>
      </c>
      <c r="Z26" s="19">
        <v>5.3</v>
      </c>
      <c r="AA26" s="19">
        <v>0</v>
      </c>
      <c r="AB26" s="19">
        <v>6.7</v>
      </c>
      <c r="AC26" s="19">
        <v>9.8000000000000007</v>
      </c>
      <c r="AD26" s="19">
        <v>74.599999999999994</v>
      </c>
      <c r="AE26" s="19"/>
      <c r="AF26" s="19"/>
      <c r="AG26" s="19"/>
      <c r="AH26" s="19"/>
      <c r="AI26" s="19">
        <v>109.8</v>
      </c>
      <c r="AJ26" s="19">
        <v>216.5</v>
      </c>
      <c r="AK26" s="19"/>
      <c r="AL26" s="19"/>
      <c r="AM26" s="19"/>
      <c r="AN26" s="19">
        <v>6.5</v>
      </c>
      <c r="AO26" s="19">
        <v>227.4</v>
      </c>
      <c r="AP26" s="19">
        <v>63</v>
      </c>
      <c r="AQ26" s="19">
        <v>73.099999999999994</v>
      </c>
      <c r="AR26" s="19">
        <v>33.6</v>
      </c>
      <c r="AS26" s="19">
        <v>18.2</v>
      </c>
      <c r="AT26" s="19">
        <v>19.7</v>
      </c>
      <c r="AU26" s="19">
        <v>89.9</v>
      </c>
      <c r="AV26" s="19">
        <v>0</v>
      </c>
      <c r="AW26" s="19">
        <v>181.4</v>
      </c>
      <c r="AX26" s="19">
        <v>91.2</v>
      </c>
      <c r="AY26" s="19">
        <v>107.4</v>
      </c>
      <c r="AZ26" s="19">
        <v>8.3000000000000007</v>
      </c>
      <c r="BA26" s="19">
        <v>3.5</v>
      </c>
      <c r="BB26" s="19">
        <v>39.200000000000003</v>
      </c>
      <c r="BC26" s="19"/>
      <c r="BD26" s="19">
        <v>3.8</v>
      </c>
      <c r="BE26" s="19">
        <v>27.7</v>
      </c>
      <c r="BF26" s="19">
        <v>77.8</v>
      </c>
      <c r="BG26" s="19"/>
      <c r="BH26" s="19"/>
      <c r="BI26" s="19">
        <v>19.899999999999999</v>
      </c>
      <c r="BJ26" s="19"/>
      <c r="BK26" s="19"/>
      <c r="BL26" s="19">
        <v>47.8</v>
      </c>
      <c r="BM26" s="19"/>
      <c r="BN26" s="19"/>
      <c r="BO26" s="19"/>
      <c r="BP26" s="19">
        <v>86.4</v>
      </c>
      <c r="BQ26" s="19">
        <v>176.9</v>
      </c>
      <c r="BR26" s="19">
        <v>175.8</v>
      </c>
      <c r="BS26" s="19">
        <v>0</v>
      </c>
      <c r="BT26" s="19">
        <v>172.2</v>
      </c>
      <c r="BU26" s="19"/>
      <c r="BV26" s="19"/>
      <c r="BW26" s="19"/>
      <c r="BX26" s="19"/>
      <c r="BY26" s="19"/>
      <c r="BZ26" s="19"/>
      <c r="CA26" s="19"/>
      <c r="CB26" s="19"/>
      <c r="CC26" s="19">
        <v>4.5</v>
      </c>
      <c r="CD26" s="19">
        <v>52.2</v>
      </c>
      <c r="CE26" s="19">
        <v>96.1</v>
      </c>
      <c r="CF26" s="19">
        <v>46.4</v>
      </c>
      <c r="CG26" s="19">
        <v>77.8</v>
      </c>
      <c r="CH26" s="19">
        <v>29.7</v>
      </c>
      <c r="CI26" s="19"/>
      <c r="CJ26" s="19"/>
      <c r="CK26" s="19"/>
      <c r="CL26" s="19">
        <v>102.9</v>
      </c>
      <c r="CM26" s="19">
        <v>102.9</v>
      </c>
      <c r="CN26" s="19">
        <v>123.4</v>
      </c>
      <c r="CO26" s="19"/>
      <c r="CP26" s="19"/>
      <c r="CQ26" s="19"/>
      <c r="CR26" s="19"/>
      <c r="CS26" s="19"/>
      <c r="CT26" s="19"/>
      <c r="CU26" s="19"/>
      <c r="CV26" s="19">
        <v>0.3</v>
      </c>
      <c r="CW26" s="19">
        <v>59.1</v>
      </c>
      <c r="CX26" s="19">
        <v>61.5</v>
      </c>
      <c r="CY26" s="19">
        <v>15.9</v>
      </c>
      <c r="CZ26" s="19">
        <v>0</v>
      </c>
      <c r="DA26" s="19">
        <v>20</v>
      </c>
      <c r="DB26" s="19">
        <v>9.9</v>
      </c>
      <c r="DC26" s="19">
        <v>5.3</v>
      </c>
      <c r="DD26" s="19">
        <v>1</v>
      </c>
      <c r="DE26" s="19">
        <v>2.2999999999999998</v>
      </c>
      <c r="DF26" s="19">
        <v>4.7</v>
      </c>
      <c r="DG26" s="19">
        <v>19.899999999999999</v>
      </c>
      <c r="DH26" s="19">
        <v>20</v>
      </c>
      <c r="DI26" s="19">
        <v>19.100000000000001</v>
      </c>
      <c r="DJ26" s="19">
        <v>3.3</v>
      </c>
      <c r="DK26" s="19">
        <v>18.5</v>
      </c>
      <c r="DL26" s="19">
        <v>12.4</v>
      </c>
      <c r="DM26" s="19">
        <v>14.8</v>
      </c>
      <c r="DN26" s="19">
        <v>9.9</v>
      </c>
      <c r="DO26" s="19">
        <v>26</v>
      </c>
      <c r="DP26" s="19">
        <v>4.5</v>
      </c>
      <c r="DQ26" s="19">
        <v>1.1000000000000001</v>
      </c>
      <c r="DR26" s="19">
        <v>2.2000000000000002</v>
      </c>
      <c r="DS26" s="19">
        <v>3</v>
      </c>
      <c r="DT26" s="19">
        <v>15</v>
      </c>
      <c r="DU26" s="19">
        <v>0</v>
      </c>
      <c r="DV26" s="19">
        <v>7.6</v>
      </c>
      <c r="DW26" s="19"/>
      <c r="DX26" s="19"/>
      <c r="DY26" s="19">
        <v>12.6</v>
      </c>
      <c r="DZ26" s="19">
        <v>6.5</v>
      </c>
      <c r="EA26" s="19">
        <v>8.4</v>
      </c>
      <c r="EB26" s="19">
        <v>11.9</v>
      </c>
      <c r="EC26" s="19">
        <v>19.8</v>
      </c>
      <c r="ED26" s="19">
        <v>23.5</v>
      </c>
      <c r="EE26" s="19">
        <v>11.6</v>
      </c>
      <c r="EF26" s="19">
        <v>26.9</v>
      </c>
      <c r="EG26" s="19">
        <v>17.100000000000001</v>
      </c>
      <c r="EH26" s="19">
        <v>36.700000000000003</v>
      </c>
      <c r="EI26" s="19">
        <v>1.4</v>
      </c>
      <c r="EJ26" s="19">
        <v>0.8</v>
      </c>
      <c r="EK26" s="19">
        <v>10.9</v>
      </c>
      <c r="EL26" s="19">
        <v>4.5999999999999996</v>
      </c>
      <c r="EM26" s="19">
        <v>7.1</v>
      </c>
      <c r="EN26" s="19">
        <v>13.5</v>
      </c>
      <c r="EO26" s="19">
        <v>14</v>
      </c>
      <c r="EP26" s="19">
        <v>14.4</v>
      </c>
      <c r="EQ26" s="19">
        <v>13.8</v>
      </c>
      <c r="ER26" s="19">
        <v>192</v>
      </c>
      <c r="ES26" s="19">
        <v>7.6</v>
      </c>
      <c r="ET26" s="19">
        <v>114.8</v>
      </c>
      <c r="EU26" s="19">
        <v>0.6</v>
      </c>
      <c r="EV26" s="19">
        <v>0.6</v>
      </c>
      <c r="EW26" s="19">
        <v>0</v>
      </c>
      <c r="EX26" s="19">
        <v>82.4</v>
      </c>
      <c r="EY26" s="19">
        <v>7</v>
      </c>
      <c r="EZ26" s="19">
        <v>9.6</v>
      </c>
      <c r="FA26" s="19">
        <v>19.899999999999999</v>
      </c>
      <c r="FB26" s="19">
        <v>9.5</v>
      </c>
      <c r="FC26" s="19">
        <v>35.299999999999997</v>
      </c>
      <c r="FD26" s="19">
        <v>16.399999999999999</v>
      </c>
      <c r="FE26" s="19"/>
      <c r="FF26" s="19"/>
      <c r="FG26" s="19">
        <v>17.2</v>
      </c>
      <c r="FH26" s="19"/>
      <c r="FI26" s="19"/>
      <c r="FJ26" s="19">
        <v>6734.9</v>
      </c>
      <c r="FK26" s="15"/>
      <c r="FL26" s="19">
        <v>24.419149999999998</v>
      </c>
      <c r="FM26" s="19">
        <v>3.9710000000000001</v>
      </c>
      <c r="FN26" s="19"/>
      <c r="FO26" s="19">
        <v>13.2</v>
      </c>
      <c r="FP26" s="19">
        <v>27.52148</v>
      </c>
      <c r="FQ26" s="19">
        <v>18.910589999999999</v>
      </c>
      <c r="FR26" s="19">
        <v>10.3</v>
      </c>
      <c r="FS26" s="19">
        <v>15.5</v>
      </c>
      <c r="FT26" s="19">
        <v>113.82222</v>
      </c>
    </row>
    <row r="27" spans="1:176" ht="24" customHeight="1" x14ac:dyDescent="0.35">
      <c r="A27" s="13" t="s">
        <v>34</v>
      </c>
      <c r="B27" s="13" t="s">
        <v>806</v>
      </c>
      <c r="C27" s="14">
        <v>104.2</v>
      </c>
      <c r="D27" s="14">
        <v>638.1</v>
      </c>
      <c r="E27" s="14">
        <v>214.2</v>
      </c>
      <c r="F27" s="14">
        <v>0</v>
      </c>
      <c r="G27" s="14">
        <v>0</v>
      </c>
      <c r="H27" s="14">
        <v>89.2</v>
      </c>
      <c r="I27" s="14">
        <v>207.1</v>
      </c>
      <c r="J27" s="14"/>
      <c r="K27" s="14"/>
      <c r="L27" s="14">
        <v>134.6</v>
      </c>
      <c r="M27" s="14">
        <v>134.1</v>
      </c>
      <c r="N27" s="14">
        <v>134.19999999999999</v>
      </c>
      <c r="O27" s="14">
        <v>230.7</v>
      </c>
      <c r="P27" s="14">
        <v>160.5</v>
      </c>
      <c r="Q27" s="14">
        <v>87.6</v>
      </c>
      <c r="R27" s="14">
        <v>546</v>
      </c>
      <c r="S27" s="14">
        <v>6</v>
      </c>
      <c r="T27" s="14"/>
      <c r="U27" s="14"/>
      <c r="V27" s="14"/>
      <c r="W27" s="14"/>
      <c r="X27" s="14">
        <v>155.80000000000001</v>
      </c>
      <c r="Y27" s="14">
        <v>6.7</v>
      </c>
      <c r="Z27" s="14">
        <v>5.3</v>
      </c>
      <c r="AA27" s="14">
        <v>0</v>
      </c>
      <c r="AB27" s="14">
        <v>6.7</v>
      </c>
      <c r="AC27" s="14">
        <v>9.8000000000000007</v>
      </c>
      <c r="AD27" s="14">
        <v>74.599999999999994</v>
      </c>
      <c r="AE27" s="14"/>
      <c r="AF27" s="14"/>
      <c r="AG27" s="14"/>
      <c r="AH27" s="14"/>
      <c r="AI27" s="14">
        <v>109.1</v>
      </c>
      <c r="AJ27" s="14">
        <v>217.4</v>
      </c>
      <c r="AK27" s="14"/>
      <c r="AL27" s="14"/>
      <c r="AM27" s="14"/>
      <c r="AN27" s="14">
        <v>6.5</v>
      </c>
      <c r="AO27" s="14">
        <v>226.8</v>
      </c>
      <c r="AP27" s="14">
        <v>62.2</v>
      </c>
      <c r="AQ27" s="14">
        <v>63.3</v>
      </c>
      <c r="AR27" s="14">
        <v>33.5</v>
      </c>
      <c r="AS27" s="14">
        <v>18.3</v>
      </c>
      <c r="AT27" s="14">
        <v>19.7</v>
      </c>
      <c r="AU27" s="14">
        <v>88.2</v>
      </c>
      <c r="AV27" s="14">
        <v>0</v>
      </c>
      <c r="AW27" s="14">
        <v>178.8</v>
      </c>
      <c r="AX27" s="14">
        <v>90</v>
      </c>
      <c r="AY27" s="14">
        <v>106</v>
      </c>
      <c r="AZ27" s="14">
        <v>8.1999999999999993</v>
      </c>
      <c r="BA27" s="14">
        <v>3.6</v>
      </c>
      <c r="BB27" s="14">
        <v>38.9</v>
      </c>
      <c r="BC27" s="14"/>
      <c r="BD27" s="14">
        <v>3.8</v>
      </c>
      <c r="BE27" s="14">
        <v>25.4</v>
      </c>
      <c r="BF27" s="14">
        <v>86.5</v>
      </c>
      <c r="BG27" s="14"/>
      <c r="BH27" s="14"/>
      <c r="BI27" s="14">
        <v>19.100000000000001</v>
      </c>
      <c r="BJ27" s="14"/>
      <c r="BK27" s="14"/>
      <c r="BL27" s="14">
        <v>47.5</v>
      </c>
      <c r="BM27" s="14"/>
      <c r="BN27" s="14"/>
      <c r="BO27" s="14"/>
      <c r="BP27" s="14">
        <v>85.6</v>
      </c>
      <c r="BQ27" s="14">
        <v>175.8</v>
      </c>
      <c r="BR27" s="14">
        <v>174.5</v>
      </c>
      <c r="BS27" s="14">
        <v>0</v>
      </c>
      <c r="BT27" s="14">
        <v>172.4</v>
      </c>
      <c r="BU27" s="14"/>
      <c r="BV27" s="14"/>
      <c r="BW27" s="14"/>
      <c r="BX27" s="14"/>
      <c r="BY27" s="14"/>
      <c r="BZ27" s="14"/>
      <c r="CA27" s="14"/>
      <c r="CB27" s="14"/>
      <c r="CC27" s="14">
        <v>4.5999999999999996</v>
      </c>
      <c r="CD27" s="14">
        <v>89</v>
      </c>
      <c r="CE27" s="14">
        <v>129.30000000000001</v>
      </c>
      <c r="CF27" s="14">
        <v>45.8</v>
      </c>
      <c r="CG27" s="14">
        <v>77.2</v>
      </c>
      <c r="CH27" s="14">
        <v>29.4</v>
      </c>
      <c r="CI27" s="14"/>
      <c r="CJ27" s="14"/>
      <c r="CK27" s="14"/>
      <c r="CL27" s="14">
        <v>126.4</v>
      </c>
      <c r="CM27" s="14">
        <v>126.3</v>
      </c>
      <c r="CN27" s="14">
        <v>129.6</v>
      </c>
      <c r="CO27" s="14"/>
      <c r="CP27" s="14"/>
      <c r="CQ27" s="14"/>
      <c r="CR27" s="14"/>
      <c r="CS27" s="14"/>
      <c r="CT27" s="14"/>
      <c r="CU27" s="14"/>
      <c r="CV27" s="14">
        <v>0.7</v>
      </c>
      <c r="CW27" s="14">
        <v>58.9</v>
      </c>
      <c r="CX27" s="14">
        <v>65.8</v>
      </c>
      <c r="CY27" s="14">
        <v>16.3</v>
      </c>
      <c r="CZ27" s="14">
        <v>0.1</v>
      </c>
      <c r="DA27" s="14">
        <v>20</v>
      </c>
      <c r="DB27" s="14">
        <v>9.9</v>
      </c>
      <c r="DC27" s="14">
        <v>5.5</v>
      </c>
      <c r="DD27" s="14">
        <v>1</v>
      </c>
      <c r="DE27" s="14">
        <v>2.2999999999999998</v>
      </c>
      <c r="DF27" s="14">
        <v>4.5999999999999996</v>
      </c>
      <c r="DG27" s="14">
        <v>19.899999999999999</v>
      </c>
      <c r="DH27" s="14">
        <v>20</v>
      </c>
      <c r="DI27" s="14">
        <v>19.100000000000001</v>
      </c>
      <c r="DJ27" s="14">
        <v>3.3</v>
      </c>
      <c r="DK27" s="14">
        <v>18.5</v>
      </c>
      <c r="DL27" s="14">
        <v>12.6</v>
      </c>
      <c r="DM27" s="14">
        <v>15.1</v>
      </c>
      <c r="DN27" s="14">
        <v>11.4</v>
      </c>
      <c r="DO27" s="14">
        <v>26.9</v>
      </c>
      <c r="DP27" s="14">
        <v>4.5</v>
      </c>
      <c r="DQ27" s="14">
        <v>1.1000000000000001</v>
      </c>
      <c r="DR27" s="14">
        <v>1.1000000000000001</v>
      </c>
      <c r="DS27" s="14">
        <v>3</v>
      </c>
      <c r="DT27" s="14">
        <v>15.5</v>
      </c>
      <c r="DU27" s="14">
        <v>0</v>
      </c>
      <c r="DV27" s="14">
        <v>7.6</v>
      </c>
      <c r="DW27" s="14"/>
      <c r="DX27" s="14"/>
      <c r="DY27" s="14">
        <v>12.6</v>
      </c>
      <c r="DZ27" s="14">
        <v>6.4</v>
      </c>
      <c r="EA27" s="14">
        <v>8.3000000000000007</v>
      </c>
      <c r="EB27" s="14">
        <v>11.6</v>
      </c>
      <c r="EC27" s="14">
        <v>20</v>
      </c>
      <c r="ED27" s="14">
        <v>23.1</v>
      </c>
      <c r="EE27" s="14">
        <v>16.3</v>
      </c>
      <c r="EF27" s="14">
        <v>28.9</v>
      </c>
      <c r="EG27" s="14">
        <v>18.399999999999999</v>
      </c>
      <c r="EH27" s="14">
        <v>29.8</v>
      </c>
      <c r="EI27" s="14">
        <v>2</v>
      </c>
      <c r="EJ27" s="14">
        <v>1</v>
      </c>
      <c r="EK27" s="14">
        <v>10.9</v>
      </c>
      <c r="EL27" s="14">
        <v>4.4000000000000004</v>
      </c>
      <c r="EM27" s="14">
        <v>7.1</v>
      </c>
      <c r="EN27" s="14">
        <v>13.4</v>
      </c>
      <c r="EO27" s="14">
        <v>14</v>
      </c>
      <c r="EP27" s="14">
        <v>14.4</v>
      </c>
      <c r="EQ27" s="14">
        <v>12.4</v>
      </c>
      <c r="ER27" s="14">
        <v>200.3</v>
      </c>
      <c r="ES27" s="14">
        <v>18.399999999999999</v>
      </c>
      <c r="ET27" s="14">
        <v>116.5</v>
      </c>
      <c r="EU27" s="14">
        <v>0.6</v>
      </c>
      <c r="EV27" s="14">
        <v>0</v>
      </c>
      <c r="EW27" s="14">
        <v>0</v>
      </c>
      <c r="EX27" s="14">
        <v>84.2</v>
      </c>
      <c r="EY27" s="14">
        <v>9</v>
      </c>
      <c r="EZ27" s="14">
        <v>9.6</v>
      </c>
      <c r="FA27" s="14">
        <v>20.100000000000001</v>
      </c>
      <c r="FB27" s="14">
        <v>9.6999999999999993</v>
      </c>
      <c r="FC27" s="14">
        <v>35.700000000000003</v>
      </c>
      <c r="FD27" s="14">
        <v>16.399999999999999</v>
      </c>
      <c r="FE27" s="14"/>
      <c r="FF27" s="14"/>
      <c r="FG27" s="14">
        <v>17.100000000000001</v>
      </c>
      <c r="FH27" s="14"/>
      <c r="FI27" s="14"/>
      <c r="FJ27" s="14">
        <v>6921.4</v>
      </c>
      <c r="FK27" s="15"/>
      <c r="FL27" s="14">
        <v>24.419409999999999</v>
      </c>
      <c r="FM27" s="14">
        <v>4.1509999999999998</v>
      </c>
      <c r="FN27" s="14"/>
      <c r="FO27" s="14">
        <v>13.2</v>
      </c>
      <c r="FP27" s="14">
        <v>27.446850000000001</v>
      </c>
      <c r="FQ27" s="14">
        <v>18.91085</v>
      </c>
      <c r="FR27" s="14">
        <v>10.1</v>
      </c>
      <c r="FS27" s="14">
        <v>7.8</v>
      </c>
      <c r="FT27" s="14">
        <v>106.02811</v>
      </c>
    </row>
    <row r="28" spans="1:176" ht="24" customHeight="1" x14ac:dyDescent="0.35">
      <c r="A28" s="16" t="s">
        <v>34</v>
      </c>
      <c r="B28" s="16" t="s">
        <v>807</v>
      </c>
      <c r="C28" s="17">
        <v>104.6</v>
      </c>
      <c r="D28" s="17">
        <v>648.4</v>
      </c>
      <c r="E28" s="17">
        <v>217.9</v>
      </c>
      <c r="F28" s="17">
        <v>0</v>
      </c>
      <c r="G28" s="17">
        <v>0</v>
      </c>
      <c r="H28" s="17">
        <v>88.9</v>
      </c>
      <c r="I28" s="17">
        <v>209.8</v>
      </c>
      <c r="J28" s="17"/>
      <c r="K28" s="17"/>
      <c r="L28" s="17">
        <v>115.8</v>
      </c>
      <c r="M28" s="17">
        <v>115.6</v>
      </c>
      <c r="N28" s="17">
        <v>114.9</v>
      </c>
      <c r="O28" s="17">
        <v>216.4</v>
      </c>
      <c r="P28" s="17">
        <v>161.9</v>
      </c>
      <c r="Q28" s="17">
        <v>88</v>
      </c>
      <c r="R28" s="17">
        <v>559.20000000000005</v>
      </c>
      <c r="S28" s="17">
        <v>5.8</v>
      </c>
      <c r="T28" s="17"/>
      <c r="U28" s="17"/>
      <c r="V28" s="17"/>
      <c r="W28" s="17"/>
      <c r="X28" s="17">
        <v>164.4</v>
      </c>
      <c r="Y28" s="17">
        <v>7.3</v>
      </c>
      <c r="Z28" s="17">
        <v>5.4</v>
      </c>
      <c r="AA28" s="17">
        <v>0</v>
      </c>
      <c r="AB28" s="17">
        <v>6.7</v>
      </c>
      <c r="AC28" s="17">
        <v>9.8000000000000007</v>
      </c>
      <c r="AD28" s="17">
        <v>70.599999999999994</v>
      </c>
      <c r="AE28" s="17"/>
      <c r="AF28" s="17"/>
      <c r="AG28" s="17"/>
      <c r="AH28" s="17"/>
      <c r="AI28" s="17">
        <v>110.8</v>
      </c>
      <c r="AJ28" s="17">
        <v>219</v>
      </c>
      <c r="AK28" s="17"/>
      <c r="AL28" s="17"/>
      <c r="AM28" s="17"/>
      <c r="AN28" s="17">
        <v>6.5</v>
      </c>
      <c r="AO28" s="17">
        <v>229</v>
      </c>
      <c r="AP28" s="17">
        <v>61.7</v>
      </c>
      <c r="AQ28" s="17">
        <v>62</v>
      </c>
      <c r="AR28" s="17">
        <v>33.700000000000003</v>
      </c>
      <c r="AS28" s="17">
        <v>18.399999999999999</v>
      </c>
      <c r="AT28" s="17">
        <v>19.7</v>
      </c>
      <c r="AU28" s="17">
        <v>90.5</v>
      </c>
      <c r="AV28" s="17">
        <v>0</v>
      </c>
      <c r="AW28" s="17">
        <v>181.5</v>
      </c>
      <c r="AX28" s="17">
        <v>91</v>
      </c>
      <c r="AY28" s="17">
        <v>106.2</v>
      </c>
      <c r="AZ28" s="17">
        <v>8.1999999999999993</v>
      </c>
      <c r="BA28" s="17">
        <v>3.5</v>
      </c>
      <c r="BB28" s="17">
        <v>38.4</v>
      </c>
      <c r="BC28" s="17"/>
      <c r="BD28" s="17">
        <v>3.8</v>
      </c>
      <c r="BE28" s="17">
        <v>25.2</v>
      </c>
      <c r="BF28" s="17">
        <v>129.19999999999999</v>
      </c>
      <c r="BG28" s="17"/>
      <c r="BH28" s="17"/>
      <c r="BI28" s="17">
        <v>20</v>
      </c>
      <c r="BJ28" s="17"/>
      <c r="BK28" s="17"/>
      <c r="BL28" s="17">
        <v>47.5</v>
      </c>
      <c r="BM28" s="17"/>
      <c r="BN28" s="17"/>
      <c r="BO28" s="17"/>
      <c r="BP28" s="17">
        <v>86.5</v>
      </c>
      <c r="BQ28" s="17">
        <v>176.7</v>
      </c>
      <c r="BR28" s="17">
        <v>175.4</v>
      </c>
      <c r="BS28" s="17">
        <v>0</v>
      </c>
      <c r="BT28" s="17">
        <v>172.6</v>
      </c>
      <c r="BU28" s="17"/>
      <c r="BV28" s="17"/>
      <c r="BW28" s="17"/>
      <c r="BX28" s="17"/>
      <c r="BY28" s="17"/>
      <c r="BZ28" s="17"/>
      <c r="CA28" s="17"/>
      <c r="CB28" s="17"/>
      <c r="CC28" s="17">
        <v>4.5999999999999996</v>
      </c>
      <c r="CD28" s="17">
        <v>106</v>
      </c>
      <c r="CE28" s="17">
        <v>129.4</v>
      </c>
      <c r="CF28" s="17">
        <v>46.7</v>
      </c>
      <c r="CG28" s="17">
        <v>77.7</v>
      </c>
      <c r="CH28" s="17">
        <v>29.9</v>
      </c>
      <c r="CI28" s="17"/>
      <c r="CJ28" s="17"/>
      <c r="CK28" s="17"/>
      <c r="CL28" s="17">
        <v>147.69999999999999</v>
      </c>
      <c r="CM28" s="17">
        <v>148.69999999999999</v>
      </c>
      <c r="CN28" s="17">
        <v>150.19999999999999</v>
      </c>
      <c r="CO28" s="17"/>
      <c r="CP28" s="17"/>
      <c r="CQ28" s="17"/>
      <c r="CR28" s="17"/>
      <c r="CS28" s="17"/>
      <c r="CT28" s="17"/>
      <c r="CU28" s="17"/>
      <c r="CV28" s="17">
        <v>0.8</v>
      </c>
      <c r="CW28" s="17">
        <v>60.7</v>
      </c>
      <c r="CX28" s="17">
        <v>67.3</v>
      </c>
      <c r="CY28" s="17">
        <v>16.5</v>
      </c>
      <c r="CZ28" s="17">
        <v>0.1</v>
      </c>
      <c r="DA28" s="17">
        <v>20</v>
      </c>
      <c r="DB28" s="17">
        <v>9.9</v>
      </c>
      <c r="DC28" s="17">
        <v>5.4</v>
      </c>
      <c r="DD28" s="17">
        <v>1</v>
      </c>
      <c r="DE28" s="17">
        <v>2.2999999999999998</v>
      </c>
      <c r="DF28" s="17">
        <v>4.5999999999999996</v>
      </c>
      <c r="DG28" s="17">
        <v>20.2</v>
      </c>
      <c r="DH28" s="17">
        <v>20</v>
      </c>
      <c r="DI28" s="17">
        <v>19.100000000000001</v>
      </c>
      <c r="DJ28" s="17">
        <v>3.3</v>
      </c>
      <c r="DK28" s="17">
        <v>18.5</v>
      </c>
      <c r="DL28" s="17">
        <v>12.7</v>
      </c>
      <c r="DM28" s="17">
        <v>15.2</v>
      </c>
      <c r="DN28" s="17">
        <v>10</v>
      </c>
      <c r="DO28" s="17">
        <v>21</v>
      </c>
      <c r="DP28" s="17">
        <v>4.5</v>
      </c>
      <c r="DQ28" s="17">
        <v>1.1000000000000001</v>
      </c>
      <c r="DR28" s="17">
        <v>1.1000000000000001</v>
      </c>
      <c r="DS28" s="17">
        <v>3</v>
      </c>
      <c r="DT28" s="17">
        <v>15.5</v>
      </c>
      <c r="DU28" s="17">
        <v>0</v>
      </c>
      <c r="DV28" s="17">
        <v>7.6</v>
      </c>
      <c r="DW28" s="17"/>
      <c r="DX28" s="17"/>
      <c r="DY28" s="17">
        <v>12.6</v>
      </c>
      <c r="DZ28" s="17">
        <v>6.4</v>
      </c>
      <c r="EA28" s="17">
        <v>8.6</v>
      </c>
      <c r="EB28" s="17">
        <v>11.7</v>
      </c>
      <c r="EC28" s="17">
        <v>20</v>
      </c>
      <c r="ED28" s="17">
        <v>26.4</v>
      </c>
      <c r="EE28" s="17">
        <v>16.899999999999999</v>
      </c>
      <c r="EF28" s="17">
        <v>29.1</v>
      </c>
      <c r="EG28" s="17">
        <v>30.9</v>
      </c>
      <c r="EH28" s="17">
        <v>41</v>
      </c>
      <c r="EI28" s="17">
        <v>4.0999999999999996</v>
      </c>
      <c r="EJ28" s="17">
        <v>2</v>
      </c>
      <c r="EK28" s="17">
        <v>10.9</v>
      </c>
      <c r="EL28" s="17">
        <v>4.4000000000000004</v>
      </c>
      <c r="EM28" s="17">
        <v>7.1</v>
      </c>
      <c r="EN28" s="17">
        <v>13.4</v>
      </c>
      <c r="EO28" s="17">
        <v>14</v>
      </c>
      <c r="EP28" s="17">
        <v>14.4</v>
      </c>
      <c r="EQ28" s="17">
        <v>14.1</v>
      </c>
      <c r="ER28" s="17">
        <v>202.8</v>
      </c>
      <c r="ES28" s="17">
        <v>11.5</v>
      </c>
      <c r="ET28" s="17">
        <v>117.5</v>
      </c>
      <c r="EU28" s="17">
        <v>0.6</v>
      </c>
      <c r="EV28" s="17">
        <v>0</v>
      </c>
      <c r="EW28" s="17">
        <v>0</v>
      </c>
      <c r="EX28" s="17">
        <v>85.3</v>
      </c>
      <c r="EY28" s="17">
        <v>10.9</v>
      </c>
      <c r="EZ28" s="17">
        <v>9.6</v>
      </c>
      <c r="FA28" s="17">
        <v>20</v>
      </c>
      <c r="FB28" s="17">
        <v>9.6</v>
      </c>
      <c r="FC28" s="17">
        <v>35.4</v>
      </c>
      <c r="FD28" s="17">
        <v>16.5</v>
      </c>
      <c r="FE28" s="17"/>
      <c r="FF28" s="17"/>
      <c r="FG28" s="17">
        <v>17</v>
      </c>
      <c r="FH28" s="17"/>
      <c r="FI28" s="17"/>
      <c r="FJ28" s="17">
        <v>7055.4</v>
      </c>
      <c r="FK28" s="15"/>
      <c r="FL28" s="17">
        <v>24.41611</v>
      </c>
      <c r="FM28" s="17">
        <v>3.9529999999999998</v>
      </c>
      <c r="FN28" s="17"/>
      <c r="FO28" s="17">
        <v>13.2</v>
      </c>
      <c r="FP28" s="17">
        <v>27.32152</v>
      </c>
      <c r="FQ28" s="17">
        <v>18.91095</v>
      </c>
      <c r="FR28" s="17">
        <v>10</v>
      </c>
      <c r="FS28" s="17">
        <v>7.8</v>
      </c>
      <c r="FT28" s="17">
        <v>105.60158</v>
      </c>
    </row>
    <row r="29" spans="1:176" ht="24" customHeight="1" x14ac:dyDescent="0.35">
      <c r="A29" s="16" t="s">
        <v>34</v>
      </c>
      <c r="B29" s="16" t="s">
        <v>808</v>
      </c>
      <c r="C29" s="17">
        <v>104.4</v>
      </c>
      <c r="D29" s="17">
        <v>612.6</v>
      </c>
      <c r="E29" s="17">
        <v>214.9</v>
      </c>
      <c r="F29" s="17">
        <v>0</v>
      </c>
      <c r="G29" s="17">
        <v>0</v>
      </c>
      <c r="H29" s="17">
        <v>90</v>
      </c>
      <c r="I29" s="17">
        <v>209.6</v>
      </c>
      <c r="J29" s="17"/>
      <c r="K29" s="17"/>
      <c r="L29" s="17">
        <v>161.6</v>
      </c>
      <c r="M29" s="17">
        <v>162</v>
      </c>
      <c r="N29" s="17">
        <v>161.9</v>
      </c>
      <c r="O29" s="17">
        <v>254</v>
      </c>
      <c r="P29" s="17">
        <v>161.6</v>
      </c>
      <c r="Q29" s="17">
        <v>88.2</v>
      </c>
      <c r="R29" s="17">
        <v>560</v>
      </c>
      <c r="S29" s="17">
        <v>6.1</v>
      </c>
      <c r="T29" s="17"/>
      <c r="U29" s="17"/>
      <c r="V29" s="17"/>
      <c r="W29" s="17"/>
      <c r="X29" s="17">
        <v>163.9</v>
      </c>
      <c r="Y29" s="17">
        <v>7.1</v>
      </c>
      <c r="Z29" s="17">
        <v>5.4</v>
      </c>
      <c r="AA29" s="17">
        <v>0</v>
      </c>
      <c r="AB29" s="17">
        <v>6.7</v>
      </c>
      <c r="AC29" s="17">
        <v>9.6999999999999993</v>
      </c>
      <c r="AD29" s="17">
        <v>69.900000000000006</v>
      </c>
      <c r="AE29" s="17"/>
      <c r="AF29" s="17"/>
      <c r="AG29" s="17"/>
      <c r="AH29" s="17"/>
      <c r="AI29" s="17">
        <v>110.3</v>
      </c>
      <c r="AJ29" s="17">
        <v>223.1</v>
      </c>
      <c r="AK29" s="17"/>
      <c r="AL29" s="17"/>
      <c r="AM29" s="17"/>
      <c r="AN29" s="17">
        <v>6.5</v>
      </c>
      <c r="AO29" s="17">
        <v>230.3</v>
      </c>
      <c r="AP29" s="17">
        <v>62</v>
      </c>
      <c r="AQ29" s="17">
        <v>89.7</v>
      </c>
      <c r="AR29" s="17">
        <v>33.200000000000003</v>
      </c>
      <c r="AS29" s="17">
        <v>18.5</v>
      </c>
      <c r="AT29" s="17">
        <v>19.7</v>
      </c>
      <c r="AU29" s="17">
        <v>88.9</v>
      </c>
      <c r="AV29" s="17">
        <v>0</v>
      </c>
      <c r="AW29" s="17">
        <v>182.5</v>
      </c>
      <c r="AX29" s="17">
        <v>91.1</v>
      </c>
      <c r="AY29" s="17">
        <v>107.7</v>
      </c>
      <c r="AZ29" s="17">
        <v>8.1999999999999993</v>
      </c>
      <c r="BA29" s="17">
        <v>3.5</v>
      </c>
      <c r="BB29" s="17">
        <v>39.9</v>
      </c>
      <c r="BC29" s="17"/>
      <c r="BD29" s="17">
        <v>3.8</v>
      </c>
      <c r="BE29" s="17">
        <v>26.1</v>
      </c>
      <c r="BF29" s="17">
        <v>139.1</v>
      </c>
      <c r="BG29" s="17"/>
      <c r="BH29" s="17"/>
      <c r="BI29" s="17">
        <v>46.8</v>
      </c>
      <c r="BJ29" s="17"/>
      <c r="BK29" s="17"/>
      <c r="BL29" s="17">
        <v>47.8</v>
      </c>
      <c r="BM29" s="17"/>
      <c r="BN29" s="17"/>
      <c r="BO29" s="17"/>
      <c r="BP29" s="17">
        <v>86.6</v>
      </c>
      <c r="BQ29" s="17">
        <v>176</v>
      </c>
      <c r="BR29" s="17">
        <v>174.7</v>
      </c>
      <c r="BS29" s="17">
        <v>0</v>
      </c>
      <c r="BT29" s="17">
        <v>171.5</v>
      </c>
      <c r="BU29" s="17"/>
      <c r="BV29" s="17"/>
      <c r="BW29" s="17"/>
      <c r="BX29" s="17"/>
      <c r="BY29" s="17"/>
      <c r="BZ29" s="17"/>
      <c r="CA29" s="17"/>
      <c r="CB29" s="17"/>
      <c r="CC29" s="17">
        <v>4.5999999999999996</v>
      </c>
      <c r="CD29" s="17">
        <v>106.4</v>
      </c>
      <c r="CE29" s="17">
        <v>123.7</v>
      </c>
      <c r="CF29" s="17">
        <v>46.6</v>
      </c>
      <c r="CG29" s="17">
        <v>78.099999999999994</v>
      </c>
      <c r="CH29" s="17">
        <v>29.9</v>
      </c>
      <c r="CI29" s="17"/>
      <c r="CJ29" s="17"/>
      <c r="CK29" s="17"/>
      <c r="CL29" s="17">
        <v>147.80000000000001</v>
      </c>
      <c r="CM29" s="17">
        <v>148.4</v>
      </c>
      <c r="CN29" s="17">
        <v>151.19999999999999</v>
      </c>
      <c r="CO29" s="17"/>
      <c r="CP29" s="17"/>
      <c r="CQ29" s="17"/>
      <c r="CR29" s="17"/>
      <c r="CS29" s="17"/>
      <c r="CT29" s="17"/>
      <c r="CU29" s="17"/>
      <c r="CV29" s="17">
        <v>1</v>
      </c>
      <c r="CW29" s="17">
        <v>63.6</v>
      </c>
      <c r="CX29" s="17">
        <v>67.3</v>
      </c>
      <c r="CY29" s="17">
        <v>14.3</v>
      </c>
      <c r="CZ29" s="17">
        <v>0.1</v>
      </c>
      <c r="DA29" s="17">
        <v>20</v>
      </c>
      <c r="DB29" s="17">
        <v>10</v>
      </c>
      <c r="DC29" s="17">
        <v>5.4</v>
      </c>
      <c r="DD29" s="17">
        <v>1</v>
      </c>
      <c r="DE29" s="17">
        <v>2.2999999999999998</v>
      </c>
      <c r="DF29" s="17">
        <v>4.7</v>
      </c>
      <c r="DG29" s="17">
        <v>20.100000000000001</v>
      </c>
      <c r="DH29" s="17">
        <v>20</v>
      </c>
      <c r="DI29" s="17">
        <v>19.100000000000001</v>
      </c>
      <c r="DJ29" s="17">
        <v>3.3</v>
      </c>
      <c r="DK29" s="17">
        <v>18.5</v>
      </c>
      <c r="DL29" s="17">
        <v>12.7</v>
      </c>
      <c r="DM29" s="17">
        <v>15.3</v>
      </c>
      <c r="DN29" s="17">
        <v>12.5</v>
      </c>
      <c r="DO29" s="17">
        <v>23.9</v>
      </c>
      <c r="DP29" s="17">
        <v>4.5</v>
      </c>
      <c r="DQ29" s="17">
        <v>1.1000000000000001</v>
      </c>
      <c r="DR29" s="17">
        <v>1.1000000000000001</v>
      </c>
      <c r="DS29" s="17">
        <v>3</v>
      </c>
      <c r="DT29" s="17">
        <v>15.5</v>
      </c>
      <c r="DU29" s="17">
        <v>0</v>
      </c>
      <c r="DV29" s="17">
        <v>8.4</v>
      </c>
      <c r="DW29" s="17"/>
      <c r="DX29" s="17"/>
      <c r="DY29" s="17">
        <v>12.6</v>
      </c>
      <c r="DZ29" s="17">
        <v>6.4</v>
      </c>
      <c r="EA29" s="17">
        <v>8.6</v>
      </c>
      <c r="EB29" s="17">
        <v>11.6</v>
      </c>
      <c r="EC29" s="17">
        <v>20</v>
      </c>
      <c r="ED29" s="17">
        <v>25.5</v>
      </c>
      <c r="EE29" s="17">
        <v>14.5</v>
      </c>
      <c r="EF29" s="17">
        <v>29.2</v>
      </c>
      <c r="EG29" s="17">
        <v>27.4</v>
      </c>
      <c r="EH29" s="17">
        <v>36.6</v>
      </c>
      <c r="EI29" s="17">
        <v>3.5</v>
      </c>
      <c r="EJ29" s="17">
        <v>1.4</v>
      </c>
      <c r="EK29" s="17">
        <v>10.9</v>
      </c>
      <c r="EL29" s="17">
        <v>4.4000000000000004</v>
      </c>
      <c r="EM29" s="17">
        <v>7.3</v>
      </c>
      <c r="EN29" s="17">
        <v>13.2</v>
      </c>
      <c r="EO29" s="17">
        <v>14.4</v>
      </c>
      <c r="EP29" s="17">
        <v>14.6</v>
      </c>
      <c r="EQ29" s="17">
        <v>13.6</v>
      </c>
      <c r="ER29" s="17">
        <v>210.1</v>
      </c>
      <c r="ES29" s="17">
        <v>13</v>
      </c>
      <c r="ET29" s="17">
        <v>117.8</v>
      </c>
      <c r="EU29" s="17">
        <v>0.6</v>
      </c>
      <c r="EV29" s="17">
        <v>0</v>
      </c>
      <c r="EW29" s="17">
        <v>0</v>
      </c>
      <c r="EX29" s="17">
        <v>85.8</v>
      </c>
      <c r="EY29" s="17">
        <v>12.4</v>
      </c>
      <c r="EZ29" s="17">
        <v>9.6</v>
      </c>
      <c r="FA29" s="17">
        <v>20</v>
      </c>
      <c r="FB29" s="17">
        <v>9.1</v>
      </c>
      <c r="FC29" s="17">
        <v>36.1</v>
      </c>
      <c r="FD29" s="17">
        <v>16.7</v>
      </c>
      <c r="FE29" s="17"/>
      <c r="FF29" s="17"/>
      <c r="FG29" s="17">
        <v>17.2</v>
      </c>
      <c r="FH29" s="17"/>
      <c r="FI29" s="17"/>
      <c r="FJ29" s="17">
        <v>7266.6</v>
      </c>
      <c r="FK29" s="15"/>
      <c r="FL29" s="17">
        <v>24.292560000000002</v>
      </c>
      <c r="FM29" s="17">
        <v>3.9550000000000001</v>
      </c>
      <c r="FN29" s="17"/>
      <c r="FO29" s="17">
        <v>13.2</v>
      </c>
      <c r="FP29" s="17">
        <v>27.142060000000001</v>
      </c>
      <c r="FQ29" s="17">
        <v>18.910969999999999</v>
      </c>
      <c r="FR29" s="17">
        <v>10</v>
      </c>
      <c r="FS29" s="17">
        <v>7.8</v>
      </c>
      <c r="FT29" s="17">
        <v>105.30059</v>
      </c>
    </row>
    <row r="30" spans="1:176" ht="24" customHeight="1" x14ac:dyDescent="0.35">
      <c r="A30" s="16" t="s">
        <v>34</v>
      </c>
      <c r="B30" s="16" t="s">
        <v>809</v>
      </c>
      <c r="C30" s="17">
        <v>104</v>
      </c>
      <c r="D30" s="17">
        <v>601.79999999999995</v>
      </c>
      <c r="E30" s="17">
        <v>199.8</v>
      </c>
      <c r="F30" s="17">
        <v>0</v>
      </c>
      <c r="G30" s="17">
        <v>0</v>
      </c>
      <c r="H30" s="17">
        <v>90.1</v>
      </c>
      <c r="I30" s="17">
        <v>211.6</v>
      </c>
      <c r="J30" s="17"/>
      <c r="K30" s="17"/>
      <c r="L30" s="17">
        <v>148.5</v>
      </c>
      <c r="M30" s="17">
        <v>148.5</v>
      </c>
      <c r="N30" s="17">
        <v>148.5</v>
      </c>
      <c r="O30" s="17">
        <v>240.6</v>
      </c>
      <c r="P30" s="17">
        <v>185.9</v>
      </c>
      <c r="Q30" s="17">
        <v>98.5</v>
      </c>
      <c r="R30" s="17">
        <v>562.1</v>
      </c>
      <c r="S30" s="17">
        <v>6</v>
      </c>
      <c r="T30" s="17"/>
      <c r="U30" s="17"/>
      <c r="V30" s="17"/>
      <c r="W30" s="17"/>
      <c r="X30" s="17">
        <v>166.4</v>
      </c>
      <c r="Y30" s="17">
        <v>7.7</v>
      </c>
      <c r="Z30" s="17">
        <v>5.6</v>
      </c>
      <c r="AA30" s="17">
        <v>0</v>
      </c>
      <c r="AB30" s="17">
        <v>6.7</v>
      </c>
      <c r="AC30" s="17">
        <v>9.8000000000000007</v>
      </c>
      <c r="AD30" s="17">
        <v>70.7</v>
      </c>
      <c r="AE30" s="17"/>
      <c r="AF30" s="17"/>
      <c r="AG30" s="17"/>
      <c r="AH30" s="17"/>
      <c r="AI30" s="17">
        <v>111.3</v>
      </c>
      <c r="AJ30" s="17">
        <v>204.9</v>
      </c>
      <c r="AK30" s="17"/>
      <c r="AL30" s="17"/>
      <c r="AM30" s="17"/>
      <c r="AN30" s="17">
        <v>6.5</v>
      </c>
      <c r="AO30" s="17">
        <v>228.2</v>
      </c>
      <c r="AP30" s="17">
        <v>60.3</v>
      </c>
      <c r="AQ30" s="17">
        <v>133.30000000000001</v>
      </c>
      <c r="AR30" s="17">
        <v>33.4</v>
      </c>
      <c r="AS30" s="17">
        <v>18.5</v>
      </c>
      <c r="AT30" s="17">
        <v>19.7</v>
      </c>
      <c r="AU30" s="17">
        <v>91.1</v>
      </c>
      <c r="AV30" s="17">
        <v>0</v>
      </c>
      <c r="AW30" s="17">
        <v>183.4</v>
      </c>
      <c r="AX30" s="17">
        <v>90.9</v>
      </c>
      <c r="AY30" s="17">
        <v>108.9</v>
      </c>
      <c r="AZ30" s="17">
        <v>8.3000000000000007</v>
      </c>
      <c r="BA30" s="17">
        <v>3.5</v>
      </c>
      <c r="BB30" s="17">
        <v>40.4</v>
      </c>
      <c r="BC30" s="17"/>
      <c r="BD30" s="17">
        <v>3.8</v>
      </c>
      <c r="BE30" s="17">
        <v>26.1</v>
      </c>
      <c r="BF30" s="17">
        <v>151.80000000000001</v>
      </c>
      <c r="BG30" s="17"/>
      <c r="BH30" s="17"/>
      <c r="BI30" s="17">
        <v>47</v>
      </c>
      <c r="BJ30" s="17"/>
      <c r="BK30" s="17"/>
      <c r="BL30" s="17">
        <v>47</v>
      </c>
      <c r="BM30" s="17"/>
      <c r="BN30" s="17"/>
      <c r="BO30" s="17"/>
      <c r="BP30" s="17">
        <v>86.9</v>
      </c>
      <c r="BQ30" s="17">
        <v>174.4</v>
      </c>
      <c r="BR30" s="17">
        <v>173.2</v>
      </c>
      <c r="BS30" s="17">
        <v>0</v>
      </c>
      <c r="BT30" s="17">
        <v>171.8</v>
      </c>
      <c r="BU30" s="17"/>
      <c r="BV30" s="17"/>
      <c r="BW30" s="17"/>
      <c r="BX30" s="17"/>
      <c r="BY30" s="17"/>
      <c r="BZ30" s="17"/>
      <c r="CA30" s="17"/>
      <c r="CB30" s="17"/>
      <c r="CC30" s="17">
        <v>4.5999999999999996</v>
      </c>
      <c r="CD30" s="17">
        <v>115</v>
      </c>
      <c r="CE30" s="17">
        <v>120.4</v>
      </c>
      <c r="CF30" s="17">
        <v>47</v>
      </c>
      <c r="CG30" s="17">
        <v>78</v>
      </c>
      <c r="CH30" s="17">
        <v>30.4</v>
      </c>
      <c r="CI30" s="17"/>
      <c r="CJ30" s="17"/>
      <c r="CK30" s="17"/>
      <c r="CL30" s="17">
        <v>147.5</v>
      </c>
      <c r="CM30" s="17">
        <v>148</v>
      </c>
      <c r="CN30" s="17">
        <v>150.4</v>
      </c>
      <c r="CO30" s="17"/>
      <c r="CP30" s="17"/>
      <c r="CQ30" s="17"/>
      <c r="CR30" s="17"/>
      <c r="CS30" s="17"/>
      <c r="CT30" s="17"/>
      <c r="CU30" s="17"/>
      <c r="CV30" s="17">
        <v>1.1000000000000001</v>
      </c>
      <c r="CW30" s="17">
        <v>66.7</v>
      </c>
      <c r="CX30" s="17">
        <v>64.599999999999994</v>
      </c>
      <c r="CY30" s="17">
        <v>18.100000000000001</v>
      </c>
      <c r="CZ30" s="17">
        <v>0.3</v>
      </c>
      <c r="DA30" s="17">
        <v>20</v>
      </c>
      <c r="DB30" s="17">
        <v>9.9</v>
      </c>
      <c r="DC30" s="17">
        <v>5.5</v>
      </c>
      <c r="DD30" s="17">
        <v>1</v>
      </c>
      <c r="DE30" s="17">
        <v>2.2999999999999998</v>
      </c>
      <c r="DF30" s="17">
        <v>4.7</v>
      </c>
      <c r="DG30" s="17">
        <v>20.399999999999999</v>
      </c>
      <c r="DH30" s="17">
        <v>10</v>
      </c>
      <c r="DI30" s="17">
        <v>19.100000000000001</v>
      </c>
      <c r="DJ30" s="17">
        <v>3.3</v>
      </c>
      <c r="DK30" s="17">
        <v>18.5</v>
      </c>
      <c r="DL30" s="17">
        <v>12.7</v>
      </c>
      <c r="DM30" s="17">
        <v>15.4</v>
      </c>
      <c r="DN30" s="17">
        <v>15.7</v>
      </c>
      <c r="DO30" s="17">
        <v>33.9</v>
      </c>
      <c r="DP30" s="17">
        <v>4.5</v>
      </c>
      <c r="DQ30" s="17">
        <v>1.1000000000000001</v>
      </c>
      <c r="DR30" s="17">
        <v>1.1000000000000001</v>
      </c>
      <c r="DS30" s="17">
        <v>3</v>
      </c>
      <c r="DT30" s="17">
        <v>15.3</v>
      </c>
      <c r="DU30" s="17">
        <v>0</v>
      </c>
      <c r="DV30" s="17">
        <v>13.1</v>
      </c>
      <c r="DW30" s="17"/>
      <c r="DX30" s="17"/>
      <c r="DY30" s="17">
        <v>12.6</v>
      </c>
      <c r="DZ30" s="17">
        <v>6.4</v>
      </c>
      <c r="EA30" s="17">
        <v>8.8000000000000007</v>
      </c>
      <c r="EB30" s="17">
        <v>11.9</v>
      </c>
      <c r="EC30" s="17">
        <v>20</v>
      </c>
      <c r="ED30" s="17">
        <v>25.5</v>
      </c>
      <c r="EE30" s="17">
        <v>16.8</v>
      </c>
      <c r="EF30" s="17">
        <v>29.2</v>
      </c>
      <c r="EG30" s="17">
        <v>41.3</v>
      </c>
      <c r="EH30" s="17">
        <v>37.299999999999997</v>
      </c>
      <c r="EI30" s="17">
        <v>7</v>
      </c>
      <c r="EJ30" s="17">
        <v>2.6</v>
      </c>
      <c r="EK30" s="17">
        <v>10.9</v>
      </c>
      <c r="EL30" s="17">
        <v>4.4000000000000004</v>
      </c>
      <c r="EM30" s="17">
        <v>7.3</v>
      </c>
      <c r="EN30" s="17">
        <v>13.2</v>
      </c>
      <c r="EO30" s="17">
        <v>14.4</v>
      </c>
      <c r="EP30" s="17">
        <v>14.6</v>
      </c>
      <c r="EQ30" s="17">
        <v>17.399999999999999</v>
      </c>
      <c r="ER30" s="17">
        <v>212.6</v>
      </c>
      <c r="ES30" s="17">
        <v>14.3</v>
      </c>
      <c r="ET30" s="17">
        <v>117.3</v>
      </c>
      <c r="EU30" s="17">
        <v>0.6</v>
      </c>
      <c r="EV30" s="17">
        <v>0</v>
      </c>
      <c r="EW30" s="17">
        <v>2.2999999999999998</v>
      </c>
      <c r="EX30" s="17">
        <v>85.9</v>
      </c>
      <c r="EY30" s="17">
        <v>13.8</v>
      </c>
      <c r="EZ30" s="17">
        <v>9.6</v>
      </c>
      <c r="FA30" s="17">
        <v>20</v>
      </c>
      <c r="FB30" s="17">
        <v>7.5</v>
      </c>
      <c r="FC30" s="17">
        <v>35.299999999999997</v>
      </c>
      <c r="FD30" s="17">
        <v>16.399999999999999</v>
      </c>
      <c r="FE30" s="17"/>
      <c r="FF30" s="17"/>
      <c r="FG30" s="17">
        <v>17</v>
      </c>
      <c r="FH30" s="17"/>
      <c r="FI30" s="17"/>
      <c r="FJ30" s="17">
        <v>7314.2</v>
      </c>
      <c r="FK30" s="15"/>
      <c r="FL30" s="17">
        <v>24.27721</v>
      </c>
      <c r="FM30" s="17">
        <v>3.9660000000000002</v>
      </c>
      <c r="FN30" s="17"/>
      <c r="FO30" s="17">
        <v>13.2</v>
      </c>
      <c r="FP30" s="17">
        <v>26.978110000000001</v>
      </c>
      <c r="FQ30" s="17">
        <v>18.911750000000001</v>
      </c>
      <c r="FR30" s="17">
        <v>10</v>
      </c>
      <c r="FS30" s="17">
        <v>15.7</v>
      </c>
      <c r="FT30" s="17">
        <v>113.03307</v>
      </c>
    </row>
    <row r="31" spans="1:176" ht="24" customHeight="1" x14ac:dyDescent="0.35">
      <c r="A31" s="16" t="s">
        <v>34</v>
      </c>
      <c r="B31" s="16" t="s">
        <v>810</v>
      </c>
      <c r="C31" s="17">
        <v>104.4</v>
      </c>
      <c r="D31" s="17">
        <v>605.20000000000005</v>
      </c>
      <c r="E31" s="17">
        <v>201.7</v>
      </c>
      <c r="F31" s="17">
        <v>0</v>
      </c>
      <c r="G31" s="17">
        <v>0</v>
      </c>
      <c r="H31" s="17">
        <v>90.7</v>
      </c>
      <c r="I31" s="17">
        <v>210.9</v>
      </c>
      <c r="J31" s="17"/>
      <c r="K31" s="17"/>
      <c r="L31" s="17">
        <v>143.30000000000001</v>
      </c>
      <c r="M31" s="17">
        <v>143.5</v>
      </c>
      <c r="N31" s="17">
        <v>143.69999999999999</v>
      </c>
      <c r="O31" s="17">
        <v>236.2</v>
      </c>
      <c r="P31" s="17">
        <v>187.1</v>
      </c>
      <c r="Q31" s="17">
        <v>97.8</v>
      </c>
      <c r="R31" s="17">
        <v>568.20000000000005</v>
      </c>
      <c r="S31" s="17">
        <v>6.1</v>
      </c>
      <c r="T31" s="17"/>
      <c r="U31" s="17"/>
      <c r="V31" s="17"/>
      <c r="W31" s="17"/>
      <c r="X31" s="17">
        <v>168.7</v>
      </c>
      <c r="Y31" s="17">
        <v>7.9</v>
      </c>
      <c r="Z31" s="17">
        <v>5.6</v>
      </c>
      <c r="AA31" s="17">
        <v>0</v>
      </c>
      <c r="AB31" s="17">
        <v>6.7</v>
      </c>
      <c r="AC31" s="17">
        <v>9.8000000000000007</v>
      </c>
      <c r="AD31" s="17">
        <v>70.7</v>
      </c>
      <c r="AE31" s="17"/>
      <c r="AF31" s="17"/>
      <c r="AG31" s="17"/>
      <c r="AH31" s="17"/>
      <c r="AI31" s="17">
        <v>111.3</v>
      </c>
      <c r="AJ31" s="17">
        <v>202.1</v>
      </c>
      <c r="AK31" s="17"/>
      <c r="AL31" s="17"/>
      <c r="AM31" s="17"/>
      <c r="AN31" s="17">
        <v>6.5</v>
      </c>
      <c r="AO31" s="17">
        <v>229.3</v>
      </c>
      <c r="AP31" s="17">
        <v>60.7</v>
      </c>
      <c r="AQ31" s="17">
        <v>128.69999999999999</v>
      </c>
      <c r="AR31" s="17">
        <v>34.799999999999997</v>
      </c>
      <c r="AS31" s="17">
        <v>18.5</v>
      </c>
      <c r="AT31" s="17">
        <v>19.7</v>
      </c>
      <c r="AU31" s="17">
        <v>93</v>
      </c>
      <c r="AV31" s="17">
        <v>0</v>
      </c>
      <c r="AW31" s="17">
        <v>184.7</v>
      </c>
      <c r="AX31" s="17">
        <v>91.3</v>
      </c>
      <c r="AY31" s="17">
        <v>108.6</v>
      </c>
      <c r="AZ31" s="17">
        <v>8.1999999999999993</v>
      </c>
      <c r="BA31" s="17">
        <v>3.5</v>
      </c>
      <c r="BB31" s="17">
        <v>39.9</v>
      </c>
      <c r="BC31" s="17"/>
      <c r="BD31" s="17">
        <v>3.8</v>
      </c>
      <c r="BE31" s="17">
        <v>26</v>
      </c>
      <c r="BF31" s="17">
        <v>153.4</v>
      </c>
      <c r="BG31" s="17"/>
      <c r="BH31" s="17"/>
      <c r="BI31" s="17">
        <v>47.2</v>
      </c>
      <c r="BJ31" s="17"/>
      <c r="BK31" s="17"/>
      <c r="BL31" s="17">
        <v>47</v>
      </c>
      <c r="BM31" s="17"/>
      <c r="BN31" s="17"/>
      <c r="BO31" s="17"/>
      <c r="BP31" s="17">
        <v>87.2</v>
      </c>
      <c r="BQ31" s="17">
        <v>174.7</v>
      </c>
      <c r="BR31" s="17">
        <v>174</v>
      </c>
      <c r="BS31" s="17">
        <v>0</v>
      </c>
      <c r="BT31" s="17">
        <v>170.2</v>
      </c>
      <c r="BU31" s="17"/>
      <c r="BV31" s="17"/>
      <c r="BW31" s="17"/>
      <c r="BX31" s="17"/>
      <c r="BY31" s="17"/>
      <c r="BZ31" s="17"/>
      <c r="CA31" s="17"/>
      <c r="CB31" s="17"/>
      <c r="CC31" s="17">
        <v>4.5999999999999996</v>
      </c>
      <c r="CD31" s="17">
        <v>102.7</v>
      </c>
      <c r="CE31" s="17">
        <v>131.19999999999999</v>
      </c>
      <c r="CF31" s="17">
        <v>47.4</v>
      </c>
      <c r="CG31" s="17">
        <v>76.5</v>
      </c>
      <c r="CH31" s="17">
        <v>30.5</v>
      </c>
      <c r="CI31" s="17"/>
      <c r="CJ31" s="17"/>
      <c r="CK31" s="17"/>
      <c r="CL31" s="17">
        <v>148</v>
      </c>
      <c r="CM31" s="17">
        <v>148.9</v>
      </c>
      <c r="CN31" s="17">
        <v>150.69999999999999</v>
      </c>
      <c r="CO31" s="17"/>
      <c r="CP31" s="17"/>
      <c r="CQ31" s="17"/>
      <c r="CR31" s="17"/>
      <c r="CS31" s="17"/>
      <c r="CT31" s="17"/>
      <c r="CU31" s="17"/>
      <c r="CV31" s="17">
        <v>1.1000000000000001</v>
      </c>
      <c r="CW31" s="17">
        <v>71.400000000000006</v>
      </c>
      <c r="CX31" s="17">
        <v>66.8</v>
      </c>
      <c r="CY31" s="17">
        <v>17.899999999999999</v>
      </c>
      <c r="CZ31" s="17">
        <v>0.4</v>
      </c>
      <c r="DA31" s="17">
        <v>20</v>
      </c>
      <c r="DB31" s="17">
        <v>9.9</v>
      </c>
      <c r="DC31" s="17">
        <v>5.4</v>
      </c>
      <c r="DD31" s="17">
        <v>1</v>
      </c>
      <c r="DE31" s="17">
        <v>2.2999999999999998</v>
      </c>
      <c r="DF31" s="17">
        <v>4.7</v>
      </c>
      <c r="DG31" s="17">
        <v>20.6</v>
      </c>
      <c r="DH31" s="17">
        <v>10</v>
      </c>
      <c r="DI31" s="17">
        <v>19.100000000000001</v>
      </c>
      <c r="DJ31" s="17">
        <v>3.3</v>
      </c>
      <c r="DK31" s="17">
        <v>18.5</v>
      </c>
      <c r="DL31" s="17">
        <v>12.6</v>
      </c>
      <c r="DM31" s="17">
        <v>15.5</v>
      </c>
      <c r="DN31" s="17">
        <v>17.3</v>
      </c>
      <c r="DO31" s="17">
        <v>41.1</v>
      </c>
      <c r="DP31" s="17">
        <v>4.5</v>
      </c>
      <c r="DQ31" s="17">
        <v>1.1000000000000001</v>
      </c>
      <c r="DR31" s="17">
        <v>1.1000000000000001</v>
      </c>
      <c r="DS31" s="17">
        <v>3</v>
      </c>
      <c r="DT31" s="17">
        <v>15.7</v>
      </c>
      <c r="DU31" s="17">
        <v>0</v>
      </c>
      <c r="DV31" s="17">
        <v>13.1</v>
      </c>
      <c r="DW31" s="17"/>
      <c r="DX31" s="17"/>
      <c r="DY31" s="17">
        <v>12.6</v>
      </c>
      <c r="DZ31" s="17">
        <v>6.4</v>
      </c>
      <c r="EA31" s="17">
        <v>8.9</v>
      </c>
      <c r="EB31" s="17">
        <v>11.9</v>
      </c>
      <c r="EC31" s="17">
        <v>20</v>
      </c>
      <c r="ED31" s="17">
        <v>23.1</v>
      </c>
      <c r="EE31" s="17">
        <v>15.9</v>
      </c>
      <c r="EF31" s="17">
        <v>29.1</v>
      </c>
      <c r="EG31" s="17">
        <v>53</v>
      </c>
      <c r="EH31" s="17">
        <v>40.6</v>
      </c>
      <c r="EI31" s="17">
        <v>8.8000000000000007</v>
      </c>
      <c r="EJ31" s="17">
        <v>3</v>
      </c>
      <c r="EK31" s="17">
        <v>10.9</v>
      </c>
      <c r="EL31" s="17">
        <v>4.4000000000000004</v>
      </c>
      <c r="EM31" s="17">
        <v>6.6</v>
      </c>
      <c r="EN31" s="17">
        <v>13.2</v>
      </c>
      <c r="EO31" s="17">
        <v>14.2</v>
      </c>
      <c r="EP31" s="17">
        <v>14.6</v>
      </c>
      <c r="EQ31" s="17">
        <v>16.5</v>
      </c>
      <c r="ER31" s="17">
        <v>214.4</v>
      </c>
      <c r="ES31" s="17">
        <v>15.4</v>
      </c>
      <c r="ET31" s="17">
        <v>117.3</v>
      </c>
      <c r="EU31" s="17">
        <v>0.6</v>
      </c>
      <c r="EV31" s="17">
        <v>0</v>
      </c>
      <c r="EW31" s="17">
        <v>10</v>
      </c>
      <c r="EX31" s="17">
        <v>86.1</v>
      </c>
      <c r="EY31" s="17">
        <v>15</v>
      </c>
      <c r="EZ31" s="17">
        <v>9.6</v>
      </c>
      <c r="FA31" s="17">
        <v>20</v>
      </c>
      <c r="FB31" s="17">
        <v>7.4</v>
      </c>
      <c r="FC31" s="17">
        <v>35.9</v>
      </c>
      <c r="FD31" s="17">
        <v>16.600000000000001</v>
      </c>
      <c r="FE31" s="17"/>
      <c r="FF31" s="17"/>
      <c r="FG31" s="17">
        <v>16.5</v>
      </c>
      <c r="FH31" s="17"/>
      <c r="FI31" s="17"/>
      <c r="FJ31" s="17">
        <v>7348.9</v>
      </c>
      <c r="FK31" s="15"/>
      <c r="FL31" s="17">
        <v>24.277909999999999</v>
      </c>
      <c r="FM31" s="17">
        <v>3.8889999999999998</v>
      </c>
      <c r="FN31" s="17"/>
      <c r="FO31" s="17">
        <v>13.2</v>
      </c>
      <c r="FP31" s="17">
        <v>26.891539999999999</v>
      </c>
      <c r="FQ31" s="17">
        <v>18.912369999999999</v>
      </c>
      <c r="FR31" s="17">
        <v>9.8000000000000007</v>
      </c>
      <c r="FS31" s="17">
        <v>15.6</v>
      </c>
      <c r="FT31" s="17">
        <v>112.57082</v>
      </c>
    </row>
    <row r="32" spans="1:176" ht="24" customHeight="1" x14ac:dyDescent="0.35">
      <c r="A32" s="16" t="s">
        <v>34</v>
      </c>
      <c r="B32" s="16" t="s">
        <v>811</v>
      </c>
      <c r="C32" s="17">
        <v>105.4</v>
      </c>
      <c r="D32" s="17">
        <v>596.6</v>
      </c>
      <c r="E32" s="17">
        <v>200</v>
      </c>
      <c r="F32" s="17">
        <v>0</v>
      </c>
      <c r="G32" s="17">
        <v>0</v>
      </c>
      <c r="H32" s="17">
        <v>85.1</v>
      </c>
      <c r="I32" s="17">
        <v>208.3</v>
      </c>
      <c r="J32" s="17"/>
      <c r="K32" s="17"/>
      <c r="L32" s="17">
        <v>146.80000000000001</v>
      </c>
      <c r="M32" s="17">
        <v>147.1</v>
      </c>
      <c r="N32" s="17">
        <v>147.4</v>
      </c>
      <c r="O32" s="17">
        <v>243.2</v>
      </c>
      <c r="P32" s="17">
        <v>187.2</v>
      </c>
      <c r="Q32" s="17">
        <v>98</v>
      </c>
      <c r="R32" s="17">
        <v>560.1</v>
      </c>
      <c r="S32" s="17">
        <v>5.2</v>
      </c>
      <c r="T32" s="17"/>
      <c r="U32" s="17"/>
      <c r="V32" s="17"/>
      <c r="W32" s="17"/>
      <c r="X32" s="17">
        <v>162</v>
      </c>
      <c r="Y32" s="17">
        <v>6</v>
      </c>
      <c r="Z32" s="17">
        <v>4.9000000000000004</v>
      </c>
      <c r="AA32" s="17">
        <v>0</v>
      </c>
      <c r="AB32" s="17">
        <v>6.7</v>
      </c>
      <c r="AC32" s="17">
        <v>9.8000000000000007</v>
      </c>
      <c r="AD32" s="17">
        <v>69.5</v>
      </c>
      <c r="AE32" s="17"/>
      <c r="AF32" s="17"/>
      <c r="AG32" s="17"/>
      <c r="AH32" s="17"/>
      <c r="AI32" s="17">
        <v>110.2</v>
      </c>
      <c r="AJ32" s="17">
        <v>218.5</v>
      </c>
      <c r="AK32" s="17"/>
      <c r="AL32" s="17"/>
      <c r="AM32" s="17"/>
      <c r="AN32" s="17">
        <v>6.5</v>
      </c>
      <c r="AO32" s="17">
        <v>226.3</v>
      </c>
      <c r="AP32" s="17">
        <v>61</v>
      </c>
      <c r="AQ32" s="17">
        <v>103.1</v>
      </c>
      <c r="AR32" s="17">
        <v>32</v>
      </c>
      <c r="AS32" s="17">
        <v>18.600000000000001</v>
      </c>
      <c r="AT32" s="17">
        <v>19.7</v>
      </c>
      <c r="AU32" s="17">
        <v>89.6</v>
      </c>
      <c r="AV32" s="17">
        <v>0</v>
      </c>
      <c r="AW32" s="17">
        <v>177.4</v>
      </c>
      <c r="AX32" s="17">
        <v>91.7</v>
      </c>
      <c r="AY32" s="17">
        <v>107.9</v>
      </c>
      <c r="AZ32" s="17">
        <v>8.3000000000000007</v>
      </c>
      <c r="BA32" s="17">
        <v>3.5</v>
      </c>
      <c r="BB32" s="17">
        <v>38.4</v>
      </c>
      <c r="BC32" s="17"/>
      <c r="BD32" s="17">
        <v>3.8</v>
      </c>
      <c r="BE32" s="17">
        <v>23.4</v>
      </c>
      <c r="BF32" s="17">
        <v>148.19999999999999</v>
      </c>
      <c r="BG32" s="17"/>
      <c r="BH32" s="17"/>
      <c r="BI32" s="17">
        <v>46.1</v>
      </c>
      <c r="BJ32" s="17"/>
      <c r="BK32" s="17"/>
      <c r="BL32" s="17">
        <v>46.7</v>
      </c>
      <c r="BM32" s="17"/>
      <c r="BN32" s="17"/>
      <c r="BO32" s="17"/>
      <c r="BP32" s="17">
        <v>84.4</v>
      </c>
      <c r="BQ32" s="17">
        <v>175.3</v>
      </c>
      <c r="BR32" s="17">
        <v>173.9</v>
      </c>
      <c r="BS32" s="17">
        <v>0</v>
      </c>
      <c r="BT32" s="17">
        <v>169.7</v>
      </c>
      <c r="BU32" s="17"/>
      <c r="BV32" s="17"/>
      <c r="BW32" s="17"/>
      <c r="BX32" s="17"/>
      <c r="BY32" s="17"/>
      <c r="BZ32" s="17"/>
      <c r="CA32" s="17"/>
      <c r="CB32" s="17"/>
      <c r="CC32" s="17">
        <v>4.5</v>
      </c>
      <c r="CD32" s="17">
        <v>122</v>
      </c>
      <c r="CE32" s="17">
        <v>127.1</v>
      </c>
      <c r="CF32" s="17">
        <v>46.1</v>
      </c>
      <c r="CG32" s="17">
        <v>75.099999999999994</v>
      </c>
      <c r="CH32" s="17">
        <v>29.4</v>
      </c>
      <c r="CI32" s="17"/>
      <c r="CJ32" s="17"/>
      <c r="CK32" s="17"/>
      <c r="CL32" s="17">
        <v>148.69999999999999</v>
      </c>
      <c r="CM32" s="17">
        <v>149.4</v>
      </c>
      <c r="CN32" s="17">
        <v>151.80000000000001</v>
      </c>
      <c r="CO32" s="17"/>
      <c r="CP32" s="17"/>
      <c r="CQ32" s="17"/>
      <c r="CR32" s="17"/>
      <c r="CS32" s="17"/>
      <c r="CT32" s="17"/>
      <c r="CU32" s="17"/>
      <c r="CV32" s="17">
        <v>1.2</v>
      </c>
      <c r="CW32" s="17">
        <v>69.7</v>
      </c>
      <c r="CX32" s="17">
        <v>67.900000000000006</v>
      </c>
      <c r="CY32" s="17">
        <v>16.2</v>
      </c>
      <c r="CZ32" s="17">
        <v>0.4</v>
      </c>
      <c r="DA32" s="17">
        <v>20</v>
      </c>
      <c r="DB32" s="17">
        <v>9.9</v>
      </c>
      <c r="DC32" s="17">
        <v>5.5</v>
      </c>
      <c r="DD32" s="17">
        <v>1</v>
      </c>
      <c r="DE32" s="17">
        <v>2.2999999999999998</v>
      </c>
      <c r="DF32" s="17">
        <v>4.7</v>
      </c>
      <c r="DG32" s="17">
        <v>20.3</v>
      </c>
      <c r="DH32" s="17">
        <v>10</v>
      </c>
      <c r="DI32" s="17">
        <v>19.100000000000001</v>
      </c>
      <c r="DJ32" s="17">
        <v>3.4</v>
      </c>
      <c r="DK32" s="17">
        <v>18.5</v>
      </c>
      <c r="DL32" s="17">
        <v>12.6</v>
      </c>
      <c r="DM32" s="17">
        <v>15.5</v>
      </c>
      <c r="DN32" s="17">
        <v>13.5</v>
      </c>
      <c r="DO32" s="17">
        <v>44</v>
      </c>
      <c r="DP32" s="17">
        <v>4.5</v>
      </c>
      <c r="DQ32" s="17">
        <v>1.1000000000000001</v>
      </c>
      <c r="DR32" s="17">
        <v>1.1000000000000001</v>
      </c>
      <c r="DS32" s="17">
        <v>3</v>
      </c>
      <c r="DT32" s="17">
        <v>15.6</v>
      </c>
      <c r="DU32" s="17">
        <v>0</v>
      </c>
      <c r="DV32" s="17">
        <v>13.1</v>
      </c>
      <c r="DW32" s="17"/>
      <c r="DX32" s="17"/>
      <c r="DY32" s="17">
        <v>12.6</v>
      </c>
      <c r="DZ32" s="17">
        <v>6.4</v>
      </c>
      <c r="EA32" s="17">
        <v>8.6999999999999993</v>
      </c>
      <c r="EB32" s="17">
        <v>11.6</v>
      </c>
      <c r="EC32" s="17">
        <v>20</v>
      </c>
      <c r="ED32" s="17">
        <v>24.3</v>
      </c>
      <c r="EE32" s="17">
        <v>16.899999999999999</v>
      </c>
      <c r="EF32" s="17">
        <v>29.1</v>
      </c>
      <c r="EG32" s="17">
        <v>61.3</v>
      </c>
      <c r="EH32" s="17">
        <v>49.8</v>
      </c>
      <c r="EI32" s="17">
        <v>8.1999999999999993</v>
      </c>
      <c r="EJ32" s="17">
        <v>4.3</v>
      </c>
      <c r="EK32" s="17">
        <v>10.9</v>
      </c>
      <c r="EL32" s="17">
        <v>4.4000000000000004</v>
      </c>
      <c r="EM32" s="17">
        <v>6.6</v>
      </c>
      <c r="EN32" s="17">
        <v>13.2</v>
      </c>
      <c r="EO32" s="17">
        <v>14</v>
      </c>
      <c r="EP32" s="17">
        <v>14.4</v>
      </c>
      <c r="EQ32" s="17">
        <v>15.4</v>
      </c>
      <c r="ER32" s="17">
        <v>216.4</v>
      </c>
      <c r="ES32" s="17">
        <v>16.2</v>
      </c>
      <c r="ET32" s="17">
        <v>115.9</v>
      </c>
      <c r="EU32" s="17">
        <v>0.6</v>
      </c>
      <c r="EV32" s="17">
        <v>0</v>
      </c>
      <c r="EW32" s="17">
        <v>10.8</v>
      </c>
      <c r="EX32" s="17">
        <v>85.6</v>
      </c>
      <c r="EY32" s="17">
        <v>16</v>
      </c>
      <c r="EZ32" s="17">
        <v>9.6</v>
      </c>
      <c r="FA32" s="17">
        <v>20</v>
      </c>
      <c r="FB32" s="17">
        <v>6.9</v>
      </c>
      <c r="FC32" s="17">
        <v>35.799999999999997</v>
      </c>
      <c r="FD32" s="17">
        <v>16.399999999999999</v>
      </c>
      <c r="FE32" s="17"/>
      <c r="FF32" s="17"/>
      <c r="FG32" s="17">
        <v>16.8</v>
      </c>
      <c r="FH32" s="17"/>
      <c r="FI32" s="17"/>
      <c r="FJ32" s="17">
        <v>7320.8</v>
      </c>
      <c r="FK32" s="15"/>
      <c r="FL32" s="17">
        <v>24.274049999999999</v>
      </c>
      <c r="FM32" s="17">
        <v>3.7229999999999999</v>
      </c>
      <c r="FN32" s="17"/>
      <c r="FO32" s="17">
        <v>13.2</v>
      </c>
      <c r="FP32" s="17">
        <v>26.751899999999999</v>
      </c>
      <c r="FQ32" s="17">
        <v>18.91309</v>
      </c>
      <c r="FR32" s="17">
        <v>9.8000000000000007</v>
      </c>
      <c r="FS32" s="17">
        <v>15.7</v>
      </c>
      <c r="FT32" s="17">
        <v>112.36203999999999</v>
      </c>
    </row>
    <row r="33" spans="1:176" ht="24" customHeight="1" x14ac:dyDescent="0.35">
      <c r="A33" s="16" t="s">
        <v>34</v>
      </c>
      <c r="B33" s="16" t="s">
        <v>812</v>
      </c>
      <c r="C33" s="17">
        <v>104.3</v>
      </c>
      <c r="D33" s="17">
        <v>603.29999999999995</v>
      </c>
      <c r="E33" s="17">
        <v>201.4</v>
      </c>
      <c r="F33" s="17">
        <v>3.9</v>
      </c>
      <c r="G33" s="17">
        <v>0</v>
      </c>
      <c r="H33" s="17">
        <v>91.3</v>
      </c>
      <c r="I33" s="17">
        <v>210.4</v>
      </c>
      <c r="J33" s="17"/>
      <c r="K33" s="17"/>
      <c r="L33" s="17">
        <v>146.30000000000001</v>
      </c>
      <c r="M33" s="17">
        <v>146.9</v>
      </c>
      <c r="N33" s="17">
        <v>146.9</v>
      </c>
      <c r="O33" s="17">
        <v>240.1</v>
      </c>
      <c r="P33" s="17">
        <v>209.8</v>
      </c>
      <c r="Q33" s="17">
        <v>109.3</v>
      </c>
      <c r="R33" s="17">
        <v>563</v>
      </c>
      <c r="S33" s="17">
        <v>5.9</v>
      </c>
      <c r="T33" s="17"/>
      <c r="U33" s="17"/>
      <c r="V33" s="17"/>
      <c r="W33" s="17"/>
      <c r="X33" s="17">
        <v>169.1</v>
      </c>
      <c r="Y33" s="17">
        <v>6.7</v>
      </c>
      <c r="Z33" s="17">
        <v>5.8</v>
      </c>
      <c r="AA33" s="17">
        <v>0</v>
      </c>
      <c r="AB33" s="17">
        <v>6.7</v>
      </c>
      <c r="AC33" s="17">
        <v>9.3000000000000007</v>
      </c>
      <c r="AD33" s="17">
        <v>69.400000000000006</v>
      </c>
      <c r="AE33" s="17"/>
      <c r="AF33" s="17"/>
      <c r="AG33" s="17"/>
      <c r="AH33" s="17"/>
      <c r="AI33" s="17">
        <v>56.5</v>
      </c>
      <c r="AJ33" s="17">
        <v>184.1</v>
      </c>
      <c r="AK33" s="17"/>
      <c r="AL33" s="17"/>
      <c r="AM33" s="17"/>
      <c r="AN33" s="17">
        <v>6.5</v>
      </c>
      <c r="AO33" s="17">
        <v>230</v>
      </c>
      <c r="AP33" s="17">
        <v>59.9</v>
      </c>
      <c r="AQ33" s="17">
        <v>113.4</v>
      </c>
      <c r="AR33" s="17">
        <v>32.9</v>
      </c>
      <c r="AS33" s="17">
        <v>18.600000000000001</v>
      </c>
      <c r="AT33" s="17">
        <v>19.7</v>
      </c>
      <c r="AU33" s="17">
        <v>91</v>
      </c>
      <c r="AV33" s="17">
        <v>0</v>
      </c>
      <c r="AW33" s="17">
        <v>184.7</v>
      </c>
      <c r="AX33" s="17">
        <v>91.4</v>
      </c>
      <c r="AY33" s="17">
        <v>109.5</v>
      </c>
      <c r="AZ33" s="17">
        <v>8.3000000000000007</v>
      </c>
      <c r="BA33" s="17">
        <v>3.6</v>
      </c>
      <c r="BB33" s="17">
        <v>41</v>
      </c>
      <c r="BC33" s="17"/>
      <c r="BD33" s="17">
        <v>3.8</v>
      </c>
      <c r="BE33" s="17">
        <v>25.8</v>
      </c>
      <c r="BF33" s="17">
        <v>153.4</v>
      </c>
      <c r="BG33" s="17"/>
      <c r="BH33" s="17"/>
      <c r="BI33" s="17">
        <v>47.2</v>
      </c>
      <c r="BJ33" s="17"/>
      <c r="BK33" s="17"/>
      <c r="BL33" s="17">
        <v>46.6</v>
      </c>
      <c r="BM33" s="17"/>
      <c r="BN33" s="17"/>
      <c r="BO33" s="17"/>
      <c r="BP33" s="17">
        <v>87.2</v>
      </c>
      <c r="BQ33" s="17">
        <v>173.4</v>
      </c>
      <c r="BR33" s="17">
        <v>171.6</v>
      </c>
      <c r="BS33" s="17">
        <v>0</v>
      </c>
      <c r="BT33" s="17">
        <v>171.7</v>
      </c>
      <c r="BU33" s="17"/>
      <c r="BV33" s="17"/>
      <c r="BW33" s="17"/>
      <c r="BX33" s="17"/>
      <c r="BY33" s="17"/>
      <c r="BZ33" s="17"/>
      <c r="CA33" s="17"/>
      <c r="CB33" s="17"/>
      <c r="CC33" s="17">
        <v>4.5</v>
      </c>
      <c r="CD33" s="17">
        <v>104.7</v>
      </c>
      <c r="CE33" s="17">
        <v>135.5</v>
      </c>
      <c r="CF33" s="17">
        <v>47.3</v>
      </c>
      <c r="CG33" s="17">
        <v>76.599999999999994</v>
      </c>
      <c r="CH33" s="17">
        <v>30.7</v>
      </c>
      <c r="CI33" s="17"/>
      <c r="CJ33" s="17"/>
      <c r="CK33" s="17"/>
      <c r="CL33" s="17">
        <v>147.5</v>
      </c>
      <c r="CM33" s="17">
        <v>148.1</v>
      </c>
      <c r="CN33" s="17">
        <v>150.69999999999999</v>
      </c>
      <c r="CO33" s="17"/>
      <c r="CP33" s="17"/>
      <c r="CQ33" s="17"/>
      <c r="CR33" s="17"/>
      <c r="CS33" s="17"/>
      <c r="CT33" s="17"/>
      <c r="CU33" s="17"/>
      <c r="CV33" s="17">
        <v>1.2</v>
      </c>
      <c r="CW33" s="17">
        <v>73.8</v>
      </c>
      <c r="CX33" s="17">
        <v>68.8</v>
      </c>
      <c r="CY33" s="17">
        <v>17.3</v>
      </c>
      <c r="CZ33" s="17">
        <v>0.4</v>
      </c>
      <c r="DA33" s="17">
        <v>20</v>
      </c>
      <c r="DB33" s="17">
        <v>10</v>
      </c>
      <c r="DC33" s="17">
        <v>5.5</v>
      </c>
      <c r="DD33" s="17">
        <v>1</v>
      </c>
      <c r="DE33" s="17">
        <v>2.2999999999999998</v>
      </c>
      <c r="DF33" s="17">
        <v>4.5999999999999996</v>
      </c>
      <c r="DG33" s="17">
        <v>20.6</v>
      </c>
      <c r="DH33" s="17">
        <v>10</v>
      </c>
      <c r="DI33" s="17">
        <v>19.100000000000001</v>
      </c>
      <c r="DJ33" s="17">
        <v>3.4</v>
      </c>
      <c r="DK33" s="17">
        <v>18.5</v>
      </c>
      <c r="DL33" s="17">
        <v>12.8</v>
      </c>
      <c r="DM33" s="17">
        <v>15.3</v>
      </c>
      <c r="DN33" s="17">
        <v>14</v>
      </c>
      <c r="DO33" s="17">
        <v>46.1</v>
      </c>
      <c r="DP33" s="17">
        <v>4.5</v>
      </c>
      <c r="DQ33" s="17">
        <v>1.1000000000000001</v>
      </c>
      <c r="DR33" s="17">
        <v>1.1000000000000001</v>
      </c>
      <c r="DS33" s="17">
        <v>2.9</v>
      </c>
      <c r="DT33" s="17">
        <v>15.7</v>
      </c>
      <c r="DU33" s="17">
        <v>0</v>
      </c>
      <c r="DV33" s="17">
        <v>13</v>
      </c>
      <c r="DW33" s="17"/>
      <c r="DX33" s="17"/>
      <c r="DY33" s="17">
        <v>12.3</v>
      </c>
      <c r="DZ33" s="17">
        <v>6.4</v>
      </c>
      <c r="EA33" s="17">
        <v>8.8000000000000007</v>
      </c>
      <c r="EB33" s="17">
        <v>12</v>
      </c>
      <c r="EC33" s="17">
        <v>20</v>
      </c>
      <c r="ED33" s="17">
        <v>25.2</v>
      </c>
      <c r="EE33" s="17">
        <v>18.5</v>
      </c>
      <c r="EF33" s="17">
        <v>29</v>
      </c>
      <c r="EG33" s="17">
        <v>71.8</v>
      </c>
      <c r="EH33" s="17">
        <v>55.5</v>
      </c>
      <c r="EI33" s="17">
        <v>12.4</v>
      </c>
      <c r="EJ33" s="17">
        <v>4.2</v>
      </c>
      <c r="EK33" s="17">
        <v>10.9</v>
      </c>
      <c r="EL33" s="17">
        <v>4.4000000000000004</v>
      </c>
      <c r="EM33" s="17">
        <v>7</v>
      </c>
      <c r="EN33" s="17">
        <v>13.2</v>
      </c>
      <c r="EO33" s="17">
        <v>13.8</v>
      </c>
      <c r="EP33" s="17">
        <v>14.2</v>
      </c>
      <c r="EQ33" s="17">
        <v>15.2</v>
      </c>
      <c r="ER33" s="17">
        <v>216.2</v>
      </c>
      <c r="ES33" s="17">
        <v>16.899999999999999</v>
      </c>
      <c r="ET33" s="17">
        <v>118.4</v>
      </c>
      <c r="EU33" s="17">
        <v>0.6</v>
      </c>
      <c r="EV33" s="17">
        <v>1.8</v>
      </c>
      <c r="EW33" s="17">
        <v>27.1</v>
      </c>
      <c r="EX33" s="17">
        <v>86.9</v>
      </c>
      <c r="EY33" s="17">
        <v>16.399999999999999</v>
      </c>
      <c r="EZ33" s="17">
        <v>9.6</v>
      </c>
      <c r="FA33" s="17">
        <v>20</v>
      </c>
      <c r="FB33" s="17">
        <v>9.4</v>
      </c>
      <c r="FC33" s="17">
        <v>36.1</v>
      </c>
      <c r="FD33" s="17">
        <v>16.399999999999999</v>
      </c>
      <c r="FE33" s="17"/>
      <c r="FF33" s="17"/>
      <c r="FG33" s="17">
        <v>16.7</v>
      </c>
      <c r="FH33" s="17"/>
      <c r="FI33" s="17"/>
      <c r="FJ33" s="17">
        <v>7377.5</v>
      </c>
      <c r="FK33" s="15"/>
      <c r="FL33" s="17">
        <v>24.270019999999999</v>
      </c>
      <c r="FM33" s="17">
        <v>3.7770000000000001</v>
      </c>
      <c r="FN33" s="17"/>
      <c r="FO33" s="17">
        <v>13.2</v>
      </c>
      <c r="FP33" s="17">
        <v>26.6309</v>
      </c>
      <c r="FQ33" s="17">
        <v>18.91414</v>
      </c>
      <c r="FR33" s="17">
        <v>9.6999999999999993</v>
      </c>
      <c r="FS33" s="17">
        <v>15.6</v>
      </c>
      <c r="FT33" s="17">
        <v>112.09206</v>
      </c>
    </row>
    <row r="34" spans="1:176" ht="24" customHeight="1" x14ac:dyDescent="0.35">
      <c r="A34" s="18" t="s">
        <v>34</v>
      </c>
      <c r="B34" s="18" t="s">
        <v>813</v>
      </c>
      <c r="C34" s="19">
        <v>103.2</v>
      </c>
      <c r="D34" s="19">
        <v>597.1</v>
      </c>
      <c r="E34" s="19">
        <v>198.5</v>
      </c>
      <c r="F34" s="19">
        <v>4.3</v>
      </c>
      <c r="G34" s="19">
        <v>0</v>
      </c>
      <c r="H34" s="19">
        <v>90.1</v>
      </c>
      <c r="I34" s="19">
        <v>209.1</v>
      </c>
      <c r="J34" s="19"/>
      <c r="K34" s="19"/>
      <c r="L34" s="19">
        <v>148.80000000000001</v>
      </c>
      <c r="M34" s="19">
        <v>149.4</v>
      </c>
      <c r="N34" s="19">
        <v>149.69999999999999</v>
      </c>
      <c r="O34" s="19">
        <v>243.1</v>
      </c>
      <c r="P34" s="19">
        <v>206.2</v>
      </c>
      <c r="Q34" s="19">
        <v>109.5</v>
      </c>
      <c r="R34" s="19">
        <v>557.29999999999995</v>
      </c>
      <c r="S34" s="19">
        <v>5.9</v>
      </c>
      <c r="T34" s="19"/>
      <c r="U34" s="19"/>
      <c r="V34" s="19"/>
      <c r="W34" s="19"/>
      <c r="X34" s="19">
        <v>162.80000000000001</v>
      </c>
      <c r="Y34" s="19">
        <v>7.7</v>
      </c>
      <c r="Z34" s="19">
        <v>4.9000000000000004</v>
      </c>
      <c r="AA34" s="19">
        <v>0</v>
      </c>
      <c r="AB34" s="19">
        <v>6.7</v>
      </c>
      <c r="AC34" s="19">
        <v>9.5</v>
      </c>
      <c r="AD34" s="19">
        <v>69.8</v>
      </c>
      <c r="AE34" s="19"/>
      <c r="AF34" s="19"/>
      <c r="AG34" s="19"/>
      <c r="AH34" s="19"/>
      <c r="AI34" s="19">
        <v>110.7</v>
      </c>
      <c r="AJ34" s="19">
        <v>150.19999999999999</v>
      </c>
      <c r="AK34" s="19"/>
      <c r="AL34" s="19"/>
      <c r="AM34" s="19"/>
      <c r="AN34" s="19">
        <v>6.5</v>
      </c>
      <c r="AO34" s="19">
        <v>229.7</v>
      </c>
      <c r="AP34" s="19">
        <v>59</v>
      </c>
      <c r="AQ34" s="19">
        <v>111.8</v>
      </c>
      <c r="AR34" s="19">
        <v>32.9</v>
      </c>
      <c r="AS34" s="19">
        <v>18.600000000000001</v>
      </c>
      <c r="AT34" s="19">
        <v>19.7</v>
      </c>
      <c r="AU34" s="19">
        <v>90.6</v>
      </c>
      <c r="AV34" s="19">
        <v>0</v>
      </c>
      <c r="AW34" s="19">
        <v>181.6</v>
      </c>
      <c r="AX34" s="19">
        <v>90.2</v>
      </c>
      <c r="AY34" s="19">
        <v>107.3</v>
      </c>
      <c r="AZ34" s="19">
        <v>8.1999999999999993</v>
      </c>
      <c r="BA34" s="19">
        <v>3.5</v>
      </c>
      <c r="BB34" s="19">
        <v>39.6</v>
      </c>
      <c r="BC34" s="19"/>
      <c r="BD34" s="19">
        <v>3.8</v>
      </c>
      <c r="BE34" s="19">
        <v>25.7</v>
      </c>
      <c r="BF34" s="19">
        <v>148.30000000000001</v>
      </c>
      <c r="BG34" s="19"/>
      <c r="BH34" s="19"/>
      <c r="BI34" s="19">
        <v>46.7</v>
      </c>
      <c r="BJ34" s="19"/>
      <c r="BK34" s="19"/>
      <c r="BL34" s="19">
        <v>46.1</v>
      </c>
      <c r="BM34" s="19"/>
      <c r="BN34" s="19"/>
      <c r="BO34" s="19"/>
      <c r="BP34" s="19">
        <v>86.7</v>
      </c>
      <c r="BQ34" s="19">
        <v>171.6</v>
      </c>
      <c r="BR34" s="19">
        <v>170</v>
      </c>
      <c r="BS34" s="19">
        <v>0</v>
      </c>
      <c r="BT34" s="19">
        <v>168.9</v>
      </c>
      <c r="BU34" s="19"/>
      <c r="BV34" s="19"/>
      <c r="BW34" s="19"/>
      <c r="BX34" s="19"/>
      <c r="BY34" s="19"/>
      <c r="BZ34" s="19"/>
      <c r="CA34" s="19"/>
      <c r="CB34" s="19"/>
      <c r="CC34" s="19">
        <v>4.5</v>
      </c>
      <c r="CD34" s="19">
        <v>69.3</v>
      </c>
      <c r="CE34" s="19">
        <v>132.69999999999999</v>
      </c>
      <c r="CF34" s="19">
        <v>46.6</v>
      </c>
      <c r="CG34" s="19">
        <v>76.2</v>
      </c>
      <c r="CH34" s="19">
        <v>30</v>
      </c>
      <c r="CI34" s="19"/>
      <c r="CJ34" s="19"/>
      <c r="CK34" s="19"/>
      <c r="CL34" s="19">
        <v>146.69999999999999</v>
      </c>
      <c r="CM34" s="19">
        <v>146.80000000000001</v>
      </c>
      <c r="CN34" s="19">
        <v>149.5</v>
      </c>
      <c r="CO34" s="19"/>
      <c r="CP34" s="19"/>
      <c r="CQ34" s="19"/>
      <c r="CR34" s="19"/>
      <c r="CS34" s="19"/>
      <c r="CT34" s="19"/>
      <c r="CU34" s="19"/>
      <c r="CV34" s="19">
        <v>1.2</v>
      </c>
      <c r="CW34" s="19">
        <v>79.7</v>
      </c>
      <c r="CX34" s="19">
        <v>69.7</v>
      </c>
      <c r="CY34" s="19">
        <v>16.8</v>
      </c>
      <c r="CZ34" s="19">
        <v>0.4</v>
      </c>
      <c r="DA34" s="19">
        <v>20</v>
      </c>
      <c r="DB34" s="19">
        <v>10</v>
      </c>
      <c r="DC34" s="19">
        <v>5.5</v>
      </c>
      <c r="DD34" s="19">
        <v>1</v>
      </c>
      <c r="DE34" s="19">
        <v>2.2999999999999998</v>
      </c>
      <c r="DF34" s="19">
        <v>4.5999999999999996</v>
      </c>
      <c r="DG34" s="19">
        <v>20.100000000000001</v>
      </c>
      <c r="DH34" s="19">
        <v>10</v>
      </c>
      <c r="DI34" s="19">
        <v>19.100000000000001</v>
      </c>
      <c r="DJ34" s="19">
        <v>3.4</v>
      </c>
      <c r="DK34" s="19">
        <v>18.5</v>
      </c>
      <c r="DL34" s="19">
        <v>13</v>
      </c>
      <c r="DM34" s="19">
        <v>15.3</v>
      </c>
      <c r="DN34" s="19">
        <v>13.2</v>
      </c>
      <c r="DO34" s="19">
        <v>48.6</v>
      </c>
      <c r="DP34" s="19">
        <v>4.5</v>
      </c>
      <c r="DQ34" s="19">
        <v>1.1000000000000001</v>
      </c>
      <c r="DR34" s="19">
        <v>1.1000000000000001</v>
      </c>
      <c r="DS34" s="19">
        <v>2.9</v>
      </c>
      <c r="DT34" s="19">
        <v>15.4</v>
      </c>
      <c r="DU34" s="19">
        <v>0</v>
      </c>
      <c r="DV34" s="19">
        <v>13</v>
      </c>
      <c r="DW34" s="19"/>
      <c r="DX34" s="19"/>
      <c r="DY34" s="19">
        <v>11.9</v>
      </c>
      <c r="DZ34" s="19">
        <v>6.4</v>
      </c>
      <c r="EA34" s="19">
        <v>8.6999999999999993</v>
      </c>
      <c r="EB34" s="19">
        <v>11.7</v>
      </c>
      <c r="EC34" s="19">
        <v>20</v>
      </c>
      <c r="ED34" s="19">
        <v>24.6</v>
      </c>
      <c r="EE34" s="19">
        <v>24.6</v>
      </c>
      <c r="EF34" s="19">
        <v>29</v>
      </c>
      <c r="EG34" s="19">
        <v>78.3</v>
      </c>
      <c r="EH34" s="19">
        <v>59.4</v>
      </c>
      <c r="EI34" s="19">
        <v>10.9</v>
      </c>
      <c r="EJ34" s="19">
        <v>5.6</v>
      </c>
      <c r="EK34" s="19">
        <v>10.9</v>
      </c>
      <c r="EL34" s="19">
        <v>4.4000000000000004</v>
      </c>
      <c r="EM34" s="19">
        <v>7.8</v>
      </c>
      <c r="EN34" s="19">
        <v>13.2</v>
      </c>
      <c r="EO34" s="19">
        <v>13.8</v>
      </c>
      <c r="EP34" s="19">
        <v>14.2</v>
      </c>
      <c r="EQ34" s="19">
        <v>14.1</v>
      </c>
      <c r="ER34" s="19">
        <v>213.7</v>
      </c>
      <c r="ES34" s="19">
        <v>16.899999999999999</v>
      </c>
      <c r="ET34" s="19">
        <v>119.5</v>
      </c>
      <c r="EU34" s="19">
        <v>0.6</v>
      </c>
      <c r="EV34" s="19">
        <v>11.1</v>
      </c>
      <c r="EW34" s="19">
        <v>49.6</v>
      </c>
      <c r="EX34" s="19">
        <v>87.1</v>
      </c>
      <c r="EY34" s="19">
        <v>16.399999999999999</v>
      </c>
      <c r="EZ34" s="19">
        <v>9.5</v>
      </c>
      <c r="FA34" s="19">
        <v>20</v>
      </c>
      <c r="FB34" s="19">
        <v>8.6</v>
      </c>
      <c r="FC34" s="19">
        <v>35.799999999999997</v>
      </c>
      <c r="FD34" s="19">
        <v>16.5</v>
      </c>
      <c r="FE34" s="19"/>
      <c r="FF34" s="19"/>
      <c r="FG34" s="19">
        <v>16.5</v>
      </c>
      <c r="FH34" s="19"/>
      <c r="FI34" s="19"/>
      <c r="FJ34" s="19">
        <v>7365.5</v>
      </c>
      <c r="FK34" s="15"/>
      <c r="FL34" s="19">
        <v>24.270240000000001</v>
      </c>
      <c r="FM34" s="19">
        <v>3.827</v>
      </c>
      <c r="FN34" s="19"/>
      <c r="FO34" s="19">
        <v>13.2</v>
      </c>
      <c r="FP34" s="19">
        <v>26.522939999999998</v>
      </c>
      <c r="FQ34" s="19">
        <v>18.914960000000001</v>
      </c>
      <c r="FR34" s="19">
        <v>9.6</v>
      </c>
      <c r="FS34" s="19">
        <v>15.7</v>
      </c>
      <c r="FT34" s="19">
        <v>112.03514</v>
      </c>
    </row>
    <row r="35" spans="1:176" ht="24" customHeight="1" x14ac:dyDescent="0.35">
      <c r="A35" s="13" t="s">
        <v>34</v>
      </c>
      <c r="B35" s="13" t="s">
        <v>814</v>
      </c>
      <c r="C35" s="14">
        <v>50</v>
      </c>
      <c r="D35" s="14">
        <v>599.20000000000005</v>
      </c>
      <c r="E35" s="14">
        <v>199</v>
      </c>
      <c r="F35" s="14">
        <v>7.5</v>
      </c>
      <c r="G35" s="14">
        <v>0</v>
      </c>
      <c r="H35" s="14">
        <v>90</v>
      </c>
      <c r="I35" s="14">
        <v>208.1</v>
      </c>
      <c r="J35" s="14"/>
      <c r="K35" s="14"/>
      <c r="L35" s="14">
        <v>121.9</v>
      </c>
      <c r="M35" s="14">
        <v>122</v>
      </c>
      <c r="N35" s="14">
        <v>121.7</v>
      </c>
      <c r="O35" s="14">
        <v>211.4</v>
      </c>
      <c r="P35" s="14">
        <v>207</v>
      </c>
      <c r="Q35" s="14">
        <v>110.4</v>
      </c>
      <c r="R35" s="14">
        <v>561.9</v>
      </c>
      <c r="S35" s="14">
        <v>5.9</v>
      </c>
      <c r="T35" s="14"/>
      <c r="U35" s="14"/>
      <c r="V35" s="14"/>
      <c r="W35" s="14"/>
      <c r="X35" s="14">
        <v>165.3</v>
      </c>
      <c r="Y35" s="14">
        <v>7.9</v>
      </c>
      <c r="Z35" s="14">
        <v>4.9000000000000004</v>
      </c>
      <c r="AA35" s="14">
        <v>0</v>
      </c>
      <c r="AB35" s="14">
        <v>6.7</v>
      </c>
      <c r="AC35" s="14">
        <v>9.5</v>
      </c>
      <c r="AD35" s="14">
        <v>70.400000000000006</v>
      </c>
      <c r="AE35" s="14"/>
      <c r="AF35" s="14"/>
      <c r="AG35" s="14"/>
      <c r="AH35" s="14"/>
      <c r="AI35" s="14">
        <v>55.4</v>
      </c>
      <c r="AJ35" s="14">
        <v>207.7</v>
      </c>
      <c r="AK35" s="14"/>
      <c r="AL35" s="14"/>
      <c r="AM35" s="14"/>
      <c r="AN35" s="14">
        <v>6.5</v>
      </c>
      <c r="AO35" s="14">
        <v>230.6</v>
      </c>
      <c r="AP35" s="14">
        <v>59</v>
      </c>
      <c r="AQ35" s="14">
        <v>116.4</v>
      </c>
      <c r="AR35" s="14">
        <v>32.1</v>
      </c>
      <c r="AS35" s="14">
        <v>18.600000000000001</v>
      </c>
      <c r="AT35" s="14">
        <v>19.7</v>
      </c>
      <c r="AU35" s="14">
        <v>88</v>
      </c>
      <c r="AV35" s="14">
        <v>0</v>
      </c>
      <c r="AW35" s="14">
        <v>183.1</v>
      </c>
      <c r="AX35" s="14">
        <v>90.8</v>
      </c>
      <c r="AY35" s="14">
        <v>107.7</v>
      </c>
      <c r="AZ35" s="14">
        <v>8.1999999999999993</v>
      </c>
      <c r="BA35" s="14">
        <v>3.6</v>
      </c>
      <c r="BB35" s="14">
        <v>39.799999999999997</v>
      </c>
      <c r="BC35" s="14"/>
      <c r="BD35" s="14">
        <v>3.8</v>
      </c>
      <c r="BE35" s="14">
        <v>26</v>
      </c>
      <c r="BF35" s="14">
        <v>90</v>
      </c>
      <c r="BG35" s="14"/>
      <c r="BH35" s="14"/>
      <c r="BI35" s="14">
        <v>46.9</v>
      </c>
      <c r="BJ35" s="14"/>
      <c r="BK35" s="14"/>
      <c r="BL35" s="14">
        <v>46.2</v>
      </c>
      <c r="BM35" s="14"/>
      <c r="BN35" s="14"/>
      <c r="BO35" s="14"/>
      <c r="BP35" s="14">
        <v>86.8</v>
      </c>
      <c r="BQ35" s="14">
        <v>172</v>
      </c>
      <c r="BR35" s="14">
        <v>170.1</v>
      </c>
      <c r="BS35" s="14">
        <v>0</v>
      </c>
      <c r="BT35" s="14">
        <v>170.8</v>
      </c>
      <c r="BU35" s="14"/>
      <c r="BV35" s="14"/>
      <c r="BW35" s="14"/>
      <c r="BX35" s="14"/>
      <c r="BY35" s="14"/>
      <c r="BZ35" s="14"/>
      <c r="CA35" s="14"/>
      <c r="CB35" s="14"/>
      <c r="CC35" s="14">
        <v>4.5</v>
      </c>
      <c r="CD35" s="14">
        <v>138.5</v>
      </c>
      <c r="CE35" s="14">
        <v>133.30000000000001</v>
      </c>
      <c r="CF35" s="14">
        <v>46.8</v>
      </c>
      <c r="CG35" s="14">
        <v>76.3</v>
      </c>
      <c r="CH35" s="14">
        <v>30.3</v>
      </c>
      <c r="CI35" s="14"/>
      <c r="CJ35" s="14"/>
      <c r="CK35" s="14"/>
      <c r="CL35" s="14">
        <v>147</v>
      </c>
      <c r="CM35" s="14">
        <v>147.19999999999999</v>
      </c>
      <c r="CN35" s="14">
        <v>150.5</v>
      </c>
      <c r="CO35" s="14"/>
      <c r="CP35" s="14"/>
      <c r="CQ35" s="14"/>
      <c r="CR35" s="14"/>
      <c r="CS35" s="14"/>
      <c r="CT35" s="14"/>
      <c r="CU35" s="14"/>
      <c r="CV35" s="14">
        <v>1.2</v>
      </c>
      <c r="CW35" s="14">
        <v>86.4</v>
      </c>
      <c r="CX35" s="14">
        <v>69.7</v>
      </c>
      <c r="CY35" s="14">
        <v>17.100000000000001</v>
      </c>
      <c r="CZ35" s="14">
        <v>0.4</v>
      </c>
      <c r="DA35" s="14">
        <v>20</v>
      </c>
      <c r="DB35" s="14">
        <v>9.9</v>
      </c>
      <c r="DC35" s="14">
        <v>5.3</v>
      </c>
      <c r="DD35" s="14">
        <v>1</v>
      </c>
      <c r="DE35" s="14">
        <v>2.2999999999999998</v>
      </c>
      <c r="DF35" s="14">
        <v>4.5</v>
      </c>
      <c r="DG35" s="14">
        <v>20.2</v>
      </c>
      <c r="DH35" s="14">
        <v>10</v>
      </c>
      <c r="DI35" s="14">
        <v>19.100000000000001</v>
      </c>
      <c r="DJ35" s="14">
        <v>3.5</v>
      </c>
      <c r="DK35" s="14">
        <v>18.5</v>
      </c>
      <c r="DL35" s="14">
        <v>13</v>
      </c>
      <c r="DM35" s="14">
        <v>15.6</v>
      </c>
      <c r="DN35" s="14">
        <v>13.3</v>
      </c>
      <c r="DO35" s="14">
        <v>52.8</v>
      </c>
      <c r="DP35" s="14">
        <v>4.5</v>
      </c>
      <c r="DQ35" s="14">
        <v>1.1000000000000001</v>
      </c>
      <c r="DR35" s="14">
        <v>1.1000000000000001</v>
      </c>
      <c r="DS35" s="14">
        <v>2.9</v>
      </c>
      <c r="DT35" s="14">
        <v>15.5</v>
      </c>
      <c r="DU35" s="14">
        <v>0</v>
      </c>
      <c r="DV35" s="14">
        <v>13</v>
      </c>
      <c r="DW35" s="14"/>
      <c r="DX35" s="14"/>
      <c r="DY35" s="14">
        <v>12</v>
      </c>
      <c r="DZ35" s="14">
        <v>6.4</v>
      </c>
      <c r="EA35" s="14">
        <v>8.8000000000000007</v>
      </c>
      <c r="EB35" s="14">
        <v>11.7</v>
      </c>
      <c r="EC35" s="14">
        <v>19.899999999999999</v>
      </c>
      <c r="ED35" s="14">
        <v>20.8</v>
      </c>
      <c r="EE35" s="14">
        <v>37.299999999999997</v>
      </c>
      <c r="EF35" s="14">
        <v>29.1</v>
      </c>
      <c r="EG35" s="14">
        <v>78.2</v>
      </c>
      <c r="EH35" s="14">
        <v>60.4</v>
      </c>
      <c r="EI35" s="14">
        <v>11.4</v>
      </c>
      <c r="EJ35" s="14">
        <v>6.3</v>
      </c>
      <c r="EK35" s="14">
        <v>10.9</v>
      </c>
      <c r="EL35" s="14">
        <v>4.4000000000000004</v>
      </c>
      <c r="EM35" s="14">
        <v>7.7</v>
      </c>
      <c r="EN35" s="14">
        <v>13</v>
      </c>
      <c r="EO35" s="14">
        <v>13.8</v>
      </c>
      <c r="EP35" s="14">
        <v>14.2</v>
      </c>
      <c r="EQ35" s="14">
        <v>14.1</v>
      </c>
      <c r="ER35" s="14">
        <v>217.2</v>
      </c>
      <c r="ES35" s="14">
        <v>16.8</v>
      </c>
      <c r="ET35" s="14">
        <v>120.8</v>
      </c>
      <c r="EU35" s="14">
        <v>0.6</v>
      </c>
      <c r="EV35" s="14">
        <v>17</v>
      </c>
      <c r="EW35" s="14">
        <v>47.1</v>
      </c>
      <c r="EX35" s="14">
        <v>87.9</v>
      </c>
      <c r="EY35" s="14">
        <v>16.2</v>
      </c>
      <c r="EZ35" s="14">
        <v>9.5</v>
      </c>
      <c r="FA35" s="14">
        <v>19.899999999999999</v>
      </c>
      <c r="FB35" s="14">
        <v>9</v>
      </c>
      <c r="FC35" s="14">
        <v>36</v>
      </c>
      <c r="FD35" s="14">
        <v>16.399999999999999</v>
      </c>
      <c r="FE35" s="14"/>
      <c r="FF35" s="14"/>
      <c r="FG35" s="14">
        <v>16.7</v>
      </c>
      <c r="FH35" s="14"/>
      <c r="FI35" s="14"/>
      <c r="FJ35" s="14">
        <v>7268.3</v>
      </c>
      <c r="FK35" s="15"/>
      <c r="FL35" s="14">
        <v>24.265419999999999</v>
      </c>
      <c r="FM35" s="14">
        <v>4.7480000000000002</v>
      </c>
      <c r="FN35" s="14"/>
      <c r="FO35" s="14">
        <v>13.2</v>
      </c>
      <c r="FP35" s="14">
        <v>26.354880000000001</v>
      </c>
      <c r="FQ35" s="14">
        <v>18.914459999999998</v>
      </c>
      <c r="FR35" s="14">
        <v>9.6</v>
      </c>
      <c r="FS35" s="14">
        <v>15.6</v>
      </c>
      <c r="FT35" s="14">
        <v>112.68276</v>
      </c>
    </row>
    <row r="36" spans="1:176" ht="24" customHeight="1" x14ac:dyDescent="0.35">
      <c r="A36" s="16" t="s">
        <v>34</v>
      </c>
      <c r="B36" s="16" t="s">
        <v>815</v>
      </c>
      <c r="C36" s="17">
        <v>0</v>
      </c>
      <c r="D36" s="17">
        <v>600.4</v>
      </c>
      <c r="E36" s="17">
        <v>199.3</v>
      </c>
      <c r="F36" s="17">
        <v>4.9000000000000004</v>
      </c>
      <c r="G36" s="17">
        <v>0</v>
      </c>
      <c r="H36" s="17">
        <v>90.5</v>
      </c>
      <c r="I36" s="17">
        <v>205.7</v>
      </c>
      <c r="J36" s="17"/>
      <c r="K36" s="17"/>
      <c r="L36" s="17">
        <v>130.19999999999999</v>
      </c>
      <c r="M36" s="17">
        <v>129.6</v>
      </c>
      <c r="N36" s="17">
        <v>129.30000000000001</v>
      </c>
      <c r="O36" s="17">
        <v>228.1</v>
      </c>
      <c r="P36" s="17">
        <v>208.7</v>
      </c>
      <c r="Q36" s="17">
        <v>110.3</v>
      </c>
      <c r="R36" s="17">
        <v>564.20000000000005</v>
      </c>
      <c r="S36" s="17">
        <v>6</v>
      </c>
      <c r="T36" s="17"/>
      <c r="U36" s="17"/>
      <c r="V36" s="17"/>
      <c r="W36" s="17"/>
      <c r="X36" s="17">
        <v>166.3</v>
      </c>
      <c r="Y36" s="17">
        <v>7.9</v>
      </c>
      <c r="Z36" s="17">
        <v>5</v>
      </c>
      <c r="AA36" s="17">
        <v>0</v>
      </c>
      <c r="AB36" s="17">
        <v>6.7</v>
      </c>
      <c r="AC36" s="17">
        <v>9.1999999999999993</v>
      </c>
      <c r="AD36" s="17">
        <v>70.400000000000006</v>
      </c>
      <c r="AE36" s="17"/>
      <c r="AF36" s="17"/>
      <c r="AG36" s="17"/>
      <c r="AH36" s="17"/>
      <c r="AI36" s="17">
        <v>55.5</v>
      </c>
      <c r="AJ36" s="17">
        <v>161.6</v>
      </c>
      <c r="AK36" s="17"/>
      <c r="AL36" s="17"/>
      <c r="AM36" s="17"/>
      <c r="AN36" s="17">
        <v>6.5</v>
      </c>
      <c r="AO36" s="17">
        <v>228.3</v>
      </c>
      <c r="AP36" s="17">
        <v>59</v>
      </c>
      <c r="AQ36" s="17">
        <v>117.1</v>
      </c>
      <c r="AR36" s="17">
        <v>30.2</v>
      </c>
      <c r="AS36" s="17">
        <v>18.7</v>
      </c>
      <c r="AT36" s="17">
        <v>19.7</v>
      </c>
      <c r="AU36" s="17">
        <v>90.8</v>
      </c>
      <c r="AV36" s="17">
        <v>0</v>
      </c>
      <c r="AW36" s="17">
        <v>182.8</v>
      </c>
      <c r="AX36" s="17">
        <v>90.8</v>
      </c>
      <c r="AY36" s="17">
        <v>108.1</v>
      </c>
      <c r="AZ36" s="17">
        <v>8.1999999999999993</v>
      </c>
      <c r="BA36" s="17">
        <v>3.6</v>
      </c>
      <c r="BB36" s="17">
        <v>40.1</v>
      </c>
      <c r="BC36" s="17"/>
      <c r="BD36" s="17">
        <v>3.8</v>
      </c>
      <c r="BE36" s="17">
        <v>26.3</v>
      </c>
      <c r="BF36" s="17">
        <v>92.5</v>
      </c>
      <c r="BG36" s="17"/>
      <c r="BH36" s="17"/>
      <c r="BI36" s="17">
        <v>46.8</v>
      </c>
      <c r="BJ36" s="17"/>
      <c r="BK36" s="17"/>
      <c r="BL36" s="17">
        <v>48.2</v>
      </c>
      <c r="BM36" s="17"/>
      <c r="BN36" s="17"/>
      <c r="BO36" s="17"/>
      <c r="BP36" s="17">
        <v>86.6</v>
      </c>
      <c r="BQ36" s="17">
        <v>171.1</v>
      </c>
      <c r="BR36" s="17">
        <v>168.9</v>
      </c>
      <c r="BS36" s="17">
        <v>0</v>
      </c>
      <c r="BT36" s="17">
        <v>169.3</v>
      </c>
      <c r="BU36" s="17"/>
      <c r="BV36" s="17"/>
      <c r="BW36" s="17"/>
      <c r="BX36" s="17"/>
      <c r="BY36" s="17"/>
      <c r="BZ36" s="17"/>
      <c r="CA36" s="17"/>
      <c r="CB36" s="17"/>
      <c r="CC36" s="17">
        <v>4.5</v>
      </c>
      <c r="CD36" s="17">
        <v>155.30000000000001</v>
      </c>
      <c r="CE36" s="17">
        <v>116.8</v>
      </c>
      <c r="CF36" s="17">
        <v>46.8</v>
      </c>
      <c r="CG36" s="17">
        <v>80.2</v>
      </c>
      <c r="CH36" s="17">
        <v>30.2</v>
      </c>
      <c r="CI36" s="17"/>
      <c r="CJ36" s="17"/>
      <c r="CK36" s="17"/>
      <c r="CL36" s="17">
        <v>146.69999999999999</v>
      </c>
      <c r="CM36" s="17">
        <v>146.80000000000001</v>
      </c>
      <c r="CN36" s="17">
        <v>150</v>
      </c>
      <c r="CO36" s="17"/>
      <c r="CP36" s="17"/>
      <c r="CQ36" s="17"/>
      <c r="CR36" s="17"/>
      <c r="CS36" s="17"/>
      <c r="CT36" s="17"/>
      <c r="CU36" s="17"/>
      <c r="CV36" s="17">
        <v>1.2</v>
      </c>
      <c r="CW36" s="17">
        <v>88.6</v>
      </c>
      <c r="CX36" s="17">
        <v>70.099999999999994</v>
      </c>
      <c r="CY36" s="17">
        <v>16.100000000000001</v>
      </c>
      <c r="CZ36" s="17">
        <v>0.5</v>
      </c>
      <c r="DA36" s="17">
        <v>19.899999999999999</v>
      </c>
      <c r="DB36" s="17">
        <v>9.9</v>
      </c>
      <c r="DC36" s="17">
        <v>5.5</v>
      </c>
      <c r="DD36" s="17">
        <v>1</v>
      </c>
      <c r="DE36" s="17">
        <v>2.2999999999999998</v>
      </c>
      <c r="DF36" s="17">
        <v>4.5</v>
      </c>
      <c r="DG36" s="17">
        <v>20.3</v>
      </c>
      <c r="DH36" s="17">
        <v>10</v>
      </c>
      <c r="DI36" s="17">
        <v>19.100000000000001</v>
      </c>
      <c r="DJ36" s="17">
        <v>3.4</v>
      </c>
      <c r="DK36" s="17">
        <v>18.5</v>
      </c>
      <c r="DL36" s="17">
        <v>13</v>
      </c>
      <c r="DM36" s="17">
        <v>15.6</v>
      </c>
      <c r="DN36" s="17">
        <v>16.7</v>
      </c>
      <c r="DO36" s="17">
        <v>57.4</v>
      </c>
      <c r="DP36" s="17">
        <v>4.5</v>
      </c>
      <c r="DQ36" s="17">
        <v>1.1000000000000001</v>
      </c>
      <c r="DR36" s="17">
        <v>1.1000000000000001</v>
      </c>
      <c r="DS36" s="17">
        <v>2.9</v>
      </c>
      <c r="DT36" s="17">
        <v>15.6</v>
      </c>
      <c r="DU36" s="17">
        <v>0</v>
      </c>
      <c r="DV36" s="17">
        <v>13</v>
      </c>
      <c r="DW36" s="17"/>
      <c r="DX36" s="17"/>
      <c r="DY36" s="17">
        <v>12</v>
      </c>
      <c r="DZ36" s="17">
        <v>6.4</v>
      </c>
      <c r="EA36" s="17">
        <v>9</v>
      </c>
      <c r="EB36" s="17">
        <v>12.6</v>
      </c>
      <c r="EC36" s="17">
        <v>20</v>
      </c>
      <c r="ED36" s="17">
        <v>20.7</v>
      </c>
      <c r="EE36" s="17">
        <v>48.5</v>
      </c>
      <c r="EF36" s="17">
        <v>29.3</v>
      </c>
      <c r="EG36" s="17">
        <v>81</v>
      </c>
      <c r="EH36" s="17">
        <v>55.8</v>
      </c>
      <c r="EI36" s="17">
        <v>10.9</v>
      </c>
      <c r="EJ36" s="17">
        <v>8.1999999999999993</v>
      </c>
      <c r="EK36" s="17">
        <v>10.9</v>
      </c>
      <c r="EL36" s="17">
        <v>4.3</v>
      </c>
      <c r="EM36" s="17">
        <v>7.7</v>
      </c>
      <c r="EN36" s="17">
        <v>13</v>
      </c>
      <c r="EO36" s="17">
        <v>14</v>
      </c>
      <c r="EP36" s="17">
        <v>14.4</v>
      </c>
      <c r="EQ36" s="17">
        <v>13.4</v>
      </c>
      <c r="ER36" s="17">
        <v>218.4</v>
      </c>
      <c r="ES36" s="17">
        <v>16.399999999999999</v>
      </c>
      <c r="ET36" s="17">
        <v>121.4</v>
      </c>
      <c r="EU36" s="17">
        <v>0.6</v>
      </c>
      <c r="EV36" s="17">
        <v>21.5</v>
      </c>
      <c r="EW36" s="17">
        <v>54.5</v>
      </c>
      <c r="EX36" s="17">
        <v>88.3</v>
      </c>
      <c r="EY36" s="17">
        <v>15.8</v>
      </c>
      <c r="EZ36" s="17">
        <v>9.5</v>
      </c>
      <c r="FA36" s="17">
        <v>20</v>
      </c>
      <c r="FB36" s="17">
        <v>9</v>
      </c>
      <c r="FC36" s="17">
        <v>35.9</v>
      </c>
      <c r="FD36" s="17">
        <v>16.399999999999999</v>
      </c>
      <c r="FE36" s="17"/>
      <c r="FF36" s="17"/>
      <c r="FG36" s="17">
        <v>16.600000000000001</v>
      </c>
      <c r="FH36" s="17"/>
      <c r="FI36" s="17"/>
      <c r="FJ36" s="17">
        <v>7252.7</v>
      </c>
      <c r="FK36" s="15"/>
      <c r="FL36" s="17">
        <v>24.264589999999998</v>
      </c>
      <c r="FM36" s="17">
        <v>5.1840000000000002</v>
      </c>
      <c r="FN36" s="17"/>
      <c r="FO36" s="17">
        <v>13.2</v>
      </c>
      <c r="FP36" s="17">
        <v>26.19774</v>
      </c>
      <c r="FQ36" s="17">
        <v>18.91619</v>
      </c>
      <c r="FR36" s="17">
        <v>9.6</v>
      </c>
      <c r="FS36" s="17">
        <v>15.6</v>
      </c>
      <c r="FT36" s="17">
        <v>112.96252</v>
      </c>
    </row>
    <row r="37" spans="1:176" ht="24" customHeight="1" x14ac:dyDescent="0.35">
      <c r="A37" s="16" t="s">
        <v>34</v>
      </c>
      <c r="B37" s="16" t="s">
        <v>816</v>
      </c>
      <c r="C37" s="17">
        <v>103.6</v>
      </c>
      <c r="D37" s="17">
        <v>593.70000000000005</v>
      </c>
      <c r="E37" s="17">
        <v>197.5</v>
      </c>
      <c r="F37" s="17">
        <v>3.6</v>
      </c>
      <c r="G37" s="17">
        <v>0</v>
      </c>
      <c r="H37" s="17">
        <v>90.8</v>
      </c>
      <c r="I37" s="17">
        <v>203.3</v>
      </c>
      <c r="J37" s="17"/>
      <c r="K37" s="17"/>
      <c r="L37" s="17">
        <v>107</v>
      </c>
      <c r="M37" s="17">
        <v>107.2</v>
      </c>
      <c r="N37" s="17">
        <v>106.8</v>
      </c>
      <c r="O37" s="17">
        <v>206.4</v>
      </c>
      <c r="P37" s="17">
        <v>205.3</v>
      </c>
      <c r="Q37" s="17">
        <v>108.4</v>
      </c>
      <c r="R37" s="17">
        <v>554.29999999999995</v>
      </c>
      <c r="S37" s="17">
        <v>5.8</v>
      </c>
      <c r="T37" s="17"/>
      <c r="U37" s="17"/>
      <c r="V37" s="17"/>
      <c r="W37" s="17"/>
      <c r="X37" s="17">
        <v>163</v>
      </c>
      <c r="Y37" s="17">
        <v>7.5</v>
      </c>
      <c r="Z37" s="17">
        <v>5.0999999999999996</v>
      </c>
      <c r="AA37" s="17">
        <v>0</v>
      </c>
      <c r="AB37" s="17">
        <v>6.6</v>
      </c>
      <c r="AC37" s="17">
        <v>9.5</v>
      </c>
      <c r="AD37" s="17">
        <v>68.900000000000006</v>
      </c>
      <c r="AE37" s="17"/>
      <c r="AF37" s="17"/>
      <c r="AG37" s="17"/>
      <c r="AH37" s="17"/>
      <c r="AI37" s="17">
        <v>54.5</v>
      </c>
      <c r="AJ37" s="17">
        <v>220.7</v>
      </c>
      <c r="AK37" s="17"/>
      <c r="AL37" s="17"/>
      <c r="AM37" s="17"/>
      <c r="AN37" s="17">
        <v>6.5</v>
      </c>
      <c r="AO37" s="17">
        <v>224.7</v>
      </c>
      <c r="AP37" s="17">
        <v>57.1</v>
      </c>
      <c r="AQ37" s="17">
        <v>51.9</v>
      </c>
      <c r="AR37" s="17">
        <v>29.4</v>
      </c>
      <c r="AS37" s="17">
        <v>18.5</v>
      </c>
      <c r="AT37" s="17">
        <v>19.7</v>
      </c>
      <c r="AU37" s="17">
        <v>88.1</v>
      </c>
      <c r="AV37" s="17">
        <v>0</v>
      </c>
      <c r="AW37" s="17">
        <v>178.6</v>
      </c>
      <c r="AX37" s="17">
        <v>90.3</v>
      </c>
      <c r="AY37" s="17">
        <v>107.4</v>
      </c>
      <c r="AZ37" s="17">
        <v>8.3000000000000007</v>
      </c>
      <c r="BA37" s="17">
        <v>3.6</v>
      </c>
      <c r="BB37" s="17">
        <v>39</v>
      </c>
      <c r="BC37" s="17"/>
      <c r="BD37" s="17">
        <v>3.8</v>
      </c>
      <c r="BE37" s="17">
        <v>25.1</v>
      </c>
      <c r="BF37" s="17">
        <v>71.099999999999994</v>
      </c>
      <c r="BG37" s="17"/>
      <c r="BH37" s="17"/>
      <c r="BI37" s="17">
        <v>46.3</v>
      </c>
      <c r="BJ37" s="17"/>
      <c r="BK37" s="17"/>
      <c r="BL37" s="17">
        <v>48.6</v>
      </c>
      <c r="BM37" s="17"/>
      <c r="BN37" s="17"/>
      <c r="BO37" s="17"/>
      <c r="BP37" s="17">
        <v>85.4</v>
      </c>
      <c r="BQ37" s="17">
        <v>171.6</v>
      </c>
      <c r="BR37" s="17">
        <v>169.7</v>
      </c>
      <c r="BS37" s="17">
        <v>0</v>
      </c>
      <c r="BT37" s="17">
        <v>169.6</v>
      </c>
      <c r="BU37" s="17"/>
      <c r="BV37" s="17"/>
      <c r="BW37" s="17"/>
      <c r="BX37" s="17"/>
      <c r="BY37" s="17"/>
      <c r="BZ37" s="17"/>
      <c r="CA37" s="17"/>
      <c r="CB37" s="17"/>
      <c r="CC37" s="17">
        <v>4.5</v>
      </c>
      <c r="CD37" s="17">
        <v>110.5</v>
      </c>
      <c r="CE37" s="17">
        <v>116.1</v>
      </c>
      <c r="CF37" s="17">
        <v>45.8</v>
      </c>
      <c r="CG37" s="17">
        <v>79.5</v>
      </c>
      <c r="CH37" s="17">
        <v>29.5</v>
      </c>
      <c r="CI37" s="17"/>
      <c r="CJ37" s="17"/>
      <c r="CK37" s="17"/>
      <c r="CL37" s="17">
        <v>116.7</v>
      </c>
      <c r="CM37" s="17">
        <v>116.2</v>
      </c>
      <c r="CN37" s="17">
        <v>134.30000000000001</v>
      </c>
      <c r="CO37" s="17"/>
      <c r="CP37" s="17"/>
      <c r="CQ37" s="17"/>
      <c r="CR37" s="17"/>
      <c r="CS37" s="17"/>
      <c r="CT37" s="17"/>
      <c r="CU37" s="17"/>
      <c r="CV37" s="17">
        <v>1.1000000000000001</v>
      </c>
      <c r="CW37" s="17">
        <v>83.8</v>
      </c>
      <c r="CX37" s="17">
        <v>70.8</v>
      </c>
      <c r="CY37" s="17">
        <v>15.5</v>
      </c>
      <c r="CZ37" s="17">
        <v>0.2</v>
      </c>
      <c r="DA37" s="17">
        <v>20</v>
      </c>
      <c r="DB37" s="17">
        <v>10</v>
      </c>
      <c r="DC37" s="17">
        <v>5.3</v>
      </c>
      <c r="DD37" s="17">
        <v>1</v>
      </c>
      <c r="DE37" s="17">
        <v>2.2999999999999998</v>
      </c>
      <c r="DF37" s="17">
        <v>4.4000000000000004</v>
      </c>
      <c r="DG37" s="17">
        <v>19.7</v>
      </c>
      <c r="DH37" s="17">
        <v>10</v>
      </c>
      <c r="DI37" s="17">
        <v>19.100000000000001</v>
      </c>
      <c r="DJ37" s="17">
        <v>3.4</v>
      </c>
      <c r="DK37" s="17">
        <v>18.5</v>
      </c>
      <c r="DL37" s="17">
        <v>13.1</v>
      </c>
      <c r="DM37" s="17">
        <v>15.8</v>
      </c>
      <c r="DN37" s="17">
        <v>17.600000000000001</v>
      </c>
      <c r="DO37" s="17">
        <v>60.2</v>
      </c>
      <c r="DP37" s="17">
        <v>4.5</v>
      </c>
      <c r="DQ37" s="17">
        <v>1.1000000000000001</v>
      </c>
      <c r="DR37" s="17">
        <v>1.1000000000000001</v>
      </c>
      <c r="DS37" s="17">
        <v>2.9</v>
      </c>
      <c r="DT37" s="17">
        <v>15.8</v>
      </c>
      <c r="DU37" s="17">
        <v>0</v>
      </c>
      <c r="DV37" s="17">
        <v>12.8</v>
      </c>
      <c r="DW37" s="17"/>
      <c r="DX37" s="17"/>
      <c r="DY37" s="17">
        <v>12</v>
      </c>
      <c r="DZ37" s="17">
        <v>6.4</v>
      </c>
      <c r="EA37" s="17">
        <v>8.9</v>
      </c>
      <c r="EB37" s="17">
        <v>12.6</v>
      </c>
      <c r="EC37" s="17">
        <v>19.8</v>
      </c>
      <c r="ED37" s="17">
        <v>20.6</v>
      </c>
      <c r="EE37" s="17">
        <v>63.9</v>
      </c>
      <c r="EF37" s="17">
        <v>29.6</v>
      </c>
      <c r="EG37" s="17">
        <v>83.4</v>
      </c>
      <c r="EH37" s="17">
        <v>56.1</v>
      </c>
      <c r="EI37" s="17">
        <v>11.9</v>
      </c>
      <c r="EJ37" s="17">
        <v>7.6</v>
      </c>
      <c r="EK37" s="17">
        <v>10.9</v>
      </c>
      <c r="EL37" s="17">
        <v>4.3</v>
      </c>
      <c r="EM37" s="17">
        <v>7.7</v>
      </c>
      <c r="EN37" s="17">
        <v>13</v>
      </c>
      <c r="EO37" s="17">
        <v>13.8</v>
      </c>
      <c r="EP37" s="17">
        <v>14.2</v>
      </c>
      <c r="EQ37" s="17">
        <v>13.2</v>
      </c>
      <c r="ER37" s="17">
        <v>215.8</v>
      </c>
      <c r="ES37" s="17">
        <v>16.399999999999999</v>
      </c>
      <c r="ET37" s="17">
        <v>120.9</v>
      </c>
      <c r="EU37" s="17">
        <v>0.6</v>
      </c>
      <c r="EV37" s="17">
        <v>19.3</v>
      </c>
      <c r="EW37" s="17">
        <v>56</v>
      </c>
      <c r="EX37" s="17">
        <v>87.8</v>
      </c>
      <c r="EY37" s="17">
        <v>15</v>
      </c>
      <c r="EZ37" s="17">
        <v>9.6</v>
      </c>
      <c r="FA37" s="17">
        <v>19.8</v>
      </c>
      <c r="FB37" s="17">
        <v>9.4</v>
      </c>
      <c r="FC37" s="17">
        <v>36</v>
      </c>
      <c r="FD37" s="17">
        <v>16.5</v>
      </c>
      <c r="FE37" s="17"/>
      <c r="FF37" s="17"/>
      <c r="FG37" s="17">
        <v>17</v>
      </c>
      <c r="FH37" s="17"/>
      <c r="FI37" s="17"/>
      <c r="FJ37" s="17">
        <v>7076.9</v>
      </c>
      <c r="FK37" s="15"/>
      <c r="FL37" s="17">
        <v>24.26483</v>
      </c>
      <c r="FM37" s="17">
        <v>5.0060000000000002</v>
      </c>
      <c r="FN37" s="17"/>
      <c r="FO37" s="17">
        <v>13.2</v>
      </c>
      <c r="FP37" s="17">
        <v>26.123439999999999</v>
      </c>
      <c r="FQ37" s="17">
        <v>18.917819999999999</v>
      </c>
      <c r="FR37" s="17">
        <v>9.4</v>
      </c>
      <c r="FS37" s="17">
        <v>15.6</v>
      </c>
      <c r="FT37" s="17">
        <v>112.51209</v>
      </c>
    </row>
    <row r="38" spans="1:176" ht="24" customHeight="1" x14ac:dyDescent="0.35">
      <c r="A38" s="16" t="s">
        <v>34</v>
      </c>
      <c r="B38" s="16" t="s">
        <v>817</v>
      </c>
      <c r="C38" s="17">
        <v>103.4</v>
      </c>
      <c r="D38" s="17">
        <v>598.29999999999995</v>
      </c>
      <c r="E38" s="17">
        <v>200.6</v>
      </c>
      <c r="F38" s="17">
        <v>3.6</v>
      </c>
      <c r="G38" s="17">
        <v>0</v>
      </c>
      <c r="H38" s="17">
        <v>89.9</v>
      </c>
      <c r="I38" s="17">
        <v>205.6</v>
      </c>
      <c r="J38" s="17"/>
      <c r="K38" s="17"/>
      <c r="L38" s="17">
        <v>106.2</v>
      </c>
      <c r="M38" s="17">
        <v>105.9</v>
      </c>
      <c r="N38" s="17">
        <v>106.2</v>
      </c>
      <c r="O38" s="17">
        <v>205.4</v>
      </c>
      <c r="P38" s="17">
        <v>204.8</v>
      </c>
      <c r="Q38" s="17">
        <v>108.6</v>
      </c>
      <c r="R38" s="17">
        <v>558.20000000000005</v>
      </c>
      <c r="S38" s="17">
        <v>5.9</v>
      </c>
      <c r="T38" s="17"/>
      <c r="U38" s="17"/>
      <c r="V38" s="17"/>
      <c r="W38" s="17"/>
      <c r="X38" s="17">
        <v>166.7</v>
      </c>
      <c r="Y38" s="17">
        <v>7.6</v>
      </c>
      <c r="Z38" s="17">
        <v>5.6</v>
      </c>
      <c r="AA38" s="17">
        <v>0</v>
      </c>
      <c r="AB38" s="17">
        <v>6.5</v>
      </c>
      <c r="AC38" s="17">
        <v>9.6999999999999993</v>
      </c>
      <c r="AD38" s="17">
        <v>71</v>
      </c>
      <c r="AE38" s="17"/>
      <c r="AF38" s="17"/>
      <c r="AG38" s="17"/>
      <c r="AH38" s="17"/>
      <c r="AI38" s="17">
        <v>55.4</v>
      </c>
      <c r="AJ38" s="17">
        <v>222.8</v>
      </c>
      <c r="AK38" s="17"/>
      <c r="AL38" s="17"/>
      <c r="AM38" s="17"/>
      <c r="AN38" s="17">
        <v>6.5</v>
      </c>
      <c r="AO38" s="17">
        <v>229.2</v>
      </c>
      <c r="AP38" s="17">
        <v>58.9</v>
      </c>
      <c r="AQ38" s="17">
        <v>61.2</v>
      </c>
      <c r="AR38" s="17">
        <v>31.1</v>
      </c>
      <c r="AS38" s="17">
        <v>18.7</v>
      </c>
      <c r="AT38" s="17">
        <v>19.7</v>
      </c>
      <c r="AU38" s="17">
        <v>90</v>
      </c>
      <c r="AV38" s="17">
        <v>0</v>
      </c>
      <c r="AW38" s="17">
        <v>123.1</v>
      </c>
      <c r="AX38" s="17">
        <v>74.099999999999994</v>
      </c>
      <c r="AY38" s="17">
        <v>107.6</v>
      </c>
      <c r="AZ38" s="17">
        <v>8.1</v>
      </c>
      <c r="BA38" s="17">
        <v>3.6</v>
      </c>
      <c r="BB38" s="17">
        <v>39.9</v>
      </c>
      <c r="BC38" s="17"/>
      <c r="BD38" s="17">
        <v>3.8</v>
      </c>
      <c r="BE38" s="17">
        <v>26</v>
      </c>
      <c r="BF38" s="17">
        <v>106.9</v>
      </c>
      <c r="BG38" s="17"/>
      <c r="BH38" s="17"/>
      <c r="BI38" s="17">
        <v>46.8</v>
      </c>
      <c r="BJ38" s="17"/>
      <c r="BK38" s="17"/>
      <c r="BL38" s="17">
        <v>48.1</v>
      </c>
      <c r="BM38" s="17"/>
      <c r="BN38" s="17"/>
      <c r="BO38" s="17"/>
      <c r="BP38" s="17">
        <v>86.6</v>
      </c>
      <c r="BQ38" s="17">
        <v>171</v>
      </c>
      <c r="BR38" s="17">
        <v>168.5</v>
      </c>
      <c r="BS38" s="17">
        <v>0</v>
      </c>
      <c r="BT38" s="17">
        <v>171.1</v>
      </c>
      <c r="BU38" s="17"/>
      <c r="BV38" s="17"/>
      <c r="BW38" s="17"/>
      <c r="BX38" s="17"/>
      <c r="BY38" s="17"/>
      <c r="BZ38" s="17"/>
      <c r="CA38" s="17"/>
      <c r="CB38" s="17"/>
      <c r="CC38" s="17">
        <v>4.4000000000000004</v>
      </c>
      <c r="CD38" s="17">
        <v>130.9</v>
      </c>
      <c r="CE38" s="17">
        <v>119.8</v>
      </c>
      <c r="CF38" s="17">
        <v>46.8</v>
      </c>
      <c r="CG38" s="17">
        <v>80</v>
      </c>
      <c r="CH38" s="17">
        <v>30.3</v>
      </c>
      <c r="CI38" s="17"/>
      <c r="CJ38" s="17"/>
      <c r="CK38" s="17"/>
      <c r="CL38" s="17">
        <v>102.4</v>
      </c>
      <c r="CM38" s="17">
        <v>102.4</v>
      </c>
      <c r="CN38" s="17">
        <v>122.3</v>
      </c>
      <c r="CO38" s="17"/>
      <c r="CP38" s="17"/>
      <c r="CQ38" s="17"/>
      <c r="CR38" s="17"/>
      <c r="CS38" s="17"/>
      <c r="CT38" s="17"/>
      <c r="CU38" s="17"/>
      <c r="CV38" s="17">
        <v>1.1000000000000001</v>
      </c>
      <c r="CW38" s="17">
        <v>67.2</v>
      </c>
      <c r="CX38" s="17">
        <v>70.7</v>
      </c>
      <c r="CY38" s="17">
        <v>14.3</v>
      </c>
      <c r="CZ38" s="17">
        <v>0.5</v>
      </c>
      <c r="DA38" s="17">
        <v>20.100000000000001</v>
      </c>
      <c r="DB38" s="17">
        <v>9.9</v>
      </c>
      <c r="DC38" s="17">
        <v>5.5</v>
      </c>
      <c r="DD38" s="17">
        <v>1</v>
      </c>
      <c r="DE38" s="17">
        <v>2.4</v>
      </c>
      <c r="DF38" s="17">
        <v>4.5</v>
      </c>
      <c r="DG38" s="17">
        <v>20.3</v>
      </c>
      <c r="DH38" s="17">
        <v>10</v>
      </c>
      <c r="DI38" s="17">
        <v>19.100000000000001</v>
      </c>
      <c r="DJ38" s="17">
        <v>3.4</v>
      </c>
      <c r="DK38" s="17">
        <v>18.5</v>
      </c>
      <c r="DL38" s="17">
        <v>13.1</v>
      </c>
      <c r="DM38" s="17">
        <v>15.8</v>
      </c>
      <c r="DN38" s="17">
        <v>15.6</v>
      </c>
      <c r="DO38" s="17">
        <v>57.3</v>
      </c>
      <c r="DP38" s="17">
        <v>4.5</v>
      </c>
      <c r="DQ38" s="17">
        <v>1.1000000000000001</v>
      </c>
      <c r="DR38" s="17">
        <v>1.1000000000000001</v>
      </c>
      <c r="DS38" s="17">
        <v>2.9</v>
      </c>
      <c r="DT38" s="17">
        <v>15.7</v>
      </c>
      <c r="DU38" s="17">
        <v>0</v>
      </c>
      <c r="DV38" s="17">
        <v>13</v>
      </c>
      <c r="DW38" s="17"/>
      <c r="DX38" s="17"/>
      <c r="DY38" s="17">
        <v>12</v>
      </c>
      <c r="DZ38" s="17">
        <v>6.4</v>
      </c>
      <c r="EA38" s="17">
        <v>9</v>
      </c>
      <c r="EB38" s="17">
        <v>12.6</v>
      </c>
      <c r="EC38" s="17">
        <v>20</v>
      </c>
      <c r="ED38" s="17">
        <v>19.2</v>
      </c>
      <c r="EE38" s="17">
        <v>69.8</v>
      </c>
      <c r="EF38" s="17">
        <v>29.9</v>
      </c>
      <c r="EG38" s="17">
        <v>81.400000000000006</v>
      </c>
      <c r="EH38" s="17">
        <v>57.6</v>
      </c>
      <c r="EI38" s="17">
        <v>12.1</v>
      </c>
      <c r="EJ38" s="17">
        <v>7.3</v>
      </c>
      <c r="EK38" s="17">
        <v>10.9</v>
      </c>
      <c r="EL38" s="17">
        <v>4.3</v>
      </c>
      <c r="EM38" s="17">
        <v>7.7</v>
      </c>
      <c r="EN38" s="17">
        <v>13</v>
      </c>
      <c r="EO38" s="17">
        <v>13.6</v>
      </c>
      <c r="EP38" s="17">
        <v>14</v>
      </c>
      <c r="EQ38" s="17">
        <v>13.4</v>
      </c>
      <c r="ER38" s="17">
        <v>212.1</v>
      </c>
      <c r="ES38" s="17">
        <v>14.5</v>
      </c>
      <c r="ET38" s="17">
        <v>121.4</v>
      </c>
      <c r="EU38" s="17">
        <v>0.6</v>
      </c>
      <c r="EV38" s="17">
        <v>33.9</v>
      </c>
      <c r="EW38" s="17">
        <v>59.7</v>
      </c>
      <c r="EX38" s="17">
        <v>87.9</v>
      </c>
      <c r="EY38" s="17">
        <v>13.6</v>
      </c>
      <c r="EZ38" s="17">
        <v>9.6</v>
      </c>
      <c r="FA38" s="17">
        <v>20</v>
      </c>
      <c r="FB38" s="17">
        <v>9.5</v>
      </c>
      <c r="FC38" s="17">
        <v>35.799999999999997</v>
      </c>
      <c r="FD38" s="17">
        <v>16.399999999999999</v>
      </c>
      <c r="FE38" s="17"/>
      <c r="FF38" s="17"/>
      <c r="FG38" s="17">
        <v>16</v>
      </c>
      <c r="FH38" s="17"/>
      <c r="FI38" s="17"/>
      <c r="FJ38" s="17">
        <v>7061.5</v>
      </c>
      <c r="FK38" s="15"/>
      <c r="FL38" s="17">
        <v>24.264779999999998</v>
      </c>
      <c r="FM38" s="17">
        <v>5.1719999999999997</v>
      </c>
      <c r="FN38" s="17"/>
      <c r="FO38" s="17">
        <v>13.2</v>
      </c>
      <c r="FP38" s="17">
        <v>26.075610000000001</v>
      </c>
      <c r="FQ38" s="17">
        <v>18.919419999999999</v>
      </c>
      <c r="FR38" s="17">
        <v>9.6</v>
      </c>
      <c r="FS38" s="17">
        <v>15.7</v>
      </c>
      <c r="FT38" s="17">
        <v>112.93181</v>
      </c>
    </row>
    <row r="39" spans="1:176" ht="24" customHeight="1" x14ac:dyDescent="0.35">
      <c r="A39" s="16" t="s">
        <v>34</v>
      </c>
      <c r="B39" s="16" t="s">
        <v>818</v>
      </c>
      <c r="C39" s="17">
        <v>103.3</v>
      </c>
      <c r="D39" s="17">
        <v>600</v>
      </c>
      <c r="E39" s="17">
        <v>200.4</v>
      </c>
      <c r="F39" s="17">
        <v>3.8</v>
      </c>
      <c r="G39" s="17">
        <v>0</v>
      </c>
      <c r="H39" s="17">
        <v>89.4</v>
      </c>
      <c r="I39" s="17">
        <v>202.9</v>
      </c>
      <c r="J39" s="17"/>
      <c r="K39" s="17"/>
      <c r="L39" s="17">
        <v>151</v>
      </c>
      <c r="M39" s="17">
        <v>149.1</v>
      </c>
      <c r="N39" s="17">
        <v>150.4</v>
      </c>
      <c r="O39" s="17">
        <v>241.5</v>
      </c>
      <c r="P39" s="17">
        <v>206.8</v>
      </c>
      <c r="Q39" s="17">
        <v>108.8</v>
      </c>
      <c r="R39" s="17">
        <v>558.20000000000005</v>
      </c>
      <c r="S39" s="17">
        <v>6.1</v>
      </c>
      <c r="T39" s="17"/>
      <c r="U39" s="17"/>
      <c r="V39" s="17"/>
      <c r="W39" s="17"/>
      <c r="X39" s="17">
        <v>164.3</v>
      </c>
      <c r="Y39" s="17">
        <v>6.8</v>
      </c>
      <c r="Z39" s="17">
        <v>5.5</v>
      </c>
      <c r="AA39" s="17">
        <v>0</v>
      </c>
      <c r="AB39" s="17">
        <v>6.6</v>
      </c>
      <c r="AC39" s="17">
        <v>9.6</v>
      </c>
      <c r="AD39" s="17">
        <v>71.900000000000006</v>
      </c>
      <c r="AE39" s="17"/>
      <c r="AF39" s="17"/>
      <c r="AG39" s="17"/>
      <c r="AH39" s="17"/>
      <c r="AI39" s="17">
        <v>54.8</v>
      </c>
      <c r="AJ39" s="17">
        <v>223.3</v>
      </c>
      <c r="AK39" s="17"/>
      <c r="AL39" s="17"/>
      <c r="AM39" s="17"/>
      <c r="AN39" s="17">
        <v>6.5</v>
      </c>
      <c r="AO39" s="17">
        <v>226.3</v>
      </c>
      <c r="AP39" s="17">
        <v>57</v>
      </c>
      <c r="AQ39" s="17">
        <v>73.2</v>
      </c>
      <c r="AR39" s="17">
        <v>30</v>
      </c>
      <c r="AS39" s="17">
        <v>18.7</v>
      </c>
      <c r="AT39" s="17">
        <v>19.7</v>
      </c>
      <c r="AU39" s="17">
        <v>91.4</v>
      </c>
      <c r="AV39" s="17">
        <v>0</v>
      </c>
      <c r="AW39" s="17">
        <v>136.4</v>
      </c>
      <c r="AX39" s="17">
        <v>77.2</v>
      </c>
      <c r="AY39" s="17">
        <v>107.1</v>
      </c>
      <c r="AZ39" s="17">
        <v>8.3000000000000007</v>
      </c>
      <c r="BA39" s="17">
        <v>3.5</v>
      </c>
      <c r="BB39" s="17">
        <v>38.4</v>
      </c>
      <c r="BC39" s="17"/>
      <c r="BD39" s="17">
        <v>3.8</v>
      </c>
      <c r="BE39" s="17">
        <v>25.5</v>
      </c>
      <c r="BF39" s="17">
        <v>165.9</v>
      </c>
      <c r="BG39" s="17"/>
      <c r="BH39" s="17"/>
      <c r="BI39" s="17">
        <v>46.3</v>
      </c>
      <c r="BJ39" s="17"/>
      <c r="BK39" s="17"/>
      <c r="BL39" s="17">
        <v>47.8</v>
      </c>
      <c r="BM39" s="17"/>
      <c r="BN39" s="17"/>
      <c r="BO39" s="17"/>
      <c r="BP39" s="17">
        <v>86.1</v>
      </c>
      <c r="BQ39" s="17">
        <v>171.5</v>
      </c>
      <c r="BR39" s="17">
        <v>169.6</v>
      </c>
      <c r="BS39" s="17">
        <v>0</v>
      </c>
      <c r="BT39" s="17">
        <v>169.1</v>
      </c>
      <c r="BU39" s="17"/>
      <c r="BV39" s="17"/>
      <c r="BW39" s="17"/>
      <c r="BX39" s="17"/>
      <c r="BY39" s="17"/>
      <c r="BZ39" s="17"/>
      <c r="CA39" s="17"/>
      <c r="CB39" s="17"/>
      <c r="CC39" s="17">
        <v>4.4000000000000004</v>
      </c>
      <c r="CD39" s="17">
        <v>105.8</v>
      </c>
      <c r="CE39" s="17">
        <v>129.69999999999999</v>
      </c>
      <c r="CF39" s="17">
        <v>46.2</v>
      </c>
      <c r="CG39" s="17">
        <v>79.7</v>
      </c>
      <c r="CH39" s="17">
        <v>29.7</v>
      </c>
      <c r="CI39" s="17"/>
      <c r="CJ39" s="17"/>
      <c r="CK39" s="17"/>
      <c r="CL39" s="17">
        <v>102.3</v>
      </c>
      <c r="CM39" s="17">
        <v>102.2</v>
      </c>
      <c r="CN39" s="17">
        <v>121.9</v>
      </c>
      <c r="CO39" s="17"/>
      <c r="CP39" s="17"/>
      <c r="CQ39" s="17"/>
      <c r="CR39" s="17"/>
      <c r="CS39" s="17"/>
      <c r="CT39" s="17"/>
      <c r="CU39" s="17"/>
      <c r="CV39" s="17">
        <v>1</v>
      </c>
      <c r="CW39" s="17">
        <v>65.3</v>
      </c>
      <c r="CX39" s="17">
        <v>70</v>
      </c>
      <c r="CY39" s="17">
        <v>17.399999999999999</v>
      </c>
      <c r="CZ39" s="17">
        <v>0.3</v>
      </c>
      <c r="DA39" s="17">
        <v>20</v>
      </c>
      <c r="DB39" s="17">
        <v>9.9</v>
      </c>
      <c r="DC39" s="17">
        <v>5.6</v>
      </c>
      <c r="DD39" s="17">
        <v>1</v>
      </c>
      <c r="DE39" s="17">
        <v>2.4</v>
      </c>
      <c r="DF39" s="17">
        <v>4.7</v>
      </c>
      <c r="DG39" s="17">
        <v>20</v>
      </c>
      <c r="DH39" s="17">
        <v>10</v>
      </c>
      <c r="DI39" s="17">
        <v>19.100000000000001</v>
      </c>
      <c r="DJ39" s="17">
        <v>3.4</v>
      </c>
      <c r="DK39" s="17">
        <v>18.5</v>
      </c>
      <c r="DL39" s="17">
        <v>13</v>
      </c>
      <c r="DM39" s="17">
        <v>15.6</v>
      </c>
      <c r="DN39" s="17">
        <v>15.4</v>
      </c>
      <c r="DO39" s="17">
        <v>56</v>
      </c>
      <c r="DP39" s="17">
        <v>4.5</v>
      </c>
      <c r="DQ39" s="17">
        <v>1.1000000000000001</v>
      </c>
      <c r="DR39" s="17">
        <v>1.1000000000000001</v>
      </c>
      <c r="DS39" s="17">
        <v>2.9</v>
      </c>
      <c r="DT39" s="17">
        <v>15.4</v>
      </c>
      <c r="DU39" s="17">
        <v>0</v>
      </c>
      <c r="DV39" s="17">
        <v>13.1</v>
      </c>
      <c r="DW39" s="17"/>
      <c r="DX39" s="17"/>
      <c r="DY39" s="17">
        <v>12</v>
      </c>
      <c r="DZ39" s="17">
        <v>6.3</v>
      </c>
      <c r="EA39" s="17">
        <v>8.9</v>
      </c>
      <c r="EB39" s="17">
        <v>12.7</v>
      </c>
      <c r="EC39" s="17">
        <v>20.100000000000001</v>
      </c>
      <c r="ED39" s="17">
        <v>23.8</v>
      </c>
      <c r="EE39" s="17">
        <v>69.5</v>
      </c>
      <c r="EF39" s="17">
        <v>30</v>
      </c>
      <c r="EG39" s="17">
        <v>71.599999999999994</v>
      </c>
      <c r="EH39" s="17">
        <v>52</v>
      </c>
      <c r="EI39" s="17">
        <v>9.6999999999999993</v>
      </c>
      <c r="EJ39" s="17">
        <v>7</v>
      </c>
      <c r="EK39" s="17">
        <v>10.9</v>
      </c>
      <c r="EL39" s="17">
        <v>4.2</v>
      </c>
      <c r="EM39" s="17">
        <v>7.9</v>
      </c>
      <c r="EN39" s="17">
        <v>13.1</v>
      </c>
      <c r="EO39" s="17">
        <v>13.6</v>
      </c>
      <c r="EP39" s="17">
        <v>14</v>
      </c>
      <c r="EQ39" s="17">
        <v>16</v>
      </c>
      <c r="ER39" s="17">
        <v>215.1</v>
      </c>
      <c r="ES39" s="17">
        <v>13.1</v>
      </c>
      <c r="ET39" s="17">
        <v>121.4</v>
      </c>
      <c r="EU39" s="17">
        <v>0.6</v>
      </c>
      <c r="EV39" s="17">
        <v>64.5</v>
      </c>
      <c r="EW39" s="17">
        <v>85.9</v>
      </c>
      <c r="EX39" s="17">
        <v>87.4</v>
      </c>
      <c r="EY39" s="17">
        <v>12.3</v>
      </c>
      <c r="EZ39" s="17">
        <v>9.6</v>
      </c>
      <c r="FA39" s="17">
        <v>20.2</v>
      </c>
      <c r="FB39" s="17">
        <v>9.1</v>
      </c>
      <c r="FC39" s="17">
        <v>35.799999999999997</v>
      </c>
      <c r="FD39" s="17">
        <v>16.399999999999999</v>
      </c>
      <c r="FE39" s="17"/>
      <c r="FF39" s="17"/>
      <c r="FG39" s="17">
        <v>16.7</v>
      </c>
      <c r="FH39" s="17"/>
      <c r="FI39" s="17"/>
      <c r="FJ39" s="17">
        <v>7333.8</v>
      </c>
      <c r="FK39" s="15"/>
      <c r="FL39" s="17">
        <v>24.26267</v>
      </c>
      <c r="FM39" s="17">
        <v>5.1689999999999996</v>
      </c>
      <c r="FN39" s="17"/>
      <c r="FO39" s="17">
        <v>13.2</v>
      </c>
      <c r="FP39" s="17">
        <v>26.010840000000002</v>
      </c>
      <c r="FQ39" s="17">
        <v>18.920929999999998</v>
      </c>
      <c r="FR39" s="17">
        <v>9.4</v>
      </c>
      <c r="FS39" s="17">
        <v>16.100000000000001</v>
      </c>
      <c r="FT39" s="17">
        <v>113.06344</v>
      </c>
    </row>
    <row r="40" spans="1:176" ht="24" customHeight="1" x14ac:dyDescent="0.35">
      <c r="A40" s="16" t="s">
        <v>34</v>
      </c>
      <c r="B40" s="16" t="s">
        <v>819</v>
      </c>
      <c r="C40" s="17">
        <v>74.400000000000006</v>
      </c>
      <c r="D40" s="17">
        <v>602</v>
      </c>
      <c r="E40" s="17">
        <v>202.1</v>
      </c>
      <c r="F40" s="17">
        <v>3.8</v>
      </c>
      <c r="G40" s="17">
        <v>0</v>
      </c>
      <c r="H40" s="17">
        <v>89.9</v>
      </c>
      <c r="I40" s="17">
        <v>203.4</v>
      </c>
      <c r="J40" s="17"/>
      <c r="K40" s="17"/>
      <c r="L40" s="17">
        <v>170.5</v>
      </c>
      <c r="M40" s="17">
        <v>170</v>
      </c>
      <c r="N40" s="17">
        <v>170.6</v>
      </c>
      <c r="O40" s="17">
        <v>254.1</v>
      </c>
      <c r="P40" s="17">
        <v>207</v>
      </c>
      <c r="Q40" s="17">
        <v>108.2</v>
      </c>
      <c r="R40" s="17">
        <v>561.4</v>
      </c>
      <c r="S40" s="17">
        <v>6</v>
      </c>
      <c r="T40" s="17"/>
      <c r="U40" s="17"/>
      <c r="V40" s="17"/>
      <c r="W40" s="17"/>
      <c r="X40" s="17">
        <v>163.4</v>
      </c>
      <c r="Y40" s="17">
        <v>7</v>
      </c>
      <c r="Z40" s="17">
        <v>5.6</v>
      </c>
      <c r="AA40" s="17">
        <v>0</v>
      </c>
      <c r="AB40" s="17">
        <v>6.6</v>
      </c>
      <c r="AC40" s="17">
        <v>12.4</v>
      </c>
      <c r="AD40" s="17">
        <v>72.5</v>
      </c>
      <c r="AE40" s="17"/>
      <c r="AF40" s="17"/>
      <c r="AG40" s="17"/>
      <c r="AH40" s="17"/>
      <c r="AI40" s="17">
        <v>55.2</v>
      </c>
      <c r="AJ40" s="17">
        <v>223.6</v>
      </c>
      <c r="AK40" s="17"/>
      <c r="AL40" s="17"/>
      <c r="AM40" s="17"/>
      <c r="AN40" s="17">
        <v>6.5</v>
      </c>
      <c r="AO40" s="17">
        <v>226.1</v>
      </c>
      <c r="AP40" s="17">
        <v>57</v>
      </c>
      <c r="AQ40" s="17">
        <v>74.900000000000006</v>
      </c>
      <c r="AR40" s="17">
        <v>29.7</v>
      </c>
      <c r="AS40" s="17">
        <v>18.7</v>
      </c>
      <c r="AT40" s="17">
        <v>19.7</v>
      </c>
      <c r="AU40" s="17">
        <v>83.9</v>
      </c>
      <c r="AV40" s="17">
        <v>0</v>
      </c>
      <c r="AW40" s="17">
        <v>138.30000000000001</v>
      </c>
      <c r="AX40" s="17">
        <v>77.8</v>
      </c>
      <c r="AY40" s="17">
        <v>108.5</v>
      </c>
      <c r="AZ40" s="17">
        <v>8.1999999999999993</v>
      </c>
      <c r="BA40" s="17">
        <v>3.5</v>
      </c>
      <c r="BB40" s="17">
        <v>39.200000000000003</v>
      </c>
      <c r="BC40" s="17"/>
      <c r="BD40" s="17">
        <v>3.8</v>
      </c>
      <c r="BE40" s="17">
        <v>25.8</v>
      </c>
      <c r="BF40" s="17">
        <v>168.5</v>
      </c>
      <c r="BG40" s="17"/>
      <c r="BH40" s="17"/>
      <c r="BI40" s="17">
        <v>46.7</v>
      </c>
      <c r="BJ40" s="17"/>
      <c r="BK40" s="17"/>
      <c r="BL40" s="17">
        <v>48.1</v>
      </c>
      <c r="BM40" s="17"/>
      <c r="BN40" s="17"/>
      <c r="BO40" s="17"/>
      <c r="BP40" s="17">
        <v>86.2</v>
      </c>
      <c r="BQ40" s="17">
        <v>171.8</v>
      </c>
      <c r="BR40" s="17">
        <v>169.9</v>
      </c>
      <c r="BS40" s="17">
        <v>0</v>
      </c>
      <c r="BT40" s="17">
        <v>170.1</v>
      </c>
      <c r="BU40" s="17"/>
      <c r="BV40" s="17"/>
      <c r="BW40" s="17"/>
      <c r="BX40" s="17"/>
      <c r="BY40" s="17"/>
      <c r="BZ40" s="17"/>
      <c r="CA40" s="17"/>
      <c r="CB40" s="17"/>
      <c r="CC40" s="17">
        <v>4.4000000000000004</v>
      </c>
      <c r="CD40" s="17">
        <v>71.7</v>
      </c>
      <c r="CE40" s="17">
        <v>116.8</v>
      </c>
      <c r="CF40" s="17">
        <v>46.8</v>
      </c>
      <c r="CG40" s="17">
        <v>80</v>
      </c>
      <c r="CH40" s="17">
        <v>30.1</v>
      </c>
      <c r="CI40" s="17"/>
      <c r="CJ40" s="17"/>
      <c r="CK40" s="17"/>
      <c r="CL40" s="17">
        <v>147.30000000000001</v>
      </c>
      <c r="CM40" s="17">
        <v>147.19999999999999</v>
      </c>
      <c r="CN40" s="17">
        <v>143.1</v>
      </c>
      <c r="CO40" s="17"/>
      <c r="CP40" s="17"/>
      <c r="CQ40" s="17"/>
      <c r="CR40" s="17"/>
      <c r="CS40" s="17"/>
      <c r="CT40" s="17"/>
      <c r="CU40" s="17"/>
      <c r="CV40" s="17">
        <v>0.8</v>
      </c>
      <c r="CW40" s="17">
        <v>68.3</v>
      </c>
      <c r="CX40" s="17">
        <v>68.3</v>
      </c>
      <c r="CY40" s="17">
        <v>15.8</v>
      </c>
      <c r="CZ40" s="17">
        <v>0.2</v>
      </c>
      <c r="DA40" s="17">
        <v>20</v>
      </c>
      <c r="DB40" s="17">
        <v>9.9</v>
      </c>
      <c r="DC40" s="17">
        <v>5.5</v>
      </c>
      <c r="DD40" s="17">
        <v>1</v>
      </c>
      <c r="DE40" s="17">
        <v>2.4</v>
      </c>
      <c r="DF40" s="17">
        <v>4.7</v>
      </c>
      <c r="DG40" s="17">
        <v>20.100000000000001</v>
      </c>
      <c r="DH40" s="17">
        <v>10</v>
      </c>
      <c r="DI40" s="17">
        <v>19.100000000000001</v>
      </c>
      <c r="DJ40" s="17">
        <v>3.5</v>
      </c>
      <c r="DK40" s="17">
        <v>18.5</v>
      </c>
      <c r="DL40" s="17">
        <v>12.6</v>
      </c>
      <c r="DM40" s="17">
        <v>15</v>
      </c>
      <c r="DN40" s="17">
        <v>12.9</v>
      </c>
      <c r="DO40" s="17">
        <v>49.2</v>
      </c>
      <c r="DP40" s="17">
        <v>4.5</v>
      </c>
      <c r="DQ40" s="17">
        <v>1.1000000000000001</v>
      </c>
      <c r="DR40" s="17">
        <v>1.1000000000000001</v>
      </c>
      <c r="DS40" s="17">
        <v>2.9</v>
      </c>
      <c r="DT40" s="17">
        <v>14.7</v>
      </c>
      <c r="DU40" s="17">
        <v>0</v>
      </c>
      <c r="DV40" s="17">
        <v>13</v>
      </c>
      <c r="DW40" s="17"/>
      <c r="DX40" s="17"/>
      <c r="DY40" s="17">
        <v>12</v>
      </c>
      <c r="DZ40" s="17">
        <v>6.4</v>
      </c>
      <c r="EA40" s="17">
        <v>9</v>
      </c>
      <c r="EB40" s="17">
        <v>12.9</v>
      </c>
      <c r="EC40" s="17">
        <v>20</v>
      </c>
      <c r="ED40" s="17">
        <v>24.8</v>
      </c>
      <c r="EE40" s="17">
        <v>71.400000000000006</v>
      </c>
      <c r="EF40" s="17">
        <v>29.4</v>
      </c>
      <c r="EG40" s="17">
        <v>0</v>
      </c>
      <c r="EH40" s="17">
        <v>53.1</v>
      </c>
      <c r="EI40" s="17">
        <v>0</v>
      </c>
      <c r="EJ40" s="17">
        <v>8</v>
      </c>
      <c r="EK40" s="17">
        <v>10.9</v>
      </c>
      <c r="EL40" s="17">
        <v>4.2</v>
      </c>
      <c r="EM40" s="17">
        <v>7.9</v>
      </c>
      <c r="EN40" s="17">
        <v>13.3</v>
      </c>
      <c r="EO40" s="17">
        <v>13.6</v>
      </c>
      <c r="EP40" s="17">
        <v>14</v>
      </c>
      <c r="EQ40" s="17">
        <v>14.5</v>
      </c>
      <c r="ER40" s="17">
        <v>209.4</v>
      </c>
      <c r="ES40" s="17">
        <v>11.2</v>
      </c>
      <c r="ET40" s="17">
        <v>119.3</v>
      </c>
      <c r="EU40" s="17">
        <v>0.6</v>
      </c>
      <c r="EV40" s="17">
        <v>75.7</v>
      </c>
      <c r="EW40" s="17">
        <v>85</v>
      </c>
      <c r="EX40" s="17">
        <v>86.1</v>
      </c>
      <c r="EY40" s="17">
        <v>10.5</v>
      </c>
      <c r="EZ40" s="17">
        <v>9.6</v>
      </c>
      <c r="FA40" s="17">
        <v>20</v>
      </c>
      <c r="FB40" s="17">
        <v>8.9</v>
      </c>
      <c r="FC40" s="17">
        <v>35.700000000000003</v>
      </c>
      <c r="FD40" s="17">
        <v>16.399999999999999</v>
      </c>
      <c r="FE40" s="17"/>
      <c r="FF40" s="17"/>
      <c r="FG40" s="17">
        <v>16.7</v>
      </c>
      <c r="FH40" s="17"/>
      <c r="FI40" s="17"/>
      <c r="FJ40" s="17">
        <v>7365.6</v>
      </c>
      <c r="FK40" s="15"/>
      <c r="FL40" s="17">
        <v>24.258220000000001</v>
      </c>
      <c r="FM40" s="17">
        <v>5.1440000000000001</v>
      </c>
      <c r="FN40" s="17"/>
      <c r="FO40" s="17">
        <v>13.2</v>
      </c>
      <c r="FP40" s="17">
        <v>25.945150000000002</v>
      </c>
      <c r="FQ40" s="17">
        <v>18.922460000000001</v>
      </c>
      <c r="FR40" s="17">
        <v>9.6</v>
      </c>
      <c r="FS40" s="17">
        <v>16</v>
      </c>
      <c r="FT40" s="17">
        <v>113.06983</v>
      </c>
    </row>
    <row r="41" spans="1:176" ht="24" customHeight="1" x14ac:dyDescent="0.35">
      <c r="A41" s="16" t="s">
        <v>34</v>
      </c>
      <c r="B41" s="16" t="s">
        <v>820</v>
      </c>
      <c r="C41" s="17">
        <v>60.4</v>
      </c>
      <c r="D41" s="17">
        <v>596.6</v>
      </c>
      <c r="E41" s="17">
        <v>199.9</v>
      </c>
      <c r="F41" s="17">
        <v>0</v>
      </c>
      <c r="G41" s="17">
        <v>0</v>
      </c>
      <c r="H41" s="17">
        <v>88.9</v>
      </c>
      <c r="I41" s="17">
        <v>201.3</v>
      </c>
      <c r="J41" s="17"/>
      <c r="K41" s="17"/>
      <c r="L41" s="17">
        <v>150.4</v>
      </c>
      <c r="M41" s="17">
        <v>150.1</v>
      </c>
      <c r="N41" s="17">
        <v>149.9</v>
      </c>
      <c r="O41" s="17">
        <v>245.4</v>
      </c>
      <c r="P41" s="17">
        <v>207.2</v>
      </c>
      <c r="Q41" s="17">
        <v>109.5</v>
      </c>
      <c r="R41" s="17">
        <v>552.29999999999995</v>
      </c>
      <c r="S41" s="17">
        <v>5.9</v>
      </c>
      <c r="T41" s="17"/>
      <c r="U41" s="17"/>
      <c r="V41" s="17"/>
      <c r="W41" s="17"/>
      <c r="X41" s="17">
        <v>158.4</v>
      </c>
      <c r="Y41" s="17">
        <v>6.7</v>
      </c>
      <c r="Z41" s="17">
        <v>5</v>
      </c>
      <c r="AA41" s="17">
        <v>0</v>
      </c>
      <c r="AB41" s="17">
        <v>6.6</v>
      </c>
      <c r="AC41" s="17">
        <v>12.4</v>
      </c>
      <c r="AD41" s="17">
        <v>72.900000000000006</v>
      </c>
      <c r="AE41" s="17"/>
      <c r="AF41" s="17"/>
      <c r="AG41" s="17"/>
      <c r="AH41" s="17"/>
      <c r="AI41" s="17">
        <v>54.2</v>
      </c>
      <c r="AJ41" s="17">
        <v>223.2</v>
      </c>
      <c r="AK41" s="17"/>
      <c r="AL41" s="17"/>
      <c r="AM41" s="17"/>
      <c r="AN41" s="17">
        <v>6.5</v>
      </c>
      <c r="AO41" s="17">
        <v>226.2</v>
      </c>
      <c r="AP41" s="17">
        <v>57</v>
      </c>
      <c r="AQ41" s="17">
        <v>98.7</v>
      </c>
      <c r="AR41" s="17">
        <v>29.5</v>
      </c>
      <c r="AS41" s="17">
        <v>18.7</v>
      </c>
      <c r="AT41" s="17">
        <v>19.7</v>
      </c>
      <c r="AU41" s="17">
        <v>86.3</v>
      </c>
      <c r="AV41" s="17">
        <v>0</v>
      </c>
      <c r="AW41" s="17">
        <v>135.80000000000001</v>
      </c>
      <c r="AX41" s="17">
        <v>77</v>
      </c>
      <c r="AY41" s="17">
        <v>108.1</v>
      </c>
      <c r="AZ41" s="17">
        <v>8.1999999999999993</v>
      </c>
      <c r="BA41" s="17">
        <v>3.6</v>
      </c>
      <c r="BB41" s="17">
        <v>37.799999999999997</v>
      </c>
      <c r="BC41" s="17"/>
      <c r="BD41" s="17">
        <v>3.8</v>
      </c>
      <c r="BE41" s="17">
        <v>23.8</v>
      </c>
      <c r="BF41" s="17">
        <v>124.5</v>
      </c>
      <c r="BG41" s="17"/>
      <c r="BH41" s="17"/>
      <c r="BI41" s="17">
        <v>46</v>
      </c>
      <c r="BJ41" s="17"/>
      <c r="BK41" s="17"/>
      <c r="BL41" s="17">
        <v>47.7</v>
      </c>
      <c r="BM41" s="17"/>
      <c r="BN41" s="17"/>
      <c r="BO41" s="17"/>
      <c r="BP41" s="17">
        <v>85.8</v>
      </c>
      <c r="BQ41" s="17">
        <v>172.7</v>
      </c>
      <c r="BR41" s="17">
        <v>170.2</v>
      </c>
      <c r="BS41" s="17">
        <v>0</v>
      </c>
      <c r="BT41" s="17">
        <v>170.8</v>
      </c>
      <c r="BU41" s="17"/>
      <c r="BV41" s="17"/>
      <c r="BW41" s="17"/>
      <c r="BX41" s="17"/>
      <c r="BY41" s="17"/>
      <c r="BZ41" s="17"/>
      <c r="CA41" s="17"/>
      <c r="CB41" s="17"/>
      <c r="CC41" s="17">
        <v>4.4000000000000004</v>
      </c>
      <c r="CD41" s="17">
        <v>108.8</v>
      </c>
      <c r="CE41" s="17">
        <v>121.3</v>
      </c>
      <c r="CF41" s="17">
        <v>45.7</v>
      </c>
      <c r="CG41" s="17">
        <v>79.099999999999994</v>
      </c>
      <c r="CH41" s="17">
        <v>29.4</v>
      </c>
      <c r="CI41" s="17"/>
      <c r="CJ41" s="17"/>
      <c r="CK41" s="17"/>
      <c r="CL41" s="17">
        <v>145.80000000000001</v>
      </c>
      <c r="CM41" s="17">
        <v>146.4</v>
      </c>
      <c r="CN41" s="17">
        <v>148.5</v>
      </c>
      <c r="CO41" s="17"/>
      <c r="CP41" s="17"/>
      <c r="CQ41" s="17"/>
      <c r="CR41" s="17"/>
      <c r="CS41" s="17"/>
      <c r="CT41" s="17"/>
      <c r="CU41" s="17"/>
      <c r="CV41" s="17">
        <v>0.7</v>
      </c>
      <c r="CW41" s="17">
        <v>72.400000000000006</v>
      </c>
      <c r="CX41" s="17">
        <v>64.8</v>
      </c>
      <c r="CY41" s="17">
        <v>16.8</v>
      </c>
      <c r="CZ41" s="17">
        <v>0.2</v>
      </c>
      <c r="DA41" s="17">
        <v>20</v>
      </c>
      <c r="DB41" s="17">
        <v>9.9</v>
      </c>
      <c r="DC41" s="17">
        <v>5.5</v>
      </c>
      <c r="DD41" s="17">
        <v>1</v>
      </c>
      <c r="DE41" s="17">
        <v>2.4</v>
      </c>
      <c r="DF41" s="17">
        <v>4.5999999999999996</v>
      </c>
      <c r="DG41" s="17">
        <v>19.8</v>
      </c>
      <c r="DH41" s="17">
        <v>10</v>
      </c>
      <c r="DI41" s="17">
        <v>19.100000000000001</v>
      </c>
      <c r="DJ41" s="17">
        <v>3.5</v>
      </c>
      <c r="DK41" s="17">
        <v>18.5</v>
      </c>
      <c r="DL41" s="17">
        <v>11.6</v>
      </c>
      <c r="DM41" s="17">
        <v>13.9</v>
      </c>
      <c r="DN41" s="17">
        <v>14</v>
      </c>
      <c r="DO41" s="17">
        <v>52.2</v>
      </c>
      <c r="DP41" s="17">
        <v>4.5</v>
      </c>
      <c r="DQ41" s="17">
        <v>1.1000000000000001</v>
      </c>
      <c r="DR41" s="17">
        <v>1.1000000000000001</v>
      </c>
      <c r="DS41" s="17">
        <v>2.9</v>
      </c>
      <c r="DT41" s="17">
        <v>12.9</v>
      </c>
      <c r="DU41" s="17">
        <v>0</v>
      </c>
      <c r="DV41" s="17">
        <v>13</v>
      </c>
      <c r="DW41" s="17"/>
      <c r="DX41" s="17"/>
      <c r="DY41" s="17">
        <v>12</v>
      </c>
      <c r="DZ41" s="17">
        <v>6.3</v>
      </c>
      <c r="EA41" s="17">
        <v>8.9</v>
      </c>
      <c r="EB41" s="17">
        <v>12.7</v>
      </c>
      <c r="EC41" s="17">
        <v>20</v>
      </c>
      <c r="ED41" s="17">
        <v>25.7</v>
      </c>
      <c r="EE41" s="17">
        <v>67.5</v>
      </c>
      <c r="EF41" s="17">
        <v>27.6</v>
      </c>
      <c r="EG41" s="17">
        <v>0</v>
      </c>
      <c r="EH41" s="17">
        <v>54.8</v>
      </c>
      <c r="EI41" s="17">
        <v>0</v>
      </c>
      <c r="EJ41" s="17">
        <v>10.1</v>
      </c>
      <c r="EK41" s="17">
        <v>10.9</v>
      </c>
      <c r="EL41" s="17">
        <v>4.2</v>
      </c>
      <c r="EM41" s="17">
        <v>7.9</v>
      </c>
      <c r="EN41" s="17">
        <v>13.5</v>
      </c>
      <c r="EO41" s="17">
        <v>14</v>
      </c>
      <c r="EP41" s="17">
        <v>14.2</v>
      </c>
      <c r="EQ41" s="17">
        <v>14.5</v>
      </c>
      <c r="ER41" s="17">
        <v>199</v>
      </c>
      <c r="ES41" s="17">
        <v>9</v>
      </c>
      <c r="ET41" s="17">
        <v>112.8</v>
      </c>
      <c r="EU41" s="17">
        <v>0.6</v>
      </c>
      <c r="EV41" s="17">
        <v>94.6</v>
      </c>
      <c r="EW41" s="17">
        <v>94.6</v>
      </c>
      <c r="EX41" s="17">
        <v>81.5</v>
      </c>
      <c r="EY41" s="17">
        <v>8.4</v>
      </c>
      <c r="EZ41" s="17">
        <v>9.6</v>
      </c>
      <c r="FA41" s="17">
        <v>20</v>
      </c>
      <c r="FB41" s="17">
        <v>9.5</v>
      </c>
      <c r="FC41" s="17">
        <v>35.6</v>
      </c>
      <c r="FD41" s="17">
        <v>16.5</v>
      </c>
      <c r="FE41" s="17"/>
      <c r="FF41" s="17"/>
      <c r="FG41" s="17">
        <v>17.2</v>
      </c>
      <c r="FH41" s="17"/>
      <c r="FI41" s="17"/>
      <c r="FJ41" s="17">
        <v>7275.1</v>
      </c>
      <c r="FK41" s="15"/>
      <c r="FL41" s="17">
        <v>24.25759</v>
      </c>
      <c r="FM41" s="17">
        <v>5.0460000000000003</v>
      </c>
      <c r="FN41" s="17"/>
      <c r="FO41" s="17">
        <v>13.2</v>
      </c>
      <c r="FP41" s="17">
        <v>25.96621</v>
      </c>
      <c r="FQ41" s="17">
        <v>18.923169999999999</v>
      </c>
      <c r="FR41" s="17">
        <v>9.8000000000000007</v>
      </c>
      <c r="FS41" s="17">
        <v>16.100000000000001</v>
      </c>
      <c r="FT41" s="17">
        <v>113.29297</v>
      </c>
    </row>
    <row r="42" spans="1:176" ht="24" customHeight="1" x14ac:dyDescent="0.35">
      <c r="A42" s="18" t="s">
        <v>34</v>
      </c>
      <c r="B42" s="18" t="s">
        <v>821</v>
      </c>
      <c r="C42" s="19">
        <v>57.5</v>
      </c>
      <c r="D42" s="19">
        <v>607</v>
      </c>
      <c r="E42" s="19">
        <v>202.3</v>
      </c>
      <c r="F42" s="19">
        <v>0</v>
      </c>
      <c r="G42" s="19">
        <v>0</v>
      </c>
      <c r="H42" s="19">
        <v>91.5</v>
      </c>
      <c r="I42" s="19">
        <v>203.8</v>
      </c>
      <c r="J42" s="19"/>
      <c r="K42" s="19"/>
      <c r="L42" s="19">
        <v>150.69999999999999</v>
      </c>
      <c r="M42" s="19">
        <v>150.4</v>
      </c>
      <c r="N42" s="19">
        <v>149.1</v>
      </c>
      <c r="O42" s="19">
        <v>243.2</v>
      </c>
      <c r="P42" s="19">
        <v>208.4</v>
      </c>
      <c r="Q42" s="19">
        <v>109</v>
      </c>
      <c r="R42" s="19">
        <v>561.6</v>
      </c>
      <c r="S42" s="19">
        <v>6</v>
      </c>
      <c r="T42" s="19"/>
      <c r="U42" s="19"/>
      <c r="V42" s="19"/>
      <c r="W42" s="19"/>
      <c r="X42" s="19">
        <v>168.3</v>
      </c>
      <c r="Y42" s="19">
        <v>7.6</v>
      </c>
      <c r="Z42" s="19">
        <v>5.3</v>
      </c>
      <c r="AA42" s="19">
        <v>0</v>
      </c>
      <c r="AB42" s="19">
        <v>6.6</v>
      </c>
      <c r="AC42" s="19">
        <v>12.5</v>
      </c>
      <c r="AD42" s="19">
        <v>73.5</v>
      </c>
      <c r="AE42" s="19"/>
      <c r="AF42" s="19"/>
      <c r="AG42" s="19"/>
      <c r="AH42" s="19"/>
      <c r="AI42" s="19">
        <v>56.1</v>
      </c>
      <c r="AJ42" s="19">
        <v>223</v>
      </c>
      <c r="AK42" s="19"/>
      <c r="AL42" s="19"/>
      <c r="AM42" s="19"/>
      <c r="AN42" s="19">
        <v>6.5</v>
      </c>
      <c r="AO42" s="19">
        <v>230.6</v>
      </c>
      <c r="AP42" s="19">
        <v>57</v>
      </c>
      <c r="AQ42" s="19">
        <v>115</v>
      </c>
      <c r="AR42" s="19">
        <v>30.1</v>
      </c>
      <c r="AS42" s="19">
        <v>18.7</v>
      </c>
      <c r="AT42" s="19">
        <v>19.7</v>
      </c>
      <c r="AU42" s="19">
        <v>88.3</v>
      </c>
      <c r="AV42" s="19">
        <v>0</v>
      </c>
      <c r="AW42" s="19">
        <v>141.19999999999999</v>
      </c>
      <c r="AX42" s="19">
        <v>77.3</v>
      </c>
      <c r="AY42" s="19">
        <v>109.4</v>
      </c>
      <c r="AZ42" s="19">
        <v>8.1</v>
      </c>
      <c r="BA42" s="19">
        <v>3.4</v>
      </c>
      <c r="BB42" s="19">
        <v>41.1</v>
      </c>
      <c r="BC42" s="19"/>
      <c r="BD42" s="19">
        <v>3.8</v>
      </c>
      <c r="BE42" s="19">
        <v>24.5</v>
      </c>
      <c r="BF42" s="19">
        <v>165</v>
      </c>
      <c r="BG42" s="19"/>
      <c r="BH42" s="19"/>
      <c r="BI42" s="19">
        <v>47.2</v>
      </c>
      <c r="BJ42" s="19"/>
      <c r="BK42" s="19"/>
      <c r="BL42" s="19">
        <v>47.7</v>
      </c>
      <c r="BM42" s="19"/>
      <c r="BN42" s="19"/>
      <c r="BO42" s="19"/>
      <c r="BP42" s="19">
        <v>87</v>
      </c>
      <c r="BQ42" s="19">
        <v>172.1</v>
      </c>
      <c r="BR42" s="19">
        <v>170.6</v>
      </c>
      <c r="BS42" s="19">
        <v>0</v>
      </c>
      <c r="BT42" s="19">
        <v>171.3</v>
      </c>
      <c r="BU42" s="19"/>
      <c r="BV42" s="19"/>
      <c r="BW42" s="19"/>
      <c r="BX42" s="19"/>
      <c r="BY42" s="19"/>
      <c r="BZ42" s="19"/>
      <c r="CA42" s="19"/>
      <c r="CB42" s="19"/>
      <c r="CC42" s="19">
        <v>4.4000000000000004</v>
      </c>
      <c r="CD42" s="19">
        <v>137.5</v>
      </c>
      <c r="CE42" s="19">
        <v>130.80000000000001</v>
      </c>
      <c r="CF42" s="19">
        <v>47.2</v>
      </c>
      <c r="CG42" s="19">
        <v>79.3</v>
      </c>
      <c r="CH42" s="19">
        <v>30.7</v>
      </c>
      <c r="CI42" s="19"/>
      <c r="CJ42" s="19"/>
      <c r="CK42" s="19"/>
      <c r="CL42" s="19">
        <v>145.5</v>
      </c>
      <c r="CM42" s="19">
        <v>146.4</v>
      </c>
      <c r="CN42" s="19">
        <v>148.69999999999999</v>
      </c>
      <c r="CO42" s="19"/>
      <c r="CP42" s="19"/>
      <c r="CQ42" s="19"/>
      <c r="CR42" s="19"/>
      <c r="CS42" s="19"/>
      <c r="CT42" s="19"/>
      <c r="CU42" s="19"/>
      <c r="CV42" s="19">
        <v>0.5</v>
      </c>
      <c r="CW42" s="19">
        <v>68.599999999999994</v>
      </c>
      <c r="CX42" s="19">
        <v>46.5</v>
      </c>
      <c r="CY42" s="19">
        <v>17.3</v>
      </c>
      <c r="CZ42" s="19">
        <v>0.1</v>
      </c>
      <c r="DA42" s="19">
        <v>20.100000000000001</v>
      </c>
      <c r="DB42" s="19">
        <v>10</v>
      </c>
      <c r="DC42" s="19">
        <v>5.3</v>
      </c>
      <c r="DD42" s="19">
        <v>1</v>
      </c>
      <c r="DE42" s="19">
        <v>2.4</v>
      </c>
      <c r="DF42" s="19">
        <v>4.5999999999999996</v>
      </c>
      <c r="DG42" s="19">
        <v>20.6</v>
      </c>
      <c r="DH42" s="19">
        <v>17.399999999999999</v>
      </c>
      <c r="DI42" s="19">
        <v>19</v>
      </c>
      <c r="DJ42" s="19">
        <v>3.5</v>
      </c>
      <c r="DK42" s="19">
        <v>18.5</v>
      </c>
      <c r="DL42" s="19">
        <v>9.1</v>
      </c>
      <c r="DM42" s="19">
        <v>10.7</v>
      </c>
      <c r="DN42" s="19">
        <v>11.5</v>
      </c>
      <c r="DO42" s="19">
        <v>49.9</v>
      </c>
      <c r="DP42" s="19">
        <v>4.5</v>
      </c>
      <c r="DQ42" s="19">
        <v>1.1000000000000001</v>
      </c>
      <c r="DR42" s="19">
        <v>1.1000000000000001</v>
      </c>
      <c r="DS42" s="19">
        <v>2.9</v>
      </c>
      <c r="DT42" s="19">
        <v>6.6</v>
      </c>
      <c r="DU42" s="19">
        <v>0</v>
      </c>
      <c r="DV42" s="19">
        <v>13.3</v>
      </c>
      <c r="DW42" s="19"/>
      <c r="DX42" s="19"/>
      <c r="DY42" s="19">
        <v>12.1</v>
      </c>
      <c r="DZ42" s="19">
        <v>6.4</v>
      </c>
      <c r="EA42" s="19">
        <v>8.9</v>
      </c>
      <c r="EB42" s="19">
        <v>12.9</v>
      </c>
      <c r="EC42" s="19">
        <v>20</v>
      </c>
      <c r="ED42" s="19">
        <v>27.8</v>
      </c>
      <c r="EE42" s="19">
        <v>59</v>
      </c>
      <c r="EF42" s="19">
        <v>19.5</v>
      </c>
      <c r="EG42" s="19">
        <v>0</v>
      </c>
      <c r="EH42" s="19">
        <v>53.6</v>
      </c>
      <c r="EI42" s="19">
        <v>0</v>
      </c>
      <c r="EJ42" s="19">
        <v>10.7</v>
      </c>
      <c r="EK42" s="19">
        <v>10.9</v>
      </c>
      <c r="EL42" s="19">
        <v>4.2</v>
      </c>
      <c r="EM42" s="19">
        <v>7.9</v>
      </c>
      <c r="EN42" s="19">
        <v>13.6</v>
      </c>
      <c r="EO42" s="19">
        <v>14.2</v>
      </c>
      <c r="EP42" s="19">
        <v>14.2</v>
      </c>
      <c r="EQ42" s="19">
        <v>15.4</v>
      </c>
      <c r="ER42" s="19">
        <v>166.8</v>
      </c>
      <c r="ES42" s="19">
        <v>6.6</v>
      </c>
      <c r="ET42" s="19">
        <v>78.900000000000006</v>
      </c>
      <c r="EU42" s="19">
        <v>0.6</v>
      </c>
      <c r="EV42" s="19">
        <v>105.4</v>
      </c>
      <c r="EW42" s="19">
        <v>118.2</v>
      </c>
      <c r="EX42" s="19">
        <v>68.900000000000006</v>
      </c>
      <c r="EY42" s="19">
        <v>6.2</v>
      </c>
      <c r="EZ42" s="19">
        <v>9.6</v>
      </c>
      <c r="FA42" s="19">
        <v>20</v>
      </c>
      <c r="FB42" s="19">
        <v>8.9</v>
      </c>
      <c r="FC42" s="19">
        <v>35.5</v>
      </c>
      <c r="FD42" s="19">
        <v>16.5</v>
      </c>
      <c r="FE42" s="19"/>
      <c r="FF42" s="19"/>
      <c r="FG42" s="19">
        <v>17.3</v>
      </c>
      <c r="FH42" s="19"/>
      <c r="FI42" s="19"/>
      <c r="FJ42" s="19">
        <v>7336.3</v>
      </c>
      <c r="FK42" s="15"/>
      <c r="FL42" s="19">
        <v>24.255089999999999</v>
      </c>
      <c r="FM42" s="19">
        <v>5.0549999999999997</v>
      </c>
      <c r="FN42" s="19"/>
      <c r="FO42" s="19">
        <v>13.2</v>
      </c>
      <c r="FP42" s="19">
        <v>26.073840000000001</v>
      </c>
      <c r="FQ42" s="19">
        <v>18.923670000000001</v>
      </c>
      <c r="FR42" s="19">
        <v>9.6</v>
      </c>
      <c r="FS42" s="19">
        <v>16</v>
      </c>
      <c r="FT42" s="19">
        <v>113.10760000000001</v>
      </c>
    </row>
    <row r="43" spans="1:176" ht="24" customHeight="1" x14ac:dyDescent="0.35">
      <c r="A43" s="13" t="s">
        <v>34</v>
      </c>
      <c r="B43" s="13" t="s">
        <v>822</v>
      </c>
      <c r="C43" s="14">
        <v>103.9</v>
      </c>
      <c r="D43" s="14">
        <v>607</v>
      </c>
      <c r="E43" s="14">
        <v>202.9</v>
      </c>
      <c r="F43" s="14">
        <v>0</v>
      </c>
      <c r="G43" s="14">
        <v>0</v>
      </c>
      <c r="H43" s="14">
        <v>91</v>
      </c>
      <c r="I43" s="14">
        <v>204.4</v>
      </c>
      <c r="J43" s="14"/>
      <c r="K43" s="14"/>
      <c r="L43" s="14">
        <v>181.8</v>
      </c>
      <c r="M43" s="14">
        <v>201.3</v>
      </c>
      <c r="N43" s="14">
        <v>201.2</v>
      </c>
      <c r="O43" s="14">
        <v>277.89999999999998</v>
      </c>
      <c r="P43" s="14">
        <v>208</v>
      </c>
      <c r="Q43" s="14">
        <v>109</v>
      </c>
      <c r="R43" s="14">
        <v>571.20000000000005</v>
      </c>
      <c r="S43" s="14">
        <v>6.1</v>
      </c>
      <c r="T43" s="14"/>
      <c r="U43" s="14"/>
      <c r="V43" s="14"/>
      <c r="W43" s="14"/>
      <c r="X43" s="14">
        <v>165.9</v>
      </c>
      <c r="Y43" s="14">
        <v>7.4</v>
      </c>
      <c r="Z43" s="14">
        <v>5.2</v>
      </c>
      <c r="AA43" s="14">
        <v>0</v>
      </c>
      <c r="AB43" s="14">
        <v>6.6</v>
      </c>
      <c r="AC43" s="14">
        <v>12.4</v>
      </c>
      <c r="AD43" s="14">
        <v>73.400000000000006</v>
      </c>
      <c r="AE43" s="14"/>
      <c r="AF43" s="14"/>
      <c r="AG43" s="14"/>
      <c r="AH43" s="14"/>
      <c r="AI43" s="14">
        <v>111.2</v>
      </c>
      <c r="AJ43" s="14">
        <v>224.1</v>
      </c>
      <c r="AK43" s="14"/>
      <c r="AL43" s="14"/>
      <c r="AM43" s="14"/>
      <c r="AN43" s="14">
        <v>6.5</v>
      </c>
      <c r="AO43" s="14">
        <v>228.2</v>
      </c>
      <c r="AP43" s="14">
        <v>57</v>
      </c>
      <c r="AQ43" s="14">
        <v>134.9</v>
      </c>
      <c r="AR43" s="14">
        <v>28.7</v>
      </c>
      <c r="AS43" s="14">
        <v>18.7</v>
      </c>
      <c r="AT43" s="14">
        <v>19.7</v>
      </c>
      <c r="AU43" s="14">
        <v>89.6</v>
      </c>
      <c r="AV43" s="14">
        <v>35.6</v>
      </c>
      <c r="AW43" s="14">
        <v>140.69999999999999</v>
      </c>
      <c r="AX43" s="14">
        <v>74.8</v>
      </c>
      <c r="AY43" s="14">
        <v>108.1</v>
      </c>
      <c r="AZ43" s="14">
        <v>8.1999999999999993</v>
      </c>
      <c r="BA43" s="14">
        <v>3.5</v>
      </c>
      <c r="BB43" s="14">
        <v>40.9</v>
      </c>
      <c r="BC43" s="14"/>
      <c r="BD43" s="14">
        <v>3.8</v>
      </c>
      <c r="BE43" s="14">
        <v>25</v>
      </c>
      <c r="BF43" s="14">
        <v>171.3</v>
      </c>
      <c r="BG43" s="14"/>
      <c r="BH43" s="14"/>
      <c r="BI43" s="14">
        <v>46.9</v>
      </c>
      <c r="BJ43" s="14"/>
      <c r="BK43" s="14"/>
      <c r="BL43" s="14">
        <v>48.3</v>
      </c>
      <c r="BM43" s="14"/>
      <c r="BN43" s="14"/>
      <c r="BO43" s="14"/>
      <c r="BP43" s="14">
        <v>87.2</v>
      </c>
      <c r="BQ43" s="14">
        <v>172.9</v>
      </c>
      <c r="BR43" s="14">
        <v>172</v>
      </c>
      <c r="BS43" s="14">
        <v>0</v>
      </c>
      <c r="BT43" s="14">
        <v>171</v>
      </c>
      <c r="BU43" s="14"/>
      <c r="BV43" s="14"/>
      <c r="BW43" s="14"/>
      <c r="BX43" s="14"/>
      <c r="BY43" s="14"/>
      <c r="BZ43" s="14"/>
      <c r="CA43" s="14"/>
      <c r="CB43" s="14"/>
      <c r="CC43" s="14">
        <v>4.4000000000000004</v>
      </c>
      <c r="CD43" s="14">
        <v>154.1</v>
      </c>
      <c r="CE43" s="14">
        <v>133.19999999999999</v>
      </c>
      <c r="CF43" s="14">
        <v>47.2</v>
      </c>
      <c r="CG43" s="14">
        <v>77.3</v>
      </c>
      <c r="CH43" s="14">
        <v>30.5</v>
      </c>
      <c r="CI43" s="14"/>
      <c r="CJ43" s="14"/>
      <c r="CK43" s="14"/>
      <c r="CL43" s="14">
        <v>146.30000000000001</v>
      </c>
      <c r="CM43" s="14">
        <v>146.80000000000001</v>
      </c>
      <c r="CN43" s="14">
        <v>149.19999999999999</v>
      </c>
      <c r="CO43" s="14"/>
      <c r="CP43" s="14"/>
      <c r="CQ43" s="14"/>
      <c r="CR43" s="14"/>
      <c r="CS43" s="14"/>
      <c r="CT43" s="14"/>
      <c r="CU43" s="14"/>
      <c r="CV43" s="14">
        <v>0.2</v>
      </c>
      <c r="CW43" s="14">
        <v>66.5</v>
      </c>
      <c r="CX43" s="14">
        <v>20.9</v>
      </c>
      <c r="CY43" s="14">
        <v>18</v>
      </c>
      <c r="CZ43" s="14">
        <v>0.1</v>
      </c>
      <c r="DA43" s="14">
        <v>20</v>
      </c>
      <c r="DB43" s="14">
        <v>9.9</v>
      </c>
      <c r="DC43" s="14">
        <v>5.5</v>
      </c>
      <c r="DD43" s="14">
        <v>1</v>
      </c>
      <c r="DE43" s="14">
        <v>2.4</v>
      </c>
      <c r="DF43" s="14">
        <v>4.5</v>
      </c>
      <c r="DG43" s="14">
        <v>20.2</v>
      </c>
      <c r="DH43" s="14">
        <v>20</v>
      </c>
      <c r="DI43" s="14">
        <v>19.100000000000001</v>
      </c>
      <c r="DJ43" s="14">
        <v>3.5</v>
      </c>
      <c r="DK43" s="14">
        <v>18.5</v>
      </c>
      <c r="DL43" s="14">
        <v>3.4</v>
      </c>
      <c r="DM43" s="14">
        <v>3.8</v>
      </c>
      <c r="DN43" s="14">
        <v>12.5</v>
      </c>
      <c r="DO43" s="14">
        <v>51.7</v>
      </c>
      <c r="DP43" s="14">
        <v>4.5</v>
      </c>
      <c r="DQ43" s="14">
        <v>1.1000000000000001</v>
      </c>
      <c r="DR43" s="14">
        <v>1.1000000000000001</v>
      </c>
      <c r="DS43" s="14">
        <v>2.9</v>
      </c>
      <c r="DT43" s="14">
        <v>0.3</v>
      </c>
      <c r="DU43" s="14">
        <v>0</v>
      </c>
      <c r="DV43" s="14">
        <v>13.4</v>
      </c>
      <c r="DW43" s="14"/>
      <c r="DX43" s="14"/>
      <c r="DY43" s="14">
        <v>12.1</v>
      </c>
      <c r="DZ43" s="14">
        <v>6.3</v>
      </c>
      <c r="EA43" s="14">
        <v>8.9</v>
      </c>
      <c r="EB43" s="14">
        <v>13.1</v>
      </c>
      <c r="EC43" s="14">
        <v>20</v>
      </c>
      <c r="ED43" s="14">
        <v>28</v>
      </c>
      <c r="EE43" s="14">
        <v>62.7</v>
      </c>
      <c r="EF43" s="14">
        <v>9.4</v>
      </c>
      <c r="EG43" s="14">
        <v>0</v>
      </c>
      <c r="EH43" s="14">
        <v>61.3</v>
      </c>
      <c r="EI43" s="14">
        <v>0</v>
      </c>
      <c r="EJ43" s="14">
        <v>8</v>
      </c>
      <c r="EK43" s="14">
        <v>10.9</v>
      </c>
      <c r="EL43" s="14">
        <v>4.2</v>
      </c>
      <c r="EM43" s="14">
        <v>7.4</v>
      </c>
      <c r="EN43" s="14">
        <v>14.4</v>
      </c>
      <c r="EO43" s="14">
        <v>15</v>
      </c>
      <c r="EP43" s="14">
        <v>14.4</v>
      </c>
      <c r="EQ43" s="14">
        <v>16.600000000000001</v>
      </c>
      <c r="ER43" s="14">
        <v>85.6</v>
      </c>
      <c r="ES43" s="14">
        <v>3.9</v>
      </c>
      <c r="ET43" s="14">
        <v>37.200000000000003</v>
      </c>
      <c r="EU43" s="14">
        <v>0.6</v>
      </c>
      <c r="EV43" s="14">
        <v>111.1</v>
      </c>
      <c r="EW43" s="14">
        <v>114.2</v>
      </c>
      <c r="EX43" s="14">
        <v>35.5</v>
      </c>
      <c r="EY43" s="14">
        <v>3.7</v>
      </c>
      <c r="EZ43" s="14">
        <v>9.6</v>
      </c>
      <c r="FA43" s="14">
        <v>20</v>
      </c>
      <c r="FB43" s="14">
        <v>9.4</v>
      </c>
      <c r="FC43" s="14">
        <v>35.4</v>
      </c>
      <c r="FD43" s="14">
        <v>16.399999999999999</v>
      </c>
      <c r="FE43" s="14"/>
      <c r="FF43" s="14"/>
      <c r="FG43" s="14">
        <v>17.600000000000001</v>
      </c>
      <c r="FH43" s="14"/>
      <c r="FI43" s="14"/>
      <c r="FJ43" s="14">
        <v>7492.3</v>
      </c>
      <c r="FK43" s="15"/>
      <c r="FL43" s="14">
        <v>24.262090000000001</v>
      </c>
      <c r="FM43" s="14">
        <v>5.1479999999999997</v>
      </c>
      <c r="FN43" s="14"/>
      <c r="FO43" s="14">
        <v>13.2</v>
      </c>
      <c r="FP43" s="14">
        <v>26.143270000000001</v>
      </c>
      <c r="FQ43" s="14">
        <v>18.924209999999999</v>
      </c>
      <c r="FR43" s="14">
        <v>9.6999999999999993</v>
      </c>
      <c r="FS43" s="14">
        <v>15.9</v>
      </c>
      <c r="FT43" s="14">
        <v>113.27757</v>
      </c>
    </row>
    <row r="44" spans="1:176" ht="24" customHeight="1" x14ac:dyDescent="0.35">
      <c r="A44" s="16" t="s">
        <v>34</v>
      </c>
      <c r="B44" s="16" t="s">
        <v>823</v>
      </c>
      <c r="C44" s="17">
        <v>103.7</v>
      </c>
      <c r="D44" s="17">
        <v>602</v>
      </c>
      <c r="E44" s="17">
        <v>202.3</v>
      </c>
      <c r="F44" s="17">
        <v>0</v>
      </c>
      <c r="G44" s="17">
        <v>0</v>
      </c>
      <c r="H44" s="17">
        <v>90</v>
      </c>
      <c r="I44" s="17">
        <v>203.5</v>
      </c>
      <c r="J44" s="17"/>
      <c r="K44" s="17"/>
      <c r="L44" s="17">
        <v>181.5</v>
      </c>
      <c r="M44" s="17">
        <v>182.3</v>
      </c>
      <c r="N44" s="17">
        <v>182.2</v>
      </c>
      <c r="O44" s="17">
        <v>278.3</v>
      </c>
      <c r="P44" s="17">
        <v>206.9</v>
      </c>
      <c r="Q44" s="17">
        <v>108.4</v>
      </c>
      <c r="R44" s="17">
        <v>553.6</v>
      </c>
      <c r="S44" s="17">
        <v>6</v>
      </c>
      <c r="T44" s="17"/>
      <c r="U44" s="17"/>
      <c r="V44" s="17"/>
      <c r="W44" s="17"/>
      <c r="X44" s="17">
        <v>164.3</v>
      </c>
      <c r="Y44" s="17">
        <v>7.4</v>
      </c>
      <c r="Z44" s="17">
        <v>5.3</v>
      </c>
      <c r="AA44" s="17">
        <v>22.1</v>
      </c>
      <c r="AB44" s="17">
        <v>6.6</v>
      </c>
      <c r="AC44" s="17">
        <v>12.5</v>
      </c>
      <c r="AD44" s="17">
        <v>100.2</v>
      </c>
      <c r="AE44" s="17"/>
      <c r="AF44" s="17"/>
      <c r="AG44" s="17"/>
      <c r="AH44" s="17"/>
      <c r="AI44" s="17">
        <v>111.2</v>
      </c>
      <c r="AJ44" s="17">
        <v>223.4</v>
      </c>
      <c r="AK44" s="17"/>
      <c r="AL44" s="17"/>
      <c r="AM44" s="17"/>
      <c r="AN44" s="17">
        <v>6.5</v>
      </c>
      <c r="AO44" s="17">
        <v>228.7</v>
      </c>
      <c r="AP44" s="17">
        <v>56.6</v>
      </c>
      <c r="AQ44" s="17">
        <v>126</v>
      </c>
      <c r="AR44" s="17">
        <v>30.7</v>
      </c>
      <c r="AS44" s="17">
        <v>18.7</v>
      </c>
      <c r="AT44" s="17">
        <v>19.7</v>
      </c>
      <c r="AU44" s="17">
        <v>89.9</v>
      </c>
      <c r="AV44" s="17">
        <v>131.5</v>
      </c>
      <c r="AW44" s="17">
        <v>150.30000000000001</v>
      </c>
      <c r="AX44" s="17">
        <v>74.900000000000006</v>
      </c>
      <c r="AY44" s="17">
        <v>108</v>
      </c>
      <c r="AZ44" s="17">
        <v>8.1999999999999993</v>
      </c>
      <c r="BA44" s="17">
        <v>3.4</v>
      </c>
      <c r="BB44" s="17">
        <v>39.9</v>
      </c>
      <c r="BC44" s="17"/>
      <c r="BD44" s="17">
        <v>3.8</v>
      </c>
      <c r="BE44" s="17">
        <v>24.4</v>
      </c>
      <c r="BF44" s="17">
        <v>171.3</v>
      </c>
      <c r="BG44" s="17"/>
      <c r="BH44" s="17"/>
      <c r="BI44" s="17">
        <v>46.9</v>
      </c>
      <c r="BJ44" s="17"/>
      <c r="BK44" s="17"/>
      <c r="BL44" s="17">
        <v>48</v>
      </c>
      <c r="BM44" s="17"/>
      <c r="BN44" s="17"/>
      <c r="BO44" s="17"/>
      <c r="BP44" s="17">
        <v>86.6</v>
      </c>
      <c r="BQ44" s="17">
        <v>173.2</v>
      </c>
      <c r="BR44" s="17">
        <v>171.1</v>
      </c>
      <c r="BS44" s="17">
        <v>32.700000000000003</v>
      </c>
      <c r="BT44" s="17">
        <v>172.2</v>
      </c>
      <c r="BU44" s="17"/>
      <c r="BV44" s="17"/>
      <c r="BW44" s="17"/>
      <c r="BX44" s="17"/>
      <c r="BY44" s="17"/>
      <c r="BZ44" s="17"/>
      <c r="CA44" s="17"/>
      <c r="CB44" s="17"/>
      <c r="CC44" s="17">
        <v>4.4000000000000004</v>
      </c>
      <c r="CD44" s="17">
        <v>201.7</v>
      </c>
      <c r="CE44" s="17">
        <v>133</v>
      </c>
      <c r="CF44" s="17">
        <v>46.8</v>
      </c>
      <c r="CG44" s="17">
        <v>76.900000000000006</v>
      </c>
      <c r="CH44" s="17">
        <v>30.5</v>
      </c>
      <c r="CI44" s="17"/>
      <c r="CJ44" s="17"/>
      <c r="CK44" s="17"/>
      <c r="CL44" s="17">
        <v>145.9</v>
      </c>
      <c r="CM44" s="17">
        <v>146.69999999999999</v>
      </c>
      <c r="CN44" s="17">
        <v>149.1</v>
      </c>
      <c r="CO44" s="17"/>
      <c r="CP44" s="17"/>
      <c r="CQ44" s="17"/>
      <c r="CR44" s="17"/>
      <c r="CS44" s="17"/>
      <c r="CT44" s="17"/>
      <c r="CU44" s="17"/>
      <c r="CV44" s="17">
        <v>0.1</v>
      </c>
      <c r="CW44" s="17">
        <v>66.3</v>
      </c>
      <c r="CX44" s="17">
        <v>4.3</v>
      </c>
      <c r="CY44" s="17">
        <v>18.100000000000001</v>
      </c>
      <c r="CZ44" s="17">
        <v>0</v>
      </c>
      <c r="DA44" s="17">
        <v>20</v>
      </c>
      <c r="DB44" s="17">
        <v>9.9</v>
      </c>
      <c r="DC44" s="17">
        <v>5.5</v>
      </c>
      <c r="DD44" s="17">
        <v>1</v>
      </c>
      <c r="DE44" s="17">
        <v>2.4</v>
      </c>
      <c r="DF44" s="17">
        <v>4.5999999999999996</v>
      </c>
      <c r="DG44" s="17">
        <v>20.5</v>
      </c>
      <c r="DH44" s="17">
        <v>20</v>
      </c>
      <c r="DI44" s="17">
        <v>19.100000000000001</v>
      </c>
      <c r="DJ44" s="17">
        <v>3.6</v>
      </c>
      <c r="DK44" s="17">
        <v>18.5</v>
      </c>
      <c r="DL44" s="17">
        <v>0.2</v>
      </c>
      <c r="DM44" s="17">
        <v>0.1</v>
      </c>
      <c r="DN44" s="17">
        <v>13.4</v>
      </c>
      <c r="DO44" s="17">
        <v>49.6</v>
      </c>
      <c r="DP44" s="17">
        <v>4.5</v>
      </c>
      <c r="DQ44" s="17">
        <v>1.1000000000000001</v>
      </c>
      <c r="DR44" s="17">
        <v>1.1000000000000001</v>
      </c>
      <c r="DS44" s="17">
        <v>2.9</v>
      </c>
      <c r="DT44" s="17">
        <v>0</v>
      </c>
      <c r="DU44" s="17">
        <v>0</v>
      </c>
      <c r="DV44" s="17">
        <v>13.4</v>
      </c>
      <c r="DW44" s="17"/>
      <c r="DX44" s="17"/>
      <c r="DY44" s="17">
        <v>12.1</v>
      </c>
      <c r="DZ44" s="17">
        <v>6.3</v>
      </c>
      <c r="EA44" s="17">
        <v>8.8000000000000007</v>
      </c>
      <c r="EB44" s="17">
        <v>12.7</v>
      </c>
      <c r="EC44" s="17">
        <v>19.899999999999999</v>
      </c>
      <c r="ED44" s="17">
        <v>27.5</v>
      </c>
      <c r="EE44" s="17">
        <v>58.2</v>
      </c>
      <c r="EF44" s="17">
        <v>1.4</v>
      </c>
      <c r="EG44" s="17">
        <v>0</v>
      </c>
      <c r="EH44" s="17">
        <v>51.9</v>
      </c>
      <c r="EI44" s="17">
        <v>0</v>
      </c>
      <c r="EJ44" s="17">
        <v>7.2</v>
      </c>
      <c r="EK44" s="17">
        <v>10.9</v>
      </c>
      <c r="EL44" s="17">
        <v>4.2</v>
      </c>
      <c r="EM44" s="17">
        <v>7.4</v>
      </c>
      <c r="EN44" s="17">
        <v>16.3</v>
      </c>
      <c r="EO44" s="17">
        <v>16</v>
      </c>
      <c r="EP44" s="17">
        <v>14.6</v>
      </c>
      <c r="EQ44" s="17">
        <v>15.9</v>
      </c>
      <c r="ER44" s="17">
        <v>17.899999999999999</v>
      </c>
      <c r="ES44" s="17">
        <v>3.9</v>
      </c>
      <c r="ET44" s="17">
        <v>5.0999999999999996</v>
      </c>
      <c r="EU44" s="17">
        <v>0.6</v>
      </c>
      <c r="EV44" s="17">
        <v>115</v>
      </c>
      <c r="EW44" s="17">
        <v>125.5</v>
      </c>
      <c r="EX44" s="17">
        <v>5.8</v>
      </c>
      <c r="EY44" s="17">
        <v>1.5</v>
      </c>
      <c r="EZ44" s="17">
        <v>9.6</v>
      </c>
      <c r="FA44" s="17">
        <v>19.899999999999999</v>
      </c>
      <c r="FB44" s="17">
        <v>9.1999999999999993</v>
      </c>
      <c r="FC44" s="17">
        <v>35.4</v>
      </c>
      <c r="FD44" s="17">
        <v>16.5</v>
      </c>
      <c r="FE44" s="17"/>
      <c r="FF44" s="17"/>
      <c r="FG44" s="17">
        <v>17.8</v>
      </c>
      <c r="FH44" s="17"/>
      <c r="FI44" s="17"/>
      <c r="FJ44" s="17">
        <v>7487.1</v>
      </c>
      <c r="FK44" s="15"/>
      <c r="FL44" s="17">
        <v>24.099489999999999</v>
      </c>
      <c r="FM44" s="17">
        <v>5.14</v>
      </c>
      <c r="FN44" s="17"/>
      <c r="FO44" s="17">
        <v>13.2</v>
      </c>
      <c r="FP44" s="17">
        <v>26.164349999999999</v>
      </c>
      <c r="FQ44" s="17">
        <v>18.924669999999999</v>
      </c>
      <c r="FR44" s="17">
        <v>9.6</v>
      </c>
      <c r="FS44" s="17">
        <v>16.100000000000001</v>
      </c>
      <c r="FT44" s="17">
        <v>113.22851</v>
      </c>
    </row>
    <row r="45" spans="1:176" ht="24" customHeight="1" x14ac:dyDescent="0.35">
      <c r="A45" s="16" t="s">
        <v>34</v>
      </c>
      <c r="B45" s="16" t="s">
        <v>824</v>
      </c>
      <c r="C45" s="17">
        <v>104</v>
      </c>
      <c r="D45" s="17">
        <v>603.79999999999995</v>
      </c>
      <c r="E45" s="17">
        <v>202</v>
      </c>
      <c r="F45" s="17">
        <v>0</v>
      </c>
      <c r="G45" s="17">
        <v>0</v>
      </c>
      <c r="H45" s="17">
        <v>90.1</v>
      </c>
      <c r="I45" s="17">
        <v>201.3</v>
      </c>
      <c r="J45" s="17"/>
      <c r="K45" s="17"/>
      <c r="L45" s="17">
        <v>160.9</v>
      </c>
      <c r="M45" s="17">
        <v>160.4</v>
      </c>
      <c r="N45" s="17">
        <v>160.80000000000001</v>
      </c>
      <c r="O45" s="17">
        <v>253.5</v>
      </c>
      <c r="P45" s="17">
        <v>208.9</v>
      </c>
      <c r="Q45" s="17">
        <v>109.6</v>
      </c>
      <c r="R45" s="17">
        <v>560.1</v>
      </c>
      <c r="S45" s="17">
        <v>6</v>
      </c>
      <c r="T45" s="17"/>
      <c r="U45" s="17"/>
      <c r="V45" s="17"/>
      <c r="W45" s="17"/>
      <c r="X45" s="17">
        <v>163.80000000000001</v>
      </c>
      <c r="Y45" s="17">
        <v>7.2</v>
      </c>
      <c r="Z45" s="17">
        <v>5.2</v>
      </c>
      <c r="AA45" s="17">
        <v>22.1</v>
      </c>
      <c r="AB45" s="17">
        <v>6.6</v>
      </c>
      <c r="AC45" s="17">
        <v>12.6</v>
      </c>
      <c r="AD45" s="17">
        <v>100.7</v>
      </c>
      <c r="AE45" s="17"/>
      <c r="AF45" s="17"/>
      <c r="AG45" s="17"/>
      <c r="AH45" s="17"/>
      <c r="AI45" s="17">
        <v>111.1</v>
      </c>
      <c r="AJ45" s="17">
        <v>223.3</v>
      </c>
      <c r="AK45" s="17"/>
      <c r="AL45" s="17"/>
      <c r="AM45" s="17"/>
      <c r="AN45" s="17">
        <v>6.5</v>
      </c>
      <c r="AO45" s="17">
        <v>228.3</v>
      </c>
      <c r="AP45" s="17">
        <v>56</v>
      </c>
      <c r="AQ45" s="17">
        <v>129.30000000000001</v>
      </c>
      <c r="AR45" s="17">
        <v>30.6</v>
      </c>
      <c r="AS45" s="17">
        <v>18.7</v>
      </c>
      <c r="AT45" s="17">
        <v>19.7</v>
      </c>
      <c r="AU45" s="17">
        <v>91.2</v>
      </c>
      <c r="AV45" s="17">
        <v>130.1</v>
      </c>
      <c r="AW45" s="17">
        <v>150.30000000000001</v>
      </c>
      <c r="AX45" s="17">
        <v>106.9</v>
      </c>
      <c r="AY45" s="17">
        <v>107.6</v>
      </c>
      <c r="AZ45" s="17">
        <v>8.1</v>
      </c>
      <c r="BA45" s="17">
        <v>3.4</v>
      </c>
      <c r="BB45" s="17">
        <v>39.9</v>
      </c>
      <c r="BC45" s="17"/>
      <c r="BD45" s="17">
        <v>3.8</v>
      </c>
      <c r="BE45" s="17">
        <v>23.9</v>
      </c>
      <c r="BF45" s="17">
        <v>171</v>
      </c>
      <c r="BG45" s="17"/>
      <c r="BH45" s="17"/>
      <c r="BI45" s="17">
        <v>46.9</v>
      </c>
      <c r="BJ45" s="17"/>
      <c r="BK45" s="17"/>
      <c r="BL45" s="17">
        <v>48.1</v>
      </c>
      <c r="BM45" s="17"/>
      <c r="BN45" s="17"/>
      <c r="BO45" s="17"/>
      <c r="BP45" s="17">
        <v>86.8</v>
      </c>
      <c r="BQ45" s="17">
        <v>174.4</v>
      </c>
      <c r="BR45" s="17">
        <v>172.3</v>
      </c>
      <c r="BS45" s="17">
        <v>67.900000000000006</v>
      </c>
      <c r="BT45" s="17">
        <v>170.2</v>
      </c>
      <c r="BU45" s="17"/>
      <c r="BV45" s="17"/>
      <c r="BW45" s="17"/>
      <c r="BX45" s="17"/>
      <c r="BY45" s="17"/>
      <c r="BZ45" s="17"/>
      <c r="CA45" s="17"/>
      <c r="CB45" s="17"/>
      <c r="CC45" s="17">
        <v>4.4000000000000004</v>
      </c>
      <c r="CD45" s="17">
        <v>191.6</v>
      </c>
      <c r="CE45" s="17">
        <v>132.80000000000001</v>
      </c>
      <c r="CF45" s="17">
        <v>46.8</v>
      </c>
      <c r="CG45" s="17">
        <v>77.3</v>
      </c>
      <c r="CH45" s="17">
        <v>30.3</v>
      </c>
      <c r="CI45" s="17"/>
      <c r="CJ45" s="17"/>
      <c r="CK45" s="17"/>
      <c r="CL45" s="17">
        <v>147</v>
      </c>
      <c r="CM45" s="17">
        <v>147.80000000000001</v>
      </c>
      <c r="CN45" s="17">
        <v>149.4</v>
      </c>
      <c r="CO45" s="17"/>
      <c r="CP45" s="17"/>
      <c r="CQ45" s="17"/>
      <c r="CR45" s="17"/>
      <c r="CS45" s="17"/>
      <c r="CT45" s="17"/>
      <c r="CU45" s="17"/>
      <c r="CV45" s="17">
        <v>0</v>
      </c>
      <c r="CW45" s="17">
        <v>60.2</v>
      </c>
      <c r="CX45" s="17">
        <v>0</v>
      </c>
      <c r="CY45" s="17">
        <v>17.899999999999999</v>
      </c>
      <c r="CZ45" s="17">
        <v>0</v>
      </c>
      <c r="DA45" s="17">
        <v>20</v>
      </c>
      <c r="DB45" s="17">
        <v>9.9</v>
      </c>
      <c r="DC45" s="17">
        <v>5.4</v>
      </c>
      <c r="DD45" s="17">
        <v>1</v>
      </c>
      <c r="DE45" s="17">
        <v>2.4</v>
      </c>
      <c r="DF45" s="17">
        <v>4.5</v>
      </c>
      <c r="DG45" s="17">
        <v>20.399999999999999</v>
      </c>
      <c r="DH45" s="17">
        <v>20</v>
      </c>
      <c r="DI45" s="17">
        <v>19.399999999999999</v>
      </c>
      <c r="DJ45" s="17">
        <v>3.6</v>
      </c>
      <c r="DK45" s="17">
        <v>18.5</v>
      </c>
      <c r="DL45" s="17">
        <v>0</v>
      </c>
      <c r="DM45" s="17">
        <v>0</v>
      </c>
      <c r="DN45" s="17">
        <v>12.5</v>
      </c>
      <c r="DO45" s="17">
        <v>48.2</v>
      </c>
      <c r="DP45" s="17">
        <v>4.5</v>
      </c>
      <c r="DQ45" s="17">
        <v>1.1000000000000001</v>
      </c>
      <c r="DR45" s="17">
        <v>1.1000000000000001</v>
      </c>
      <c r="DS45" s="17">
        <v>3</v>
      </c>
      <c r="DT45" s="17">
        <v>0</v>
      </c>
      <c r="DU45" s="17">
        <v>0</v>
      </c>
      <c r="DV45" s="17">
        <v>13.4</v>
      </c>
      <c r="DW45" s="17"/>
      <c r="DX45" s="17"/>
      <c r="DY45" s="17">
        <v>12.1</v>
      </c>
      <c r="DZ45" s="17">
        <v>6.3</v>
      </c>
      <c r="EA45" s="17">
        <v>8.6999999999999993</v>
      </c>
      <c r="EB45" s="17">
        <v>12.8</v>
      </c>
      <c r="EC45" s="17">
        <v>20</v>
      </c>
      <c r="ED45" s="17">
        <v>24.4</v>
      </c>
      <c r="EE45" s="17">
        <v>41.8</v>
      </c>
      <c r="EF45" s="17">
        <v>0</v>
      </c>
      <c r="EG45" s="17">
        <v>0</v>
      </c>
      <c r="EH45" s="17">
        <v>52.8</v>
      </c>
      <c r="EI45" s="17">
        <v>0</v>
      </c>
      <c r="EJ45" s="17">
        <v>5</v>
      </c>
      <c r="EK45" s="17">
        <v>10.9</v>
      </c>
      <c r="EL45" s="17">
        <v>4.2</v>
      </c>
      <c r="EM45" s="17">
        <v>7.5</v>
      </c>
      <c r="EN45" s="17">
        <v>18.399999999999999</v>
      </c>
      <c r="EO45" s="17">
        <v>18</v>
      </c>
      <c r="EP45" s="17">
        <v>15.5</v>
      </c>
      <c r="EQ45" s="17">
        <v>16.2</v>
      </c>
      <c r="ER45" s="17">
        <v>0</v>
      </c>
      <c r="ES45" s="17">
        <v>3.9</v>
      </c>
      <c r="ET45" s="17">
        <v>0</v>
      </c>
      <c r="EU45" s="17">
        <v>0.6</v>
      </c>
      <c r="EV45" s="17">
        <v>99.1</v>
      </c>
      <c r="EW45" s="17">
        <v>94.5</v>
      </c>
      <c r="EX45" s="17">
        <v>0</v>
      </c>
      <c r="EY45" s="17">
        <v>0</v>
      </c>
      <c r="EZ45" s="17">
        <v>9.5</v>
      </c>
      <c r="FA45" s="17">
        <v>20</v>
      </c>
      <c r="FB45" s="17">
        <v>9.3000000000000007</v>
      </c>
      <c r="FC45" s="17">
        <v>35.700000000000003</v>
      </c>
      <c r="FD45" s="17">
        <v>16.399999999999999</v>
      </c>
      <c r="FE45" s="17"/>
      <c r="FF45" s="17"/>
      <c r="FG45" s="17">
        <v>17.399999999999999</v>
      </c>
      <c r="FH45" s="17"/>
      <c r="FI45" s="17"/>
      <c r="FJ45" s="17">
        <v>7361.3</v>
      </c>
      <c r="FK45" s="15"/>
      <c r="FL45" s="17">
        <v>23.93169</v>
      </c>
      <c r="FM45" s="17">
        <v>7.13</v>
      </c>
      <c r="FN45" s="17"/>
      <c r="FO45" s="17">
        <v>13.2</v>
      </c>
      <c r="FP45" s="17">
        <v>26.4512</v>
      </c>
      <c r="FQ45" s="17">
        <v>18.925750000000001</v>
      </c>
      <c r="FR45" s="17">
        <v>9.6999999999999993</v>
      </c>
      <c r="FS45" s="17">
        <v>16.100000000000001</v>
      </c>
      <c r="FT45" s="17">
        <v>115.43864000000001</v>
      </c>
    </row>
    <row r="46" spans="1:176" ht="24" customHeight="1" x14ac:dyDescent="0.35">
      <c r="A46" s="16" t="s">
        <v>34</v>
      </c>
      <c r="B46" s="16" t="s">
        <v>825</v>
      </c>
      <c r="C46" s="17">
        <v>104.3</v>
      </c>
      <c r="D46" s="17">
        <v>600.9</v>
      </c>
      <c r="E46" s="17">
        <v>201</v>
      </c>
      <c r="F46" s="17">
        <v>0</v>
      </c>
      <c r="G46" s="17">
        <v>0</v>
      </c>
      <c r="H46" s="17">
        <v>90</v>
      </c>
      <c r="I46" s="17">
        <v>201</v>
      </c>
      <c r="J46" s="17"/>
      <c r="K46" s="17"/>
      <c r="L46" s="17">
        <v>151.9</v>
      </c>
      <c r="M46" s="17">
        <v>152.5</v>
      </c>
      <c r="N46" s="17">
        <v>152.19999999999999</v>
      </c>
      <c r="O46" s="17">
        <v>251.6</v>
      </c>
      <c r="P46" s="17">
        <v>207.4</v>
      </c>
      <c r="Q46" s="17">
        <v>109.5</v>
      </c>
      <c r="R46" s="17">
        <v>555.1</v>
      </c>
      <c r="S46" s="17">
        <v>6</v>
      </c>
      <c r="T46" s="17"/>
      <c r="U46" s="17"/>
      <c r="V46" s="17"/>
      <c r="W46" s="17"/>
      <c r="X46" s="17">
        <v>168.1</v>
      </c>
      <c r="Y46" s="17">
        <v>7.4</v>
      </c>
      <c r="Z46" s="17">
        <v>5.3</v>
      </c>
      <c r="AA46" s="17">
        <v>22.1</v>
      </c>
      <c r="AB46" s="17">
        <v>6.6</v>
      </c>
      <c r="AC46" s="17">
        <v>12.6</v>
      </c>
      <c r="AD46" s="17">
        <v>48.9</v>
      </c>
      <c r="AE46" s="17"/>
      <c r="AF46" s="17"/>
      <c r="AG46" s="17"/>
      <c r="AH46" s="17"/>
      <c r="AI46" s="17">
        <v>110.8</v>
      </c>
      <c r="AJ46" s="17">
        <v>222.3</v>
      </c>
      <c r="AK46" s="17"/>
      <c r="AL46" s="17"/>
      <c r="AM46" s="17"/>
      <c r="AN46" s="17">
        <v>6.5</v>
      </c>
      <c r="AO46" s="17">
        <v>227.4</v>
      </c>
      <c r="AP46" s="17">
        <v>57.7</v>
      </c>
      <c r="AQ46" s="17">
        <v>126.9</v>
      </c>
      <c r="AR46" s="17">
        <v>30.2</v>
      </c>
      <c r="AS46" s="17">
        <v>18.7</v>
      </c>
      <c r="AT46" s="17">
        <v>19.7</v>
      </c>
      <c r="AU46" s="17">
        <v>90.4</v>
      </c>
      <c r="AV46" s="17">
        <v>169.4</v>
      </c>
      <c r="AW46" s="17">
        <v>180.2</v>
      </c>
      <c r="AX46" s="17">
        <v>177.7</v>
      </c>
      <c r="AY46" s="17">
        <v>107.7</v>
      </c>
      <c r="AZ46" s="17">
        <v>8.1999999999999993</v>
      </c>
      <c r="BA46" s="17">
        <v>3.4</v>
      </c>
      <c r="BB46" s="17">
        <v>40.200000000000003</v>
      </c>
      <c r="BC46" s="17"/>
      <c r="BD46" s="17">
        <v>3.8</v>
      </c>
      <c r="BE46" s="17">
        <v>23.7</v>
      </c>
      <c r="BF46" s="17">
        <v>118.4</v>
      </c>
      <c r="BG46" s="17"/>
      <c r="BH46" s="17"/>
      <c r="BI46" s="17">
        <v>46.8</v>
      </c>
      <c r="BJ46" s="17"/>
      <c r="BK46" s="17"/>
      <c r="BL46" s="17">
        <v>48.7</v>
      </c>
      <c r="BM46" s="17"/>
      <c r="BN46" s="17"/>
      <c r="BO46" s="17"/>
      <c r="BP46" s="17">
        <v>86.7</v>
      </c>
      <c r="BQ46" s="17">
        <v>175.1</v>
      </c>
      <c r="BR46" s="17">
        <v>173.7</v>
      </c>
      <c r="BS46" s="17">
        <v>67.599999999999994</v>
      </c>
      <c r="BT46" s="17">
        <v>170.7</v>
      </c>
      <c r="BU46" s="17"/>
      <c r="BV46" s="17"/>
      <c r="BW46" s="17"/>
      <c r="BX46" s="17"/>
      <c r="BY46" s="17"/>
      <c r="BZ46" s="17"/>
      <c r="CA46" s="17"/>
      <c r="CB46" s="17"/>
      <c r="CC46" s="17">
        <v>4.3</v>
      </c>
      <c r="CD46" s="17">
        <v>130.1</v>
      </c>
      <c r="CE46" s="17">
        <v>132.30000000000001</v>
      </c>
      <c r="CF46" s="17">
        <v>46.6</v>
      </c>
      <c r="CG46" s="17">
        <v>77.2</v>
      </c>
      <c r="CH46" s="17">
        <v>30.1</v>
      </c>
      <c r="CI46" s="17"/>
      <c r="CJ46" s="17"/>
      <c r="CK46" s="17"/>
      <c r="CL46" s="17">
        <v>146.69999999999999</v>
      </c>
      <c r="CM46" s="17">
        <v>147.4</v>
      </c>
      <c r="CN46" s="17">
        <v>150.5</v>
      </c>
      <c r="CO46" s="17"/>
      <c r="CP46" s="17"/>
      <c r="CQ46" s="17"/>
      <c r="CR46" s="17"/>
      <c r="CS46" s="17"/>
      <c r="CT46" s="17"/>
      <c r="CU46" s="17"/>
      <c r="CV46" s="17">
        <v>0</v>
      </c>
      <c r="CW46" s="17">
        <v>60.3</v>
      </c>
      <c r="CX46" s="17">
        <v>0</v>
      </c>
      <c r="CY46" s="17">
        <v>18.100000000000001</v>
      </c>
      <c r="CZ46" s="17">
        <v>0</v>
      </c>
      <c r="DA46" s="17">
        <v>20</v>
      </c>
      <c r="DB46" s="17">
        <v>9.9</v>
      </c>
      <c r="DC46" s="17">
        <v>5.4</v>
      </c>
      <c r="DD46" s="17">
        <v>1</v>
      </c>
      <c r="DE46" s="17">
        <v>2.4</v>
      </c>
      <c r="DF46" s="17">
        <v>4.7</v>
      </c>
      <c r="DG46" s="17">
        <v>20.2</v>
      </c>
      <c r="DH46" s="17">
        <v>20</v>
      </c>
      <c r="DI46" s="17">
        <v>19.100000000000001</v>
      </c>
      <c r="DJ46" s="17">
        <v>3.5</v>
      </c>
      <c r="DK46" s="17">
        <v>18.5</v>
      </c>
      <c r="DL46" s="17">
        <v>0</v>
      </c>
      <c r="DM46" s="17">
        <v>0</v>
      </c>
      <c r="DN46" s="17">
        <v>9.9</v>
      </c>
      <c r="DO46" s="17">
        <v>41.9</v>
      </c>
      <c r="DP46" s="17">
        <v>4.5</v>
      </c>
      <c r="DQ46" s="17">
        <v>1.1000000000000001</v>
      </c>
      <c r="DR46" s="17">
        <v>1.1000000000000001</v>
      </c>
      <c r="DS46" s="17">
        <v>3</v>
      </c>
      <c r="DT46" s="17">
        <v>0</v>
      </c>
      <c r="DU46" s="17">
        <v>0</v>
      </c>
      <c r="DV46" s="17">
        <v>13.4</v>
      </c>
      <c r="DW46" s="17"/>
      <c r="DX46" s="17"/>
      <c r="DY46" s="17">
        <v>12.1</v>
      </c>
      <c r="DZ46" s="17">
        <v>6.3</v>
      </c>
      <c r="EA46" s="17">
        <v>8.4</v>
      </c>
      <c r="EB46" s="17">
        <v>12.7</v>
      </c>
      <c r="EC46" s="17">
        <v>20</v>
      </c>
      <c r="ED46" s="17">
        <v>15.1</v>
      </c>
      <c r="EE46" s="17">
        <v>48.1</v>
      </c>
      <c r="EF46" s="17">
        <v>0</v>
      </c>
      <c r="EG46" s="17">
        <v>30.6</v>
      </c>
      <c r="EH46" s="17">
        <v>50.2</v>
      </c>
      <c r="EI46" s="17">
        <v>6.9</v>
      </c>
      <c r="EJ46" s="17">
        <v>3.7</v>
      </c>
      <c r="EK46" s="17">
        <v>10.9</v>
      </c>
      <c r="EL46" s="17">
        <v>4.2</v>
      </c>
      <c r="EM46" s="17">
        <v>7.5</v>
      </c>
      <c r="EN46" s="17">
        <v>19</v>
      </c>
      <c r="EO46" s="17">
        <v>20</v>
      </c>
      <c r="EP46" s="17">
        <v>17.5</v>
      </c>
      <c r="EQ46" s="17">
        <v>15.9</v>
      </c>
      <c r="ER46" s="17">
        <v>0</v>
      </c>
      <c r="ES46" s="17">
        <v>0</v>
      </c>
      <c r="ET46" s="17">
        <v>0</v>
      </c>
      <c r="EU46" s="17">
        <v>0.6</v>
      </c>
      <c r="EV46" s="17">
        <v>84</v>
      </c>
      <c r="EW46" s="17">
        <v>73.2</v>
      </c>
      <c r="EX46" s="17">
        <v>0</v>
      </c>
      <c r="EY46" s="17">
        <v>0</v>
      </c>
      <c r="EZ46" s="17">
        <v>9.6</v>
      </c>
      <c r="FA46" s="17">
        <v>20</v>
      </c>
      <c r="FB46" s="17">
        <v>9.1999999999999993</v>
      </c>
      <c r="FC46" s="17">
        <v>35.799999999999997</v>
      </c>
      <c r="FD46" s="17">
        <v>16.5</v>
      </c>
      <c r="FE46" s="17"/>
      <c r="FF46" s="17"/>
      <c r="FG46" s="17">
        <v>17.2</v>
      </c>
      <c r="FH46" s="17"/>
      <c r="FI46" s="17"/>
      <c r="FJ46" s="17">
        <v>7285.4</v>
      </c>
      <c r="FK46" s="15"/>
      <c r="FL46" s="17">
        <v>23.87163</v>
      </c>
      <c r="FM46" s="17">
        <v>7.923</v>
      </c>
      <c r="FN46" s="17"/>
      <c r="FO46" s="17">
        <v>13.2</v>
      </c>
      <c r="FP46" s="17">
        <v>26.579190000000001</v>
      </c>
      <c r="FQ46" s="17">
        <v>18.926259999999999</v>
      </c>
      <c r="FR46" s="17">
        <v>9.8000000000000007</v>
      </c>
      <c r="FS46" s="17">
        <v>16.2</v>
      </c>
      <c r="FT46" s="17">
        <v>116.50008</v>
      </c>
    </row>
    <row r="47" spans="1:176" ht="24" customHeight="1" x14ac:dyDescent="0.35">
      <c r="A47" s="16" t="s">
        <v>34</v>
      </c>
      <c r="B47" s="16" t="s">
        <v>826</v>
      </c>
      <c r="C47" s="17">
        <v>104.2</v>
      </c>
      <c r="D47" s="17">
        <v>603.9</v>
      </c>
      <c r="E47" s="17">
        <v>201.5</v>
      </c>
      <c r="F47" s="17">
        <v>0</v>
      </c>
      <c r="G47" s="17">
        <v>0</v>
      </c>
      <c r="H47" s="17">
        <v>90.2</v>
      </c>
      <c r="I47" s="17">
        <v>200.4</v>
      </c>
      <c r="J47" s="17"/>
      <c r="K47" s="17"/>
      <c r="L47" s="17">
        <v>182.4</v>
      </c>
      <c r="M47" s="17">
        <v>187.9</v>
      </c>
      <c r="N47" s="17">
        <v>187.9</v>
      </c>
      <c r="O47" s="17">
        <v>266.7</v>
      </c>
      <c r="P47" s="17">
        <v>208.8</v>
      </c>
      <c r="Q47" s="17">
        <v>109.5</v>
      </c>
      <c r="R47" s="17">
        <v>561.20000000000005</v>
      </c>
      <c r="S47" s="17">
        <v>6</v>
      </c>
      <c r="T47" s="17"/>
      <c r="U47" s="17"/>
      <c r="V47" s="17"/>
      <c r="W47" s="17"/>
      <c r="X47" s="17">
        <v>164.2</v>
      </c>
      <c r="Y47" s="17">
        <v>7.7</v>
      </c>
      <c r="Z47" s="17">
        <v>5.4</v>
      </c>
      <c r="AA47" s="17">
        <v>22.2</v>
      </c>
      <c r="AB47" s="17">
        <v>6.6</v>
      </c>
      <c r="AC47" s="17">
        <v>13.5</v>
      </c>
      <c r="AD47" s="17">
        <v>49.7</v>
      </c>
      <c r="AE47" s="17"/>
      <c r="AF47" s="17"/>
      <c r="AG47" s="17"/>
      <c r="AH47" s="17"/>
      <c r="AI47" s="17">
        <v>110.8</v>
      </c>
      <c r="AJ47" s="17">
        <v>223.9</v>
      </c>
      <c r="AK47" s="17"/>
      <c r="AL47" s="17"/>
      <c r="AM47" s="17"/>
      <c r="AN47" s="17">
        <v>6.5</v>
      </c>
      <c r="AO47" s="17">
        <v>227.4</v>
      </c>
      <c r="AP47" s="17">
        <v>56.3</v>
      </c>
      <c r="AQ47" s="17">
        <v>127</v>
      </c>
      <c r="AR47" s="17">
        <v>29.2</v>
      </c>
      <c r="AS47" s="17">
        <v>18.7</v>
      </c>
      <c r="AT47" s="17">
        <v>19.7</v>
      </c>
      <c r="AU47" s="17">
        <v>90.8</v>
      </c>
      <c r="AV47" s="17">
        <v>181.1</v>
      </c>
      <c r="AW47" s="17">
        <v>181.6</v>
      </c>
      <c r="AX47" s="17">
        <v>184.8</v>
      </c>
      <c r="AY47" s="17">
        <v>107.9</v>
      </c>
      <c r="AZ47" s="17">
        <v>8.1</v>
      </c>
      <c r="BA47" s="17">
        <v>3.3</v>
      </c>
      <c r="BB47" s="17">
        <v>39.799999999999997</v>
      </c>
      <c r="BC47" s="17"/>
      <c r="BD47" s="17">
        <v>3.8</v>
      </c>
      <c r="BE47" s="17">
        <v>23.6</v>
      </c>
      <c r="BF47" s="17">
        <v>152.30000000000001</v>
      </c>
      <c r="BG47" s="17"/>
      <c r="BH47" s="17"/>
      <c r="BI47" s="17">
        <v>46.8</v>
      </c>
      <c r="BJ47" s="17"/>
      <c r="BK47" s="17"/>
      <c r="BL47" s="17">
        <v>48.4</v>
      </c>
      <c r="BM47" s="17"/>
      <c r="BN47" s="17"/>
      <c r="BO47" s="17"/>
      <c r="BP47" s="17">
        <v>86.8</v>
      </c>
      <c r="BQ47" s="17">
        <v>177.1</v>
      </c>
      <c r="BR47" s="17">
        <v>174.9</v>
      </c>
      <c r="BS47" s="17">
        <v>67.900000000000006</v>
      </c>
      <c r="BT47" s="17">
        <v>171.6</v>
      </c>
      <c r="BU47" s="17"/>
      <c r="BV47" s="17"/>
      <c r="BW47" s="17"/>
      <c r="BX47" s="17"/>
      <c r="BY47" s="17"/>
      <c r="BZ47" s="17"/>
      <c r="CA47" s="17"/>
      <c r="CB47" s="17"/>
      <c r="CC47" s="17">
        <v>4.4000000000000004</v>
      </c>
      <c r="CD47" s="17">
        <v>167.2</v>
      </c>
      <c r="CE47" s="17">
        <v>133.1</v>
      </c>
      <c r="CF47" s="17">
        <v>46.7</v>
      </c>
      <c r="CG47" s="17">
        <v>77.2</v>
      </c>
      <c r="CH47" s="17">
        <v>30.1</v>
      </c>
      <c r="CI47" s="17"/>
      <c r="CJ47" s="17"/>
      <c r="CK47" s="17"/>
      <c r="CL47" s="17">
        <v>146.9</v>
      </c>
      <c r="CM47" s="17">
        <v>147.69999999999999</v>
      </c>
      <c r="CN47" s="17">
        <v>150.30000000000001</v>
      </c>
      <c r="CO47" s="17"/>
      <c r="CP47" s="17"/>
      <c r="CQ47" s="17"/>
      <c r="CR47" s="17"/>
      <c r="CS47" s="17"/>
      <c r="CT47" s="17"/>
      <c r="CU47" s="17"/>
      <c r="CV47" s="17">
        <v>0</v>
      </c>
      <c r="CW47" s="17">
        <v>62.7</v>
      </c>
      <c r="CX47" s="17">
        <v>0</v>
      </c>
      <c r="CY47" s="17">
        <v>17.3</v>
      </c>
      <c r="CZ47" s="17">
        <v>0</v>
      </c>
      <c r="DA47" s="17">
        <v>20</v>
      </c>
      <c r="DB47" s="17">
        <v>9.9</v>
      </c>
      <c r="DC47" s="17">
        <v>5.4</v>
      </c>
      <c r="DD47" s="17">
        <v>1</v>
      </c>
      <c r="DE47" s="17">
        <v>2.4</v>
      </c>
      <c r="DF47" s="17">
        <v>4.7</v>
      </c>
      <c r="DG47" s="17">
        <v>20.100000000000001</v>
      </c>
      <c r="DH47" s="17">
        <v>20</v>
      </c>
      <c r="DI47" s="17">
        <v>19</v>
      </c>
      <c r="DJ47" s="17">
        <v>3.5</v>
      </c>
      <c r="DK47" s="17">
        <v>18.5</v>
      </c>
      <c r="DL47" s="17">
        <v>0</v>
      </c>
      <c r="DM47" s="17">
        <v>0</v>
      </c>
      <c r="DN47" s="17">
        <v>10.7</v>
      </c>
      <c r="DO47" s="17">
        <v>45.9</v>
      </c>
      <c r="DP47" s="17">
        <v>4.5</v>
      </c>
      <c r="DQ47" s="17">
        <v>1.1000000000000001</v>
      </c>
      <c r="DR47" s="17">
        <v>1.1000000000000001</v>
      </c>
      <c r="DS47" s="17">
        <v>3</v>
      </c>
      <c r="DT47" s="17">
        <v>0</v>
      </c>
      <c r="DU47" s="17">
        <v>0</v>
      </c>
      <c r="DV47" s="17">
        <v>13.4</v>
      </c>
      <c r="DW47" s="17"/>
      <c r="DX47" s="17"/>
      <c r="DY47" s="17">
        <v>12.1</v>
      </c>
      <c r="DZ47" s="17">
        <v>6.3</v>
      </c>
      <c r="EA47" s="17">
        <v>8.5</v>
      </c>
      <c r="EB47" s="17">
        <v>12.8</v>
      </c>
      <c r="EC47" s="17">
        <v>20</v>
      </c>
      <c r="ED47" s="17">
        <v>9.1</v>
      </c>
      <c r="EE47" s="17">
        <v>46.7</v>
      </c>
      <c r="EF47" s="17">
        <v>0</v>
      </c>
      <c r="EG47" s="17">
        <v>33.700000000000003</v>
      </c>
      <c r="EH47" s="17">
        <v>46.5</v>
      </c>
      <c r="EI47" s="17">
        <v>4.0999999999999996</v>
      </c>
      <c r="EJ47" s="17">
        <v>2.5</v>
      </c>
      <c r="EK47" s="17">
        <v>10.9</v>
      </c>
      <c r="EL47" s="17">
        <v>4.2</v>
      </c>
      <c r="EM47" s="17">
        <v>7.7</v>
      </c>
      <c r="EN47" s="17">
        <v>18.5</v>
      </c>
      <c r="EO47" s="17">
        <v>19.600000000000001</v>
      </c>
      <c r="EP47" s="17">
        <v>17.5</v>
      </c>
      <c r="EQ47" s="17">
        <v>15.5</v>
      </c>
      <c r="ER47" s="17">
        <v>0</v>
      </c>
      <c r="ES47" s="17">
        <v>0</v>
      </c>
      <c r="ET47" s="17">
        <v>0</v>
      </c>
      <c r="EU47" s="17">
        <v>0.6</v>
      </c>
      <c r="EV47" s="17">
        <v>75.2</v>
      </c>
      <c r="EW47" s="17">
        <v>61.7</v>
      </c>
      <c r="EX47" s="17">
        <v>0</v>
      </c>
      <c r="EY47" s="17">
        <v>0</v>
      </c>
      <c r="EZ47" s="17">
        <v>9.6</v>
      </c>
      <c r="FA47" s="17">
        <v>20</v>
      </c>
      <c r="FB47" s="17">
        <v>9.1999999999999993</v>
      </c>
      <c r="FC47" s="17">
        <v>35.700000000000003</v>
      </c>
      <c r="FD47" s="17">
        <v>16.399999999999999</v>
      </c>
      <c r="FE47" s="17"/>
      <c r="FF47" s="17"/>
      <c r="FG47" s="17">
        <v>17.600000000000001</v>
      </c>
      <c r="FH47" s="17"/>
      <c r="FI47" s="17"/>
      <c r="FJ47" s="17">
        <v>7480</v>
      </c>
      <c r="FK47" s="15"/>
      <c r="FL47" s="17">
        <v>23.868770000000001</v>
      </c>
      <c r="FM47" s="17">
        <v>7.9779999999999998</v>
      </c>
      <c r="FN47" s="17"/>
      <c r="FO47" s="17">
        <v>13.2</v>
      </c>
      <c r="FP47" s="17">
        <v>26.739370000000001</v>
      </c>
      <c r="FQ47" s="17">
        <v>18.92539</v>
      </c>
      <c r="FR47" s="17">
        <v>10</v>
      </c>
      <c r="FS47" s="17">
        <v>16.100000000000001</v>
      </c>
      <c r="FT47" s="17">
        <v>116.81153</v>
      </c>
    </row>
    <row r="48" spans="1:176" ht="24" customHeight="1" x14ac:dyDescent="0.35">
      <c r="A48" s="16" t="s">
        <v>34</v>
      </c>
      <c r="B48" s="16" t="s">
        <v>827</v>
      </c>
      <c r="C48" s="17">
        <v>104.2</v>
      </c>
      <c r="D48" s="17">
        <v>602.6</v>
      </c>
      <c r="E48" s="17">
        <v>201.1</v>
      </c>
      <c r="F48" s="17">
        <v>2.1</v>
      </c>
      <c r="G48" s="17">
        <v>1.4</v>
      </c>
      <c r="H48" s="17">
        <v>90.2</v>
      </c>
      <c r="I48" s="17">
        <v>201</v>
      </c>
      <c r="J48" s="17"/>
      <c r="K48" s="17"/>
      <c r="L48" s="17">
        <v>143.19999999999999</v>
      </c>
      <c r="M48" s="17">
        <v>143.6</v>
      </c>
      <c r="N48" s="17">
        <v>143.6</v>
      </c>
      <c r="O48" s="17">
        <v>242.4</v>
      </c>
      <c r="P48" s="17">
        <v>207.8</v>
      </c>
      <c r="Q48" s="17">
        <v>109.5</v>
      </c>
      <c r="R48" s="17">
        <v>558.5</v>
      </c>
      <c r="S48" s="17">
        <v>6</v>
      </c>
      <c r="T48" s="17"/>
      <c r="U48" s="17"/>
      <c r="V48" s="17"/>
      <c r="W48" s="17"/>
      <c r="X48" s="17">
        <v>163.9</v>
      </c>
      <c r="Y48" s="17">
        <v>7.7</v>
      </c>
      <c r="Z48" s="17">
        <v>5.3</v>
      </c>
      <c r="AA48" s="17">
        <v>22.1</v>
      </c>
      <c r="AB48" s="17">
        <v>6.6</v>
      </c>
      <c r="AC48" s="17">
        <v>13.4</v>
      </c>
      <c r="AD48" s="17">
        <v>99.8</v>
      </c>
      <c r="AE48" s="17"/>
      <c r="AF48" s="17"/>
      <c r="AG48" s="17"/>
      <c r="AH48" s="17"/>
      <c r="AI48" s="17">
        <v>111.1</v>
      </c>
      <c r="AJ48" s="17">
        <v>222.7</v>
      </c>
      <c r="AK48" s="17"/>
      <c r="AL48" s="17"/>
      <c r="AM48" s="17"/>
      <c r="AN48" s="17">
        <v>6.5</v>
      </c>
      <c r="AO48" s="17">
        <v>228.6</v>
      </c>
      <c r="AP48" s="17">
        <v>56.7</v>
      </c>
      <c r="AQ48" s="17">
        <v>136</v>
      </c>
      <c r="AR48" s="17">
        <v>29.7</v>
      </c>
      <c r="AS48" s="17">
        <v>18.7</v>
      </c>
      <c r="AT48" s="17">
        <v>19.7</v>
      </c>
      <c r="AU48" s="17">
        <v>88.8</v>
      </c>
      <c r="AV48" s="17">
        <v>181.9</v>
      </c>
      <c r="AW48" s="17">
        <v>182.7</v>
      </c>
      <c r="AX48" s="17">
        <v>184</v>
      </c>
      <c r="AY48" s="17">
        <v>107.6</v>
      </c>
      <c r="AZ48" s="17">
        <v>8.1999999999999993</v>
      </c>
      <c r="BA48" s="17">
        <v>3.4</v>
      </c>
      <c r="BB48" s="17">
        <v>39.9</v>
      </c>
      <c r="BC48" s="17"/>
      <c r="BD48" s="17">
        <v>3.8</v>
      </c>
      <c r="BE48" s="17">
        <v>24.2</v>
      </c>
      <c r="BF48" s="17">
        <v>149.9</v>
      </c>
      <c r="BG48" s="17"/>
      <c r="BH48" s="17"/>
      <c r="BI48" s="17">
        <v>46.8</v>
      </c>
      <c r="BJ48" s="17"/>
      <c r="BK48" s="17"/>
      <c r="BL48" s="17">
        <v>47.1</v>
      </c>
      <c r="BM48" s="17"/>
      <c r="BN48" s="17"/>
      <c r="BO48" s="17"/>
      <c r="BP48" s="17">
        <v>86.7</v>
      </c>
      <c r="BQ48" s="17">
        <v>177</v>
      </c>
      <c r="BR48" s="17">
        <v>174.3</v>
      </c>
      <c r="BS48" s="17">
        <v>178.2</v>
      </c>
      <c r="BT48" s="17">
        <v>172</v>
      </c>
      <c r="BU48" s="17"/>
      <c r="BV48" s="17"/>
      <c r="BW48" s="17"/>
      <c r="BX48" s="17"/>
      <c r="BY48" s="17"/>
      <c r="BZ48" s="17"/>
      <c r="CA48" s="17"/>
      <c r="CB48" s="17"/>
      <c r="CC48" s="17">
        <v>4.4000000000000004</v>
      </c>
      <c r="CD48" s="17">
        <v>146.30000000000001</v>
      </c>
      <c r="CE48" s="17">
        <v>132.30000000000001</v>
      </c>
      <c r="CF48" s="17">
        <v>46.7</v>
      </c>
      <c r="CG48" s="17">
        <v>77.099999999999994</v>
      </c>
      <c r="CH48" s="17">
        <v>30.1</v>
      </c>
      <c r="CI48" s="17"/>
      <c r="CJ48" s="17"/>
      <c r="CK48" s="17"/>
      <c r="CL48" s="17">
        <v>146.6</v>
      </c>
      <c r="CM48" s="17">
        <v>147.80000000000001</v>
      </c>
      <c r="CN48" s="17">
        <v>149.80000000000001</v>
      </c>
      <c r="CO48" s="17"/>
      <c r="CP48" s="17"/>
      <c r="CQ48" s="17"/>
      <c r="CR48" s="17"/>
      <c r="CS48" s="17"/>
      <c r="CT48" s="17"/>
      <c r="CU48" s="17"/>
      <c r="CV48" s="17">
        <v>0</v>
      </c>
      <c r="CW48" s="17">
        <v>58.8</v>
      </c>
      <c r="CX48" s="17">
        <v>0</v>
      </c>
      <c r="CY48" s="17">
        <v>16.8</v>
      </c>
      <c r="CZ48" s="17">
        <v>0</v>
      </c>
      <c r="DA48" s="17">
        <v>20</v>
      </c>
      <c r="DB48" s="17">
        <v>9.9</v>
      </c>
      <c r="DC48" s="17">
        <v>5.4</v>
      </c>
      <c r="DD48" s="17">
        <v>1.2</v>
      </c>
      <c r="DE48" s="17">
        <v>2.4</v>
      </c>
      <c r="DF48" s="17">
        <v>4.5999999999999996</v>
      </c>
      <c r="DG48" s="17">
        <v>20.2</v>
      </c>
      <c r="DH48" s="17">
        <v>20</v>
      </c>
      <c r="DI48" s="17">
        <v>19</v>
      </c>
      <c r="DJ48" s="17">
        <v>3.5</v>
      </c>
      <c r="DK48" s="17">
        <v>18.5</v>
      </c>
      <c r="DL48" s="17">
        <v>0</v>
      </c>
      <c r="DM48" s="17">
        <v>0</v>
      </c>
      <c r="DN48" s="17">
        <v>9.6999999999999993</v>
      </c>
      <c r="DO48" s="17">
        <v>39.299999999999997</v>
      </c>
      <c r="DP48" s="17">
        <v>4.5</v>
      </c>
      <c r="DQ48" s="17">
        <v>1.1000000000000001</v>
      </c>
      <c r="DR48" s="17">
        <v>1.1000000000000001</v>
      </c>
      <c r="DS48" s="17">
        <v>3</v>
      </c>
      <c r="DT48" s="17">
        <v>0</v>
      </c>
      <c r="DU48" s="17">
        <v>0</v>
      </c>
      <c r="DV48" s="17">
        <v>13.4</v>
      </c>
      <c r="DW48" s="17"/>
      <c r="DX48" s="17"/>
      <c r="DY48" s="17">
        <v>12</v>
      </c>
      <c r="DZ48" s="17">
        <v>6.3</v>
      </c>
      <c r="EA48" s="17">
        <v>8.5</v>
      </c>
      <c r="EB48" s="17">
        <v>12.8</v>
      </c>
      <c r="EC48" s="17">
        <v>20</v>
      </c>
      <c r="ED48" s="17">
        <v>4.5</v>
      </c>
      <c r="EE48" s="17">
        <v>34.6</v>
      </c>
      <c r="EF48" s="17">
        <v>0</v>
      </c>
      <c r="EG48" s="17">
        <v>27.9</v>
      </c>
      <c r="EH48" s="17">
        <v>44.1</v>
      </c>
      <c r="EI48" s="17">
        <v>4.3</v>
      </c>
      <c r="EJ48" s="17">
        <v>3</v>
      </c>
      <c r="EK48" s="17">
        <v>10.9</v>
      </c>
      <c r="EL48" s="17">
        <v>4.0999999999999996</v>
      </c>
      <c r="EM48" s="17">
        <v>7.7</v>
      </c>
      <c r="EN48" s="17">
        <v>18</v>
      </c>
      <c r="EO48" s="17">
        <v>19.600000000000001</v>
      </c>
      <c r="EP48" s="17">
        <v>18</v>
      </c>
      <c r="EQ48" s="17">
        <v>15.8</v>
      </c>
      <c r="ER48" s="17">
        <v>0</v>
      </c>
      <c r="ES48" s="17">
        <v>0</v>
      </c>
      <c r="ET48" s="17">
        <v>0</v>
      </c>
      <c r="EU48" s="17">
        <v>0.6</v>
      </c>
      <c r="EV48" s="17">
        <v>47</v>
      </c>
      <c r="EW48" s="17">
        <v>33.4</v>
      </c>
      <c r="EX48" s="17">
        <v>0</v>
      </c>
      <c r="EY48" s="17">
        <v>0</v>
      </c>
      <c r="EZ48" s="17">
        <v>9.6</v>
      </c>
      <c r="FA48" s="17">
        <v>20</v>
      </c>
      <c r="FB48" s="17">
        <v>8.9</v>
      </c>
      <c r="FC48" s="17">
        <v>35.6</v>
      </c>
      <c r="FD48" s="17">
        <v>16.399999999999999</v>
      </c>
      <c r="FE48" s="17"/>
      <c r="FF48" s="17"/>
      <c r="FG48" s="17">
        <v>17.5</v>
      </c>
      <c r="FH48" s="17"/>
      <c r="FI48" s="17"/>
      <c r="FJ48" s="17">
        <v>7376.8</v>
      </c>
      <c r="FK48" s="15"/>
      <c r="FL48" s="17">
        <v>23.8612</v>
      </c>
      <c r="FM48" s="17">
        <v>8.0079999999999991</v>
      </c>
      <c r="FN48" s="17"/>
      <c r="FO48" s="17">
        <v>13.2</v>
      </c>
      <c r="FP48" s="17">
        <v>26.858219999999999</v>
      </c>
      <c r="FQ48" s="17">
        <v>18.924209999999999</v>
      </c>
      <c r="FR48" s="17">
        <v>10</v>
      </c>
      <c r="FS48" s="17">
        <v>16.2</v>
      </c>
      <c r="FT48" s="17">
        <v>117.05163</v>
      </c>
    </row>
    <row r="49" spans="1:176" ht="24" customHeight="1" x14ac:dyDescent="0.35">
      <c r="A49" s="16" t="s">
        <v>34</v>
      </c>
      <c r="B49" s="16" t="s">
        <v>828</v>
      </c>
      <c r="C49" s="17">
        <v>104.5</v>
      </c>
      <c r="D49" s="17">
        <v>603.6</v>
      </c>
      <c r="E49" s="17">
        <v>203.6</v>
      </c>
      <c r="F49" s="17">
        <v>7.7</v>
      </c>
      <c r="G49" s="17">
        <v>8</v>
      </c>
      <c r="H49" s="17">
        <v>89.9</v>
      </c>
      <c r="I49" s="17">
        <v>200.6</v>
      </c>
      <c r="J49" s="17"/>
      <c r="K49" s="17"/>
      <c r="L49" s="17">
        <v>148.9</v>
      </c>
      <c r="M49" s="17">
        <v>149.80000000000001</v>
      </c>
      <c r="N49" s="17">
        <v>149.5</v>
      </c>
      <c r="O49" s="17">
        <v>245.6</v>
      </c>
      <c r="P49" s="17">
        <v>209.6</v>
      </c>
      <c r="Q49" s="17">
        <v>109.8</v>
      </c>
      <c r="R49" s="17">
        <v>563.9</v>
      </c>
      <c r="S49" s="17">
        <v>6</v>
      </c>
      <c r="T49" s="17"/>
      <c r="U49" s="17"/>
      <c r="V49" s="17"/>
      <c r="W49" s="17"/>
      <c r="X49" s="17">
        <v>164.5</v>
      </c>
      <c r="Y49" s="17">
        <v>7.7</v>
      </c>
      <c r="Z49" s="17">
        <v>5.3</v>
      </c>
      <c r="AA49" s="17">
        <v>22.1</v>
      </c>
      <c r="AB49" s="17">
        <v>6.6</v>
      </c>
      <c r="AC49" s="17">
        <v>13.6</v>
      </c>
      <c r="AD49" s="17">
        <v>100.7</v>
      </c>
      <c r="AE49" s="17"/>
      <c r="AF49" s="17"/>
      <c r="AG49" s="17"/>
      <c r="AH49" s="17"/>
      <c r="AI49" s="17">
        <v>111.1</v>
      </c>
      <c r="AJ49" s="17">
        <v>223.8</v>
      </c>
      <c r="AK49" s="17"/>
      <c r="AL49" s="17"/>
      <c r="AM49" s="17"/>
      <c r="AN49" s="17">
        <v>6.5</v>
      </c>
      <c r="AO49" s="17">
        <v>230.8</v>
      </c>
      <c r="AP49" s="17">
        <v>56</v>
      </c>
      <c r="AQ49" s="17">
        <v>136</v>
      </c>
      <c r="AR49" s="17">
        <v>29.6</v>
      </c>
      <c r="AS49" s="17">
        <v>18.7</v>
      </c>
      <c r="AT49" s="17">
        <v>19.7</v>
      </c>
      <c r="AU49" s="17">
        <v>87.7</v>
      </c>
      <c r="AV49" s="17">
        <v>182.1</v>
      </c>
      <c r="AW49" s="17">
        <v>183.1</v>
      </c>
      <c r="AX49" s="17">
        <v>184.9</v>
      </c>
      <c r="AY49" s="17">
        <v>107.6</v>
      </c>
      <c r="AZ49" s="17">
        <v>8.3000000000000007</v>
      </c>
      <c r="BA49" s="17">
        <v>3.4</v>
      </c>
      <c r="BB49" s="17">
        <v>39.9</v>
      </c>
      <c r="BC49" s="17"/>
      <c r="BD49" s="17">
        <v>3.8</v>
      </c>
      <c r="BE49" s="17">
        <v>23.9</v>
      </c>
      <c r="BF49" s="17">
        <v>142.1</v>
      </c>
      <c r="BG49" s="17"/>
      <c r="BH49" s="17"/>
      <c r="BI49" s="17">
        <v>46.9</v>
      </c>
      <c r="BJ49" s="17"/>
      <c r="BK49" s="17"/>
      <c r="BL49" s="17">
        <v>47.1</v>
      </c>
      <c r="BM49" s="17"/>
      <c r="BN49" s="17"/>
      <c r="BO49" s="17"/>
      <c r="BP49" s="17">
        <v>86.8</v>
      </c>
      <c r="BQ49" s="17">
        <v>177.5</v>
      </c>
      <c r="BR49" s="17">
        <v>175.3</v>
      </c>
      <c r="BS49" s="17">
        <v>200</v>
      </c>
      <c r="BT49" s="17">
        <v>170.8</v>
      </c>
      <c r="BU49" s="17"/>
      <c r="BV49" s="17"/>
      <c r="BW49" s="17"/>
      <c r="BX49" s="17"/>
      <c r="BY49" s="17"/>
      <c r="BZ49" s="17"/>
      <c r="CA49" s="17"/>
      <c r="CB49" s="17"/>
      <c r="CC49" s="17">
        <v>4.4000000000000004</v>
      </c>
      <c r="CD49" s="17">
        <v>98</v>
      </c>
      <c r="CE49" s="17">
        <v>130.4</v>
      </c>
      <c r="CF49" s="17">
        <v>46.7</v>
      </c>
      <c r="CG49" s="17">
        <v>79.2</v>
      </c>
      <c r="CH49" s="17">
        <v>30.1</v>
      </c>
      <c r="CI49" s="17"/>
      <c r="CJ49" s="17"/>
      <c r="CK49" s="17"/>
      <c r="CL49" s="17">
        <v>147.30000000000001</v>
      </c>
      <c r="CM49" s="17">
        <v>148.1</v>
      </c>
      <c r="CN49" s="17">
        <v>150.19999999999999</v>
      </c>
      <c r="CO49" s="17"/>
      <c r="CP49" s="17"/>
      <c r="CQ49" s="17"/>
      <c r="CR49" s="17"/>
      <c r="CS49" s="17"/>
      <c r="CT49" s="17"/>
      <c r="CU49" s="17"/>
      <c r="CV49" s="17">
        <v>0</v>
      </c>
      <c r="CW49" s="17">
        <v>53.9</v>
      </c>
      <c r="CX49" s="17">
        <v>0</v>
      </c>
      <c r="CY49" s="17">
        <v>16.100000000000001</v>
      </c>
      <c r="CZ49" s="17">
        <v>0</v>
      </c>
      <c r="DA49" s="17">
        <v>20</v>
      </c>
      <c r="DB49" s="17">
        <v>9.9</v>
      </c>
      <c r="DC49" s="17">
        <v>5.4</v>
      </c>
      <c r="DD49" s="17">
        <v>1.2</v>
      </c>
      <c r="DE49" s="17">
        <v>2.4</v>
      </c>
      <c r="DF49" s="17">
        <v>4.5999999999999996</v>
      </c>
      <c r="DG49" s="17">
        <v>20.100000000000001</v>
      </c>
      <c r="DH49" s="17">
        <v>20</v>
      </c>
      <c r="DI49" s="17">
        <v>19</v>
      </c>
      <c r="DJ49" s="17">
        <v>3.5</v>
      </c>
      <c r="DK49" s="17">
        <v>18.5</v>
      </c>
      <c r="DL49" s="17">
        <v>0</v>
      </c>
      <c r="DM49" s="17">
        <v>0</v>
      </c>
      <c r="DN49" s="17">
        <v>9.6999999999999993</v>
      </c>
      <c r="DO49" s="17">
        <v>37.200000000000003</v>
      </c>
      <c r="DP49" s="17">
        <v>4.5</v>
      </c>
      <c r="DQ49" s="17">
        <v>1.1000000000000001</v>
      </c>
      <c r="DR49" s="17">
        <v>1.1000000000000001</v>
      </c>
      <c r="DS49" s="17">
        <v>3</v>
      </c>
      <c r="DT49" s="17">
        <v>0</v>
      </c>
      <c r="DU49" s="17">
        <v>0</v>
      </c>
      <c r="DV49" s="17">
        <v>13.4</v>
      </c>
      <c r="DW49" s="17"/>
      <c r="DX49" s="17"/>
      <c r="DY49" s="17">
        <v>12</v>
      </c>
      <c r="DZ49" s="17">
        <v>6.3</v>
      </c>
      <c r="EA49" s="17">
        <v>8.5</v>
      </c>
      <c r="EB49" s="17">
        <v>12.8</v>
      </c>
      <c r="EC49" s="17">
        <v>20</v>
      </c>
      <c r="ED49" s="17">
        <v>5.9</v>
      </c>
      <c r="EE49" s="17">
        <v>33</v>
      </c>
      <c r="EF49" s="17">
        <v>0</v>
      </c>
      <c r="EG49" s="17">
        <v>24.9</v>
      </c>
      <c r="EH49" s="17">
        <v>38.799999999999997</v>
      </c>
      <c r="EI49" s="17">
        <v>4.2</v>
      </c>
      <c r="EJ49" s="17">
        <v>2.9</v>
      </c>
      <c r="EK49" s="17">
        <v>10.9</v>
      </c>
      <c r="EL49" s="17">
        <v>4.0999999999999996</v>
      </c>
      <c r="EM49" s="17">
        <v>7.7</v>
      </c>
      <c r="EN49" s="17">
        <v>14</v>
      </c>
      <c r="EO49" s="17">
        <v>16</v>
      </c>
      <c r="EP49" s="17">
        <v>18</v>
      </c>
      <c r="EQ49" s="17">
        <v>13.9</v>
      </c>
      <c r="ER49" s="17">
        <v>0</v>
      </c>
      <c r="ES49" s="17">
        <v>0</v>
      </c>
      <c r="ET49" s="17">
        <v>0</v>
      </c>
      <c r="EU49" s="17">
        <v>0.6</v>
      </c>
      <c r="EV49" s="17">
        <v>32.9</v>
      </c>
      <c r="EW49" s="17">
        <v>21.1</v>
      </c>
      <c r="EX49" s="17">
        <v>0</v>
      </c>
      <c r="EY49" s="17">
        <v>0</v>
      </c>
      <c r="EZ49" s="17">
        <v>9.6</v>
      </c>
      <c r="FA49" s="17">
        <v>20</v>
      </c>
      <c r="FB49" s="17">
        <v>9.1999999999999993</v>
      </c>
      <c r="FC49" s="17">
        <v>35.799999999999997</v>
      </c>
      <c r="FD49" s="17">
        <v>16.399999999999999</v>
      </c>
      <c r="FE49" s="17"/>
      <c r="FF49" s="17"/>
      <c r="FG49" s="17">
        <v>17</v>
      </c>
      <c r="FH49" s="17"/>
      <c r="FI49" s="17"/>
      <c r="FJ49" s="17">
        <v>7340.4</v>
      </c>
      <c r="FK49" s="15"/>
      <c r="FL49" s="17">
        <v>23.88355</v>
      </c>
      <c r="FM49" s="17">
        <v>8.0039999999999996</v>
      </c>
      <c r="FN49" s="17"/>
      <c r="FO49" s="17">
        <v>13.2</v>
      </c>
      <c r="FP49" s="17">
        <v>26.964690000000001</v>
      </c>
      <c r="FQ49" s="17">
        <v>18.923670000000001</v>
      </c>
      <c r="FR49" s="17">
        <v>10</v>
      </c>
      <c r="FS49" s="17">
        <v>16.100000000000001</v>
      </c>
      <c r="FT49" s="17">
        <v>117.07590999999999</v>
      </c>
    </row>
    <row r="50" spans="1:176" ht="24" customHeight="1" x14ac:dyDescent="0.35">
      <c r="A50" s="18" t="s">
        <v>34</v>
      </c>
      <c r="B50" s="18" t="s">
        <v>829</v>
      </c>
      <c r="C50" s="19">
        <v>103.9</v>
      </c>
      <c r="D50" s="19">
        <v>602.29999999999995</v>
      </c>
      <c r="E50" s="19">
        <v>201.2</v>
      </c>
      <c r="F50" s="19">
        <v>5.9</v>
      </c>
      <c r="G50" s="19">
        <v>6.1</v>
      </c>
      <c r="H50" s="19">
        <v>90</v>
      </c>
      <c r="I50" s="19">
        <v>199.7</v>
      </c>
      <c r="J50" s="19"/>
      <c r="K50" s="19"/>
      <c r="L50" s="19">
        <v>147.9</v>
      </c>
      <c r="M50" s="19">
        <v>148</v>
      </c>
      <c r="N50" s="19">
        <v>148.30000000000001</v>
      </c>
      <c r="O50" s="19">
        <v>242.4</v>
      </c>
      <c r="P50" s="19">
        <v>208.1</v>
      </c>
      <c r="Q50" s="19">
        <v>109.6</v>
      </c>
      <c r="R50" s="19">
        <v>560.9</v>
      </c>
      <c r="S50" s="19">
        <v>5.9</v>
      </c>
      <c r="T50" s="19"/>
      <c r="U50" s="19"/>
      <c r="V50" s="19"/>
      <c r="W50" s="19"/>
      <c r="X50" s="19">
        <v>164.4</v>
      </c>
      <c r="Y50" s="19">
        <v>7.4</v>
      </c>
      <c r="Z50" s="19">
        <v>5.7</v>
      </c>
      <c r="AA50" s="19">
        <v>22.2</v>
      </c>
      <c r="AB50" s="19">
        <v>6.6</v>
      </c>
      <c r="AC50" s="19">
        <v>14</v>
      </c>
      <c r="AD50" s="19">
        <v>100.4</v>
      </c>
      <c r="AE50" s="19"/>
      <c r="AF50" s="19"/>
      <c r="AG50" s="19"/>
      <c r="AH50" s="19"/>
      <c r="AI50" s="19">
        <v>111.1</v>
      </c>
      <c r="AJ50" s="19">
        <v>223</v>
      </c>
      <c r="AK50" s="19"/>
      <c r="AL50" s="19"/>
      <c r="AM50" s="19"/>
      <c r="AN50" s="19">
        <v>6.5</v>
      </c>
      <c r="AO50" s="19">
        <v>230.9</v>
      </c>
      <c r="AP50" s="19">
        <v>56.5</v>
      </c>
      <c r="AQ50" s="19">
        <v>136.19999999999999</v>
      </c>
      <c r="AR50" s="19">
        <v>29.8</v>
      </c>
      <c r="AS50" s="19">
        <v>18.7</v>
      </c>
      <c r="AT50" s="19">
        <v>19.7</v>
      </c>
      <c r="AU50" s="19">
        <v>90</v>
      </c>
      <c r="AV50" s="19">
        <v>184</v>
      </c>
      <c r="AW50" s="19">
        <v>184</v>
      </c>
      <c r="AX50" s="19">
        <v>184.6</v>
      </c>
      <c r="AY50" s="19">
        <v>108.3</v>
      </c>
      <c r="AZ50" s="19">
        <v>8.1</v>
      </c>
      <c r="BA50" s="19">
        <v>3.4</v>
      </c>
      <c r="BB50" s="19">
        <v>40.200000000000003</v>
      </c>
      <c r="BC50" s="19"/>
      <c r="BD50" s="19">
        <v>3.8</v>
      </c>
      <c r="BE50" s="19">
        <v>24.6</v>
      </c>
      <c r="BF50" s="19">
        <v>149.9</v>
      </c>
      <c r="BG50" s="19"/>
      <c r="BH50" s="19"/>
      <c r="BI50" s="19">
        <v>46.9</v>
      </c>
      <c r="BJ50" s="19"/>
      <c r="BK50" s="19"/>
      <c r="BL50" s="19">
        <v>47.2</v>
      </c>
      <c r="BM50" s="19"/>
      <c r="BN50" s="19"/>
      <c r="BO50" s="19"/>
      <c r="BP50" s="19">
        <v>86.8</v>
      </c>
      <c r="BQ50" s="19">
        <v>177</v>
      </c>
      <c r="BR50" s="19">
        <v>174.8</v>
      </c>
      <c r="BS50" s="19">
        <v>200</v>
      </c>
      <c r="BT50" s="19">
        <v>171.9</v>
      </c>
      <c r="BU50" s="19"/>
      <c r="BV50" s="19"/>
      <c r="BW50" s="19"/>
      <c r="BX50" s="19"/>
      <c r="BY50" s="19"/>
      <c r="BZ50" s="19"/>
      <c r="CA50" s="19"/>
      <c r="CB50" s="19"/>
      <c r="CC50" s="19">
        <v>4.4000000000000004</v>
      </c>
      <c r="CD50" s="19">
        <v>94.7</v>
      </c>
      <c r="CE50" s="19">
        <v>129.80000000000001</v>
      </c>
      <c r="CF50" s="19">
        <v>46.6</v>
      </c>
      <c r="CG50" s="19">
        <v>79.2</v>
      </c>
      <c r="CH50" s="19">
        <v>30.3</v>
      </c>
      <c r="CI50" s="19"/>
      <c r="CJ50" s="19"/>
      <c r="CK50" s="19"/>
      <c r="CL50" s="19">
        <v>147</v>
      </c>
      <c r="CM50" s="19">
        <v>147.69999999999999</v>
      </c>
      <c r="CN50" s="19">
        <v>149.9</v>
      </c>
      <c r="CO50" s="19"/>
      <c r="CP50" s="19"/>
      <c r="CQ50" s="19"/>
      <c r="CR50" s="19"/>
      <c r="CS50" s="19"/>
      <c r="CT50" s="19"/>
      <c r="CU50" s="19"/>
      <c r="CV50" s="19">
        <v>0</v>
      </c>
      <c r="CW50" s="19">
        <v>51.9</v>
      </c>
      <c r="CX50" s="19">
        <v>0</v>
      </c>
      <c r="CY50" s="19">
        <v>17</v>
      </c>
      <c r="CZ50" s="19">
        <v>0</v>
      </c>
      <c r="DA50" s="19">
        <v>20</v>
      </c>
      <c r="DB50" s="19">
        <v>9.9</v>
      </c>
      <c r="DC50" s="19">
        <v>5.5</v>
      </c>
      <c r="DD50" s="19">
        <v>1.2</v>
      </c>
      <c r="DE50" s="19">
        <v>2.4</v>
      </c>
      <c r="DF50" s="19">
        <v>4.5</v>
      </c>
      <c r="DG50" s="19">
        <v>20.399999999999999</v>
      </c>
      <c r="DH50" s="19">
        <v>20</v>
      </c>
      <c r="DI50" s="19">
        <v>19</v>
      </c>
      <c r="DJ50" s="19">
        <v>3.5</v>
      </c>
      <c r="DK50" s="19">
        <v>18.5</v>
      </c>
      <c r="DL50" s="19">
        <v>0</v>
      </c>
      <c r="DM50" s="19">
        <v>0</v>
      </c>
      <c r="DN50" s="19">
        <v>10.6</v>
      </c>
      <c r="DO50" s="19">
        <v>36.799999999999997</v>
      </c>
      <c r="DP50" s="19">
        <v>4.5</v>
      </c>
      <c r="DQ50" s="19">
        <v>1.1000000000000001</v>
      </c>
      <c r="DR50" s="19">
        <v>1.1000000000000001</v>
      </c>
      <c r="DS50" s="19">
        <v>3</v>
      </c>
      <c r="DT50" s="19">
        <v>0</v>
      </c>
      <c r="DU50" s="19">
        <v>0</v>
      </c>
      <c r="DV50" s="19">
        <v>13.4</v>
      </c>
      <c r="DW50" s="19"/>
      <c r="DX50" s="19"/>
      <c r="DY50" s="19">
        <v>12</v>
      </c>
      <c r="DZ50" s="19">
        <v>6.3</v>
      </c>
      <c r="EA50" s="19">
        <v>8.5</v>
      </c>
      <c r="EB50" s="19">
        <v>12.8</v>
      </c>
      <c r="EC50" s="19">
        <v>20</v>
      </c>
      <c r="ED50" s="19">
        <v>6.4</v>
      </c>
      <c r="EE50" s="19">
        <v>25.4</v>
      </c>
      <c r="EF50" s="19">
        <v>0</v>
      </c>
      <c r="EG50" s="19">
        <v>24.9</v>
      </c>
      <c r="EH50" s="19">
        <v>41.9</v>
      </c>
      <c r="EI50" s="19">
        <v>3.4</v>
      </c>
      <c r="EJ50" s="19">
        <v>3.3</v>
      </c>
      <c r="EK50" s="19">
        <v>10.9</v>
      </c>
      <c r="EL50" s="19">
        <v>4.0999999999999996</v>
      </c>
      <c r="EM50" s="19">
        <v>7.7</v>
      </c>
      <c r="EN50" s="19">
        <v>17</v>
      </c>
      <c r="EO50" s="19">
        <v>15.4</v>
      </c>
      <c r="EP50" s="19">
        <v>16</v>
      </c>
      <c r="EQ50" s="19">
        <v>12.4</v>
      </c>
      <c r="ER50" s="19">
        <v>0</v>
      </c>
      <c r="ES50" s="19">
        <v>0</v>
      </c>
      <c r="ET50" s="19">
        <v>0</v>
      </c>
      <c r="EU50" s="19">
        <v>0.6</v>
      </c>
      <c r="EV50" s="19">
        <v>24.3</v>
      </c>
      <c r="EW50" s="19">
        <v>12</v>
      </c>
      <c r="EX50" s="19">
        <v>0</v>
      </c>
      <c r="EY50" s="19">
        <v>0</v>
      </c>
      <c r="EZ50" s="19">
        <v>9.5</v>
      </c>
      <c r="FA50" s="19">
        <v>20</v>
      </c>
      <c r="FB50" s="19">
        <v>9.6999999999999993</v>
      </c>
      <c r="FC50" s="19">
        <v>36</v>
      </c>
      <c r="FD50" s="19">
        <v>16.399999999999999</v>
      </c>
      <c r="FE50" s="19"/>
      <c r="FF50" s="19"/>
      <c r="FG50" s="19">
        <v>17.5</v>
      </c>
      <c r="FH50" s="19"/>
      <c r="FI50" s="19"/>
      <c r="FJ50" s="19">
        <v>7307.1</v>
      </c>
      <c r="FK50" s="15"/>
      <c r="FL50" s="19">
        <v>24.000430000000001</v>
      </c>
      <c r="FM50" s="19">
        <v>7.9980000000000002</v>
      </c>
      <c r="FN50" s="19"/>
      <c r="FO50" s="19">
        <v>13.2</v>
      </c>
      <c r="FP50" s="19">
        <v>27.05528</v>
      </c>
      <c r="FQ50" s="19">
        <v>18.92238</v>
      </c>
      <c r="FR50" s="19">
        <v>10</v>
      </c>
      <c r="FS50" s="19">
        <v>16</v>
      </c>
      <c r="FT50" s="19">
        <v>117.17609</v>
      </c>
    </row>
    <row r="51" spans="1:176" ht="24" customHeight="1" x14ac:dyDescent="0.35">
      <c r="A51" s="13" t="s">
        <v>34</v>
      </c>
      <c r="B51" s="13" t="s">
        <v>830</v>
      </c>
      <c r="C51" s="14">
        <v>104.4</v>
      </c>
      <c r="D51" s="14">
        <v>604.6</v>
      </c>
      <c r="E51" s="14">
        <v>202</v>
      </c>
      <c r="F51" s="14">
        <v>4</v>
      </c>
      <c r="G51" s="14">
        <v>3.8</v>
      </c>
      <c r="H51" s="14">
        <v>91.1</v>
      </c>
      <c r="I51" s="14">
        <v>199.6</v>
      </c>
      <c r="J51" s="14"/>
      <c r="K51" s="14"/>
      <c r="L51" s="14">
        <v>168.1</v>
      </c>
      <c r="M51" s="14">
        <v>167.9</v>
      </c>
      <c r="N51" s="14">
        <v>168.1</v>
      </c>
      <c r="O51" s="14">
        <v>262.2</v>
      </c>
      <c r="P51" s="14">
        <v>209.6</v>
      </c>
      <c r="Q51" s="14">
        <v>110.1</v>
      </c>
      <c r="R51" s="14">
        <v>560.79999999999995</v>
      </c>
      <c r="S51" s="14">
        <v>6</v>
      </c>
      <c r="T51" s="14"/>
      <c r="U51" s="14"/>
      <c r="V51" s="14"/>
      <c r="W51" s="14"/>
      <c r="X51" s="14">
        <v>165.9</v>
      </c>
      <c r="Y51" s="14">
        <v>7.6</v>
      </c>
      <c r="Z51" s="14">
        <v>5.6</v>
      </c>
      <c r="AA51" s="14">
        <v>22</v>
      </c>
      <c r="AB51" s="14">
        <v>6.6</v>
      </c>
      <c r="AC51" s="14">
        <v>13.7</v>
      </c>
      <c r="AD51" s="14">
        <v>74.599999999999994</v>
      </c>
      <c r="AE51" s="14"/>
      <c r="AF51" s="14"/>
      <c r="AG51" s="14"/>
      <c r="AH51" s="14"/>
      <c r="AI51" s="14">
        <v>111.2</v>
      </c>
      <c r="AJ51" s="14">
        <v>223.1</v>
      </c>
      <c r="AK51" s="14"/>
      <c r="AL51" s="14"/>
      <c r="AM51" s="14"/>
      <c r="AN51" s="14">
        <v>6.5</v>
      </c>
      <c r="AO51" s="14">
        <v>231.8</v>
      </c>
      <c r="AP51" s="14">
        <v>56.7</v>
      </c>
      <c r="AQ51" s="14">
        <v>138</v>
      </c>
      <c r="AR51" s="14">
        <v>30.3</v>
      </c>
      <c r="AS51" s="14">
        <v>18.7</v>
      </c>
      <c r="AT51" s="14">
        <v>19.7</v>
      </c>
      <c r="AU51" s="14">
        <v>90.9</v>
      </c>
      <c r="AV51" s="14">
        <v>185</v>
      </c>
      <c r="AW51" s="14">
        <v>184.5</v>
      </c>
      <c r="AX51" s="14">
        <v>184.5</v>
      </c>
      <c r="AY51" s="14">
        <v>108.9</v>
      </c>
      <c r="AZ51" s="14">
        <v>8.1999999999999993</v>
      </c>
      <c r="BA51" s="14">
        <v>3.4</v>
      </c>
      <c r="BB51" s="14">
        <v>40.5</v>
      </c>
      <c r="BC51" s="14"/>
      <c r="BD51" s="14">
        <v>3.8</v>
      </c>
      <c r="BE51" s="14">
        <v>24.4</v>
      </c>
      <c r="BF51" s="14">
        <v>166.4</v>
      </c>
      <c r="BG51" s="14"/>
      <c r="BH51" s="14"/>
      <c r="BI51" s="14">
        <v>47.1</v>
      </c>
      <c r="BJ51" s="14"/>
      <c r="BK51" s="14"/>
      <c r="BL51" s="14">
        <v>47.4</v>
      </c>
      <c r="BM51" s="14"/>
      <c r="BN51" s="14"/>
      <c r="BO51" s="14"/>
      <c r="BP51" s="14">
        <v>87</v>
      </c>
      <c r="BQ51" s="14">
        <v>176.3</v>
      </c>
      <c r="BR51" s="14">
        <v>173.9</v>
      </c>
      <c r="BS51" s="14">
        <v>122.4</v>
      </c>
      <c r="BT51" s="14">
        <v>171.7</v>
      </c>
      <c r="BU51" s="14"/>
      <c r="BV51" s="14"/>
      <c r="BW51" s="14"/>
      <c r="BX51" s="14"/>
      <c r="BY51" s="14"/>
      <c r="BZ51" s="14"/>
      <c r="CA51" s="14"/>
      <c r="CB51" s="14"/>
      <c r="CC51" s="14">
        <v>4.4000000000000004</v>
      </c>
      <c r="CD51" s="14">
        <v>131.80000000000001</v>
      </c>
      <c r="CE51" s="14">
        <v>131.4</v>
      </c>
      <c r="CF51" s="14">
        <v>47</v>
      </c>
      <c r="CG51" s="14">
        <v>79.3</v>
      </c>
      <c r="CH51" s="14">
        <v>30.6</v>
      </c>
      <c r="CI51" s="14"/>
      <c r="CJ51" s="14"/>
      <c r="CK51" s="14"/>
      <c r="CL51" s="14">
        <v>146.80000000000001</v>
      </c>
      <c r="CM51" s="14">
        <v>147.30000000000001</v>
      </c>
      <c r="CN51" s="14">
        <v>149.6</v>
      </c>
      <c r="CO51" s="14"/>
      <c r="CP51" s="14"/>
      <c r="CQ51" s="14"/>
      <c r="CR51" s="14"/>
      <c r="CS51" s="14"/>
      <c r="CT51" s="14"/>
      <c r="CU51" s="14"/>
      <c r="CV51" s="14">
        <v>0</v>
      </c>
      <c r="CW51" s="14">
        <v>50.4</v>
      </c>
      <c r="CX51" s="14">
        <v>0</v>
      </c>
      <c r="CY51" s="14">
        <v>14.3</v>
      </c>
      <c r="CZ51" s="14">
        <v>0</v>
      </c>
      <c r="DA51" s="14">
        <v>20</v>
      </c>
      <c r="DB51" s="14">
        <v>10</v>
      </c>
      <c r="DC51" s="14">
        <v>5.4</v>
      </c>
      <c r="DD51" s="14">
        <v>1.2</v>
      </c>
      <c r="DE51" s="14">
        <v>2.4</v>
      </c>
      <c r="DF51" s="14">
        <v>4.5</v>
      </c>
      <c r="DG51" s="14">
        <v>20.6</v>
      </c>
      <c r="DH51" s="14">
        <v>20</v>
      </c>
      <c r="DI51" s="14">
        <v>19</v>
      </c>
      <c r="DJ51" s="14">
        <v>3.5</v>
      </c>
      <c r="DK51" s="14">
        <v>18.5</v>
      </c>
      <c r="DL51" s="14">
        <v>0</v>
      </c>
      <c r="DM51" s="14">
        <v>0</v>
      </c>
      <c r="DN51" s="14">
        <v>10.5</v>
      </c>
      <c r="DO51" s="14">
        <v>33.799999999999997</v>
      </c>
      <c r="DP51" s="14">
        <v>4.5</v>
      </c>
      <c r="DQ51" s="14">
        <v>1.1000000000000001</v>
      </c>
      <c r="DR51" s="14">
        <v>1.1000000000000001</v>
      </c>
      <c r="DS51" s="14">
        <v>3</v>
      </c>
      <c r="DT51" s="14">
        <v>0</v>
      </c>
      <c r="DU51" s="14">
        <v>0</v>
      </c>
      <c r="DV51" s="14">
        <v>13.4</v>
      </c>
      <c r="DW51" s="14"/>
      <c r="DX51" s="14"/>
      <c r="DY51" s="14">
        <v>12</v>
      </c>
      <c r="DZ51" s="14">
        <v>6.3</v>
      </c>
      <c r="EA51" s="14">
        <v>8.5</v>
      </c>
      <c r="EB51" s="14">
        <v>12.7</v>
      </c>
      <c r="EC51" s="14">
        <v>20</v>
      </c>
      <c r="ED51" s="14">
        <v>6.2</v>
      </c>
      <c r="EE51" s="14">
        <v>20.8</v>
      </c>
      <c r="EF51" s="14">
        <v>0</v>
      </c>
      <c r="EG51" s="14">
        <v>24.7</v>
      </c>
      <c r="EH51" s="14">
        <v>40.1</v>
      </c>
      <c r="EI51" s="14">
        <v>3.8</v>
      </c>
      <c r="EJ51" s="14">
        <v>2.6</v>
      </c>
      <c r="EK51" s="14">
        <v>10.9</v>
      </c>
      <c r="EL51" s="14">
        <v>4.0999999999999996</v>
      </c>
      <c r="EM51" s="14">
        <v>7.7</v>
      </c>
      <c r="EN51" s="14">
        <v>16.3</v>
      </c>
      <c r="EO51" s="14">
        <v>16.8</v>
      </c>
      <c r="EP51" s="14">
        <v>16</v>
      </c>
      <c r="EQ51" s="14">
        <v>9.5</v>
      </c>
      <c r="ER51" s="14">
        <v>0</v>
      </c>
      <c r="ES51" s="14">
        <v>0</v>
      </c>
      <c r="ET51" s="14">
        <v>0</v>
      </c>
      <c r="EU51" s="14">
        <v>0.6</v>
      </c>
      <c r="EV51" s="14">
        <v>21.6</v>
      </c>
      <c r="EW51" s="14">
        <v>11.1</v>
      </c>
      <c r="EX51" s="14">
        <v>0</v>
      </c>
      <c r="EY51" s="14">
        <v>0</v>
      </c>
      <c r="EZ51" s="14">
        <v>9.6</v>
      </c>
      <c r="FA51" s="14">
        <v>20.100000000000001</v>
      </c>
      <c r="FB51" s="14">
        <v>9.5</v>
      </c>
      <c r="FC51" s="14">
        <v>35.9</v>
      </c>
      <c r="FD51" s="14">
        <v>16.5</v>
      </c>
      <c r="FE51" s="14"/>
      <c r="FF51" s="14"/>
      <c r="FG51" s="14">
        <v>17.7</v>
      </c>
      <c r="FH51" s="14"/>
      <c r="FI51" s="14"/>
      <c r="FJ51" s="14">
        <v>7327.6</v>
      </c>
      <c r="FK51" s="15"/>
      <c r="FL51" s="14">
        <v>24.00356</v>
      </c>
      <c r="FM51" s="14">
        <v>7.9969999999999999</v>
      </c>
      <c r="FN51" s="14"/>
      <c r="FO51" s="14">
        <v>13.2</v>
      </c>
      <c r="FP51" s="14">
        <v>27.0626</v>
      </c>
      <c r="FQ51" s="14">
        <v>18.920349999999999</v>
      </c>
      <c r="FR51" s="14">
        <v>10</v>
      </c>
      <c r="FS51" s="14">
        <v>16.2</v>
      </c>
      <c r="FT51" s="14">
        <v>117.38351</v>
      </c>
    </row>
    <row r="52" spans="1:176" ht="24" customHeight="1" x14ac:dyDescent="0.35">
      <c r="A52" s="16" t="s">
        <v>34</v>
      </c>
      <c r="B52" s="16" t="s">
        <v>831</v>
      </c>
      <c r="C52" s="17">
        <v>103.8</v>
      </c>
      <c r="D52" s="17">
        <v>600.9</v>
      </c>
      <c r="E52" s="17">
        <v>200.3</v>
      </c>
      <c r="F52" s="17">
        <v>3.9</v>
      </c>
      <c r="G52" s="17">
        <v>3.8</v>
      </c>
      <c r="H52" s="17">
        <v>91.4</v>
      </c>
      <c r="I52" s="17">
        <v>199.8</v>
      </c>
      <c r="J52" s="17"/>
      <c r="K52" s="17"/>
      <c r="L52" s="17">
        <v>184.4</v>
      </c>
      <c r="M52" s="17">
        <v>184.5</v>
      </c>
      <c r="N52" s="17">
        <v>184.4</v>
      </c>
      <c r="O52" s="17">
        <v>271</v>
      </c>
      <c r="P52" s="17">
        <v>209.5</v>
      </c>
      <c r="Q52" s="17">
        <v>110.2</v>
      </c>
      <c r="R52" s="17">
        <v>557</v>
      </c>
      <c r="S52" s="17">
        <v>6.2</v>
      </c>
      <c r="T52" s="17"/>
      <c r="U52" s="17"/>
      <c r="V52" s="17"/>
      <c r="W52" s="17"/>
      <c r="X52" s="17">
        <v>163.4</v>
      </c>
      <c r="Y52" s="17">
        <v>7.4</v>
      </c>
      <c r="Z52" s="17">
        <v>5.6</v>
      </c>
      <c r="AA52" s="17">
        <v>22.1</v>
      </c>
      <c r="AB52" s="17">
        <v>6.6</v>
      </c>
      <c r="AC52" s="17">
        <v>12.3</v>
      </c>
      <c r="AD52" s="17">
        <v>73.400000000000006</v>
      </c>
      <c r="AE52" s="17"/>
      <c r="AF52" s="17"/>
      <c r="AG52" s="17"/>
      <c r="AH52" s="17"/>
      <c r="AI52" s="17">
        <v>111.2</v>
      </c>
      <c r="AJ52" s="17">
        <v>223.2</v>
      </c>
      <c r="AK52" s="17"/>
      <c r="AL52" s="17"/>
      <c r="AM52" s="17"/>
      <c r="AN52" s="17">
        <v>6.5</v>
      </c>
      <c r="AO52" s="17">
        <v>227.9</v>
      </c>
      <c r="AP52" s="17">
        <v>57</v>
      </c>
      <c r="AQ52" s="17">
        <v>137.6</v>
      </c>
      <c r="AR52" s="17">
        <v>30.1</v>
      </c>
      <c r="AS52" s="17">
        <v>18.7</v>
      </c>
      <c r="AT52" s="17">
        <v>19.7</v>
      </c>
      <c r="AU52" s="17">
        <v>90.1</v>
      </c>
      <c r="AV52" s="17">
        <v>182.8</v>
      </c>
      <c r="AW52" s="17">
        <v>183.8</v>
      </c>
      <c r="AX52" s="17">
        <v>184</v>
      </c>
      <c r="AY52" s="17">
        <v>108.1</v>
      </c>
      <c r="AZ52" s="17">
        <v>8.1</v>
      </c>
      <c r="BA52" s="17">
        <v>3.4</v>
      </c>
      <c r="BB52" s="17">
        <v>40.700000000000003</v>
      </c>
      <c r="BC52" s="17"/>
      <c r="BD52" s="17">
        <v>3.8</v>
      </c>
      <c r="BE52" s="17">
        <v>24.5</v>
      </c>
      <c r="BF52" s="17">
        <v>164.3</v>
      </c>
      <c r="BG52" s="17"/>
      <c r="BH52" s="17"/>
      <c r="BI52" s="17">
        <v>46.7</v>
      </c>
      <c r="BJ52" s="17"/>
      <c r="BK52" s="17"/>
      <c r="BL52" s="17">
        <v>46.9</v>
      </c>
      <c r="BM52" s="17"/>
      <c r="BN52" s="17"/>
      <c r="BO52" s="17"/>
      <c r="BP52" s="17">
        <v>87.1</v>
      </c>
      <c r="BQ52" s="17">
        <v>175.1</v>
      </c>
      <c r="BR52" s="17">
        <v>173.3</v>
      </c>
      <c r="BS52" s="17">
        <v>4.3</v>
      </c>
      <c r="BT52" s="17">
        <v>172.6</v>
      </c>
      <c r="BU52" s="17"/>
      <c r="BV52" s="17"/>
      <c r="BW52" s="17"/>
      <c r="BX52" s="17"/>
      <c r="BY52" s="17"/>
      <c r="BZ52" s="17"/>
      <c r="CA52" s="17"/>
      <c r="CB52" s="17"/>
      <c r="CC52" s="17">
        <v>4.4000000000000004</v>
      </c>
      <c r="CD52" s="17">
        <v>185.7</v>
      </c>
      <c r="CE52" s="17">
        <v>134</v>
      </c>
      <c r="CF52" s="17">
        <v>46.8</v>
      </c>
      <c r="CG52" s="17">
        <v>79</v>
      </c>
      <c r="CH52" s="17">
        <v>30.3</v>
      </c>
      <c r="CI52" s="17"/>
      <c r="CJ52" s="17"/>
      <c r="CK52" s="17"/>
      <c r="CL52" s="17">
        <v>146.1</v>
      </c>
      <c r="CM52" s="17">
        <v>146.80000000000001</v>
      </c>
      <c r="CN52" s="17">
        <v>149.19999999999999</v>
      </c>
      <c r="CO52" s="17"/>
      <c r="CP52" s="17"/>
      <c r="CQ52" s="17"/>
      <c r="CR52" s="17"/>
      <c r="CS52" s="17"/>
      <c r="CT52" s="17"/>
      <c r="CU52" s="17"/>
      <c r="CV52" s="17">
        <v>0</v>
      </c>
      <c r="CW52" s="17">
        <v>42</v>
      </c>
      <c r="CX52" s="17">
        <v>0</v>
      </c>
      <c r="CY52" s="17">
        <v>16.2</v>
      </c>
      <c r="CZ52" s="17">
        <v>0</v>
      </c>
      <c r="DA52" s="17">
        <v>20</v>
      </c>
      <c r="DB52" s="17">
        <v>9.9</v>
      </c>
      <c r="DC52" s="17">
        <v>5.4</v>
      </c>
      <c r="DD52" s="17">
        <v>1.2</v>
      </c>
      <c r="DE52" s="17">
        <v>2.4</v>
      </c>
      <c r="DF52" s="17">
        <v>4.7</v>
      </c>
      <c r="DG52" s="17">
        <v>20.2</v>
      </c>
      <c r="DH52" s="17">
        <v>20</v>
      </c>
      <c r="DI52" s="17">
        <v>19</v>
      </c>
      <c r="DJ52" s="17">
        <v>3.5</v>
      </c>
      <c r="DK52" s="17">
        <v>18.5</v>
      </c>
      <c r="DL52" s="17">
        <v>0</v>
      </c>
      <c r="DM52" s="17">
        <v>0</v>
      </c>
      <c r="DN52" s="17">
        <v>10.199999999999999</v>
      </c>
      <c r="DO52" s="17">
        <v>31.5</v>
      </c>
      <c r="DP52" s="17">
        <v>4.5</v>
      </c>
      <c r="DQ52" s="17">
        <v>1.1000000000000001</v>
      </c>
      <c r="DR52" s="17">
        <v>1.1000000000000001</v>
      </c>
      <c r="DS52" s="17">
        <v>3</v>
      </c>
      <c r="DT52" s="17">
        <v>0</v>
      </c>
      <c r="DU52" s="17">
        <v>0</v>
      </c>
      <c r="DV52" s="17">
        <v>13.4</v>
      </c>
      <c r="DW52" s="17"/>
      <c r="DX52" s="17"/>
      <c r="DY52" s="17">
        <v>12</v>
      </c>
      <c r="DZ52" s="17">
        <v>6.3</v>
      </c>
      <c r="EA52" s="17">
        <v>8.5</v>
      </c>
      <c r="EB52" s="17">
        <v>12</v>
      </c>
      <c r="EC52" s="17">
        <v>20</v>
      </c>
      <c r="ED52" s="17">
        <v>6.8</v>
      </c>
      <c r="EE52" s="17">
        <v>21.6</v>
      </c>
      <c r="EF52" s="17">
        <v>0</v>
      </c>
      <c r="EG52" s="17">
        <v>20.9</v>
      </c>
      <c r="EH52" s="17">
        <v>37.9</v>
      </c>
      <c r="EI52" s="17">
        <v>2.6</v>
      </c>
      <c r="EJ52" s="17">
        <v>1.5</v>
      </c>
      <c r="EK52" s="17">
        <v>10.9</v>
      </c>
      <c r="EL52" s="17">
        <v>4</v>
      </c>
      <c r="EM52" s="17">
        <v>7.4</v>
      </c>
      <c r="EN52" s="17">
        <v>16.3</v>
      </c>
      <c r="EO52" s="17">
        <v>16.8</v>
      </c>
      <c r="EP52" s="17">
        <v>16.8</v>
      </c>
      <c r="EQ52" s="17">
        <v>11.4</v>
      </c>
      <c r="ER52" s="17">
        <v>0</v>
      </c>
      <c r="ES52" s="17">
        <v>0</v>
      </c>
      <c r="ET52" s="17">
        <v>0</v>
      </c>
      <c r="EU52" s="17">
        <v>0.6</v>
      </c>
      <c r="EV52" s="17">
        <v>29.9</v>
      </c>
      <c r="EW52" s="17">
        <v>17.3</v>
      </c>
      <c r="EX52" s="17">
        <v>0</v>
      </c>
      <c r="EY52" s="17">
        <v>0</v>
      </c>
      <c r="EZ52" s="17">
        <v>9.6</v>
      </c>
      <c r="FA52" s="17">
        <v>20</v>
      </c>
      <c r="FB52" s="17">
        <v>9.6999999999999993</v>
      </c>
      <c r="FC52" s="17">
        <v>35.9</v>
      </c>
      <c r="FD52" s="17">
        <v>16.399999999999999</v>
      </c>
      <c r="FE52" s="17"/>
      <c r="FF52" s="17"/>
      <c r="FG52" s="17">
        <v>17.5</v>
      </c>
      <c r="FH52" s="17"/>
      <c r="FI52" s="17"/>
      <c r="FJ52" s="17">
        <v>7294.1</v>
      </c>
      <c r="FK52" s="15"/>
      <c r="FL52" s="17">
        <v>24.007760000000001</v>
      </c>
      <c r="FM52" s="17">
        <v>7.9930000000000003</v>
      </c>
      <c r="FN52" s="17"/>
      <c r="FO52" s="17">
        <v>13.2</v>
      </c>
      <c r="FP52" s="17">
        <v>27.104420000000001</v>
      </c>
      <c r="FQ52" s="17">
        <v>18.919250000000002</v>
      </c>
      <c r="FR52" s="17">
        <v>10.199999999999999</v>
      </c>
      <c r="FS52" s="17">
        <v>16</v>
      </c>
      <c r="FT52" s="17">
        <v>117.42443</v>
      </c>
    </row>
    <row r="53" spans="1:176" ht="24" customHeight="1" x14ac:dyDescent="0.35">
      <c r="A53" s="16" t="s">
        <v>34</v>
      </c>
      <c r="B53" s="16" t="s">
        <v>832</v>
      </c>
      <c r="C53" s="17">
        <v>104.5</v>
      </c>
      <c r="D53" s="17">
        <v>601.29999999999995</v>
      </c>
      <c r="E53" s="17">
        <v>200.3</v>
      </c>
      <c r="F53" s="17">
        <v>3.8</v>
      </c>
      <c r="G53" s="17">
        <v>3.7</v>
      </c>
      <c r="H53" s="17">
        <v>90.1</v>
      </c>
      <c r="I53" s="17">
        <v>197.9</v>
      </c>
      <c r="J53" s="17"/>
      <c r="K53" s="17"/>
      <c r="L53" s="17">
        <v>182.5</v>
      </c>
      <c r="M53" s="17">
        <v>182.6</v>
      </c>
      <c r="N53" s="17">
        <v>182.5</v>
      </c>
      <c r="O53" s="17">
        <v>272.3</v>
      </c>
      <c r="P53" s="17">
        <v>210.5</v>
      </c>
      <c r="Q53" s="17">
        <v>110</v>
      </c>
      <c r="R53" s="17">
        <v>559.20000000000005</v>
      </c>
      <c r="S53" s="17">
        <v>5.8</v>
      </c>
      <c r="T53" s="17"/>
      <c r="U53" s="17"/>
      <c r="V53" s="17"/>
      <c r="W53" s="17"/>
      <c r="X53" s="17">
        <v>165.7</v>
      </c>
      <c r="Y53" s="17">
        <v>7.2</v>
      </c>
      <c r="Z53" s="17">
        <v>5.4</v>
      </c>
      <c r="AA53" s="17">
        <v>22.1</v>
      </c>
      <c r="AB53" s="17">
        <v>6.6</v>
      </c>
      <c r="AC53" s="17">
        <v>12.3</v>
      </c>
      <c r="AD53" s="17">
        <v>72.900000000000006</v>
      </c>
      <c r="AE53" s="17"/>
      <c r="AF53" s="17"/>
      <c r="AG53" s="17"/>
      <c r="AH53" s="17"/>
      <c r="AI53" s="17">
        <v>110.7</v>
      </c>
      <c r="AJ53" s="17">
        <v>222.8</v>
      </c>
      <c r="AK53" s="17"/>
      <c r="AL53" s="17"/>
      <c r="AM53" s="17"/>
      <c r="AN53" s="17">
        <v>6.5</v>
      </c>
      <c r="AO53" s="17">
        <v>227.4</v>
      </c>
      <c r="AP53" s="17">
        <v>57</v>
      </c>
      <c r="AQ53" s="17">
        <v>135.9</v>
      </c>
      <c r="AR53" s="17">
        <v>29.4</v>
      </c>
      <c r="AS53" s="17">
        <v>18.7</v>
      </c>
      <c r="AT53" s="17">
        <v>19.7</v>
      </c>
      <c r="AU53" s="17">
        <v>91.6</v>
      </c>
      <c r="AV53" s="17">
        <v>181.5</v>
      </c>
      <c r="AW53" s="17">
        <v>182.2</v>
      </c>
      <c r="AX53" s="17">
        <v>184.2</v>
      </c>
      <c r="AY53" s="17">
        <v>107.7</v>
      </c>
      <c r="AZ53" s="17">
        <v>8.1999999999999993</v>
      </c>
      <c r="BA53" s="17">
        <v>3.4</v>
      </c>
      <c r="BB53" s="17">
        <v>39.9</v>
      </c>
      <c r="BC53" s="17"/>
      <c r="BD53" s="17">
        <v>3.8</v>
      </c>
      <c r="BE53" s="17">
        <v>23.7</v>
      </c>
      <c r="BF53" s="17">
        <v>163.19999999999999</v>
      </c>
      <c r="BG53" s="17"/>
      <c r="BH53" s="17"/>
      <c r="BI53" s="17">
        <v>46.7</v>
      </c>
      <c r="BJ53" s="17"/>
      <c r="BK53" s="17"/>
      <c r="BL53" s="17">
        <v>47.1</v>
      </c>
      <c r="BM53" s="17"/>
      <c r="BN53" s="17"/>
      <c r="BO53" s="17"/>
      <c r="BP53" s="17">
        <v>86.6</v>
      </c>
      <c r="BQ53" s="17">
        <v>176</v>
      </c>
      <c r="BR53" s="17">
        <v>174.3</v>
      </c>
      <c r="BS53" s="17">
        <v>0</v>
      </c>
      <c r="BT53" s="17">
        <v>171.3</v>
      </c>
      <c r="BU53" s="17"/>
      <c r="BV53" s="17"/>
      <c r="BW53" s="17"/>
      <c r="BX53" s="17"/>
      <c r="BY53" s="17"/>
      <c r="BZ53" s="17"/>
      <c r="CA53" s="17"/>
      <c r="CB53" s="17"/>
      <c r="CC53" s="17">
        <v>4.4000000000000004</v>
      </c>
      <c r="CD53" s="17">
        <v>125</v>
      </c>
      <c r="CE53" s="17">
        <v>126.4</v>
      </c>
      <c r="CF53" s="17">
        <v>46.6</v>
      </c>
      <c r="CG53" s="17">
        <v>79.2</v>
      </c>
      <c r="CH53" s="17">
        <v>30</v>
      </c>
      <c r="CI53" s="17"/>
      <c r="CJ53" s="17"/>
      <c r="CK53" s="17"/>
      <c r="CL53" s="17">
        <v>146.80000000000001</v>
      </c>
      <c r="CM53" s="17">
        <v>147.4</v>
      </c>
      <c r="CN53" s="17">
        <v>149.80000000000001</v>
      </c>
      <c r="CO53" s="17"/>
      <c r="CP53" s="17"/>
      <c r="CQ53" s="17"/>
      <c r="CR53" s="17"/>
      <c r="CS53" s="17"/>
      <c r="CT53" s="17"/>
      <c r="CU53" s="17"/>
      <c r="CV53" s="17">
        <v>0</v>
      </c>
      <c r="CW53" s="17">
        <v>33.799999999999997</v>
      </c>
      <c r="CX53" s="17">
        <v>0</v>
      </c>
      <c r="CY53" s="17">
        <v>12.8</v>
      </c>
      <c r="CZ53" s="17">
        <v>0</v>
      </c>
      <c r="DA53" s="17">
        <v>20</v>
      </c>
      <c r="DB53" s="17">
        <v>9.9</v>
      </c>
      <c r="DC53" s="17">
        <v>5.5</v>
      </c>
      <c r="DD53" s="17">
        <v>1.2</v>
      </c>
      <c r="DE53" s="17">
        <v>2.4</v>
      </c>
      <c r="DF53" s="17">
        <v>4.7</v>
      </c>
      <c r="DG53" s="17">
        <v>20.100000000000001</v>
      </c>
      <c r="DH53" s="17">
        <v>20</v>
      </c>
      <c r="DI53" s="17">
        <v>19</v>
      </c>
      <c r="DJ53" s="17">
        <v>3.5</v>
      </c>
      <c r="DK53" s="17">
        <v>18.5</v>
      </c>
      <c r="DL53" s="17">
        <v>0</v>
      </c>
      <c r="DM53" s="17">
        <v>0</v>
      </c>
      <c r="DN53" s="17">
        <v>6.6</v>
      </c>
      <c r="DO53" s="17">
        <v>21.5</v>
      </c>
      <c r="DP53" s="17">
        <v>4.5</v>
      </c>
      <c r="DQ53" s="17">
        <v>1.1000000000000001</v>
      </c>
      <c r="DR53" s="17">
        <v>1.1000000000000001</v>
      </c>
      <c r="DS53" s="17">
        <v>3</v>
      </c>
      <c r="DT53" s="17">
        <v>0</v>
      </c>
      <c r="DU53" s="17">
        <v>0</v>
      </c>
      <c r="DV53" s="17">
        <v>13.4</v>
      </c>
      <c r="DW53" s="17"/>
      <c r="DX53" s="17"/>
      <c r="DY53" s="17">
        <v>12</v>
      </c>
      <c r="DZ53" s="17">
        <v>6.3</v>
      </c>
      <c r="EA53" s="17">
        <v>8.4</v>
      </c>
      <c r="EB53" s="17">
        <v>11.9</v>
      </c>
      <c r="EC53" s="17">
        <v>20</v>
      </c>
      <c r="ED53" s="17">
        <v>7.2</v>
      </c>
      <c r="EE53" s="17">
        <v>20</v>
      </c>
      <c r="EF53" s="17">
        <v>0</v>
      </c>
      <c r="EG53" s="17">
        <v>25.4</v>
      </c>
      <c r="EH53" s="17">
        <v>44.9</v>
      </c>
      <c r="EI53" s="17">
        <v>3.9</v>
      </c>
      <c r="EJ53" s="17">
        <v>1.5</v>
      </c>
      <c r="EK53" s="17">
        <v>10.9</v>
      </c>
      <c r="EL53" s="17">
        <v>4</v>
      </c>
      <c r="EM53" s="17">
        <v>7.3</v>
      </c>
      <c r="EN53" s="17">
        <v>16</v>
      </c>
      <c r="EO53" s="17">
        <v>16.8</v>
      </c>
      <c r="EP53" s="17">
        <v>16.8</v>
      </c>
      <c r="EQ53" s="17">
        <v>8.5</v>
      </c>
      <c r="ER53" s="17">
        <v>0</v>
      </c>
      <c r="ES53" s="17">
        <v>0</v>
      </c>
      <c r="ET53" s="17">
        <v>0</v>
      </c>
      <c r="EU53" s="17">
        <v>0.6</v>
      </c>
      <c r="EV53" s="17">
        <v>22.9</v>
      </c>
      <c r="EW53" s="17">
        <v>14.8</v>
      </c>
      <c r="EX53" s="17">
        <v>0</v>
      </c>
      <c r="EY53" s="17">
        <v>0</v>
      </c>
      <c r="EZ53" s="17">
        <v>9.6</v>
      </c>
      <c r="FA53" s="17">
        <v>20</v>
      </c>
      <c r="FB53" s="17">
        <v>9.4</v>
      </c>
      <c r="FC53" s="17">
        <v>36</v>
      </c>
      <c r="FD53" s="17">
        <v>16.5</v>
      </c>
      <c r="FE53" s="17"/>
      <c r="FF53" s="17"/>
      <c r="FG53" s="17">
        <v>17.5</v>
      </c>
      <c r="FH53" s="17"/>
      <c r="FI53" s="17"/>
      <c r="FJ53" s="17">
        <v>7186</v>
      </c>
      <c r="FK53" s="15"/>
      <c r="FL53" s="17">
        <v>24.006959999999999</v>
      </c>
      <c r="FM53" s="17">
        <v>7.9889999999999999</v>
      </c>
      <c r="FN53" s="17"/>
      <c r="FO53" s="17">
        <v>13.2</v>
      </c>
      <c r="FP53" s="17">
        <v>27.133990000000001</v>
      </c>
      <c r="FQ53" s="17">
        <v>18.918849999999999</v>
      </c>
      <c r="FR53" s="17">
        <v>10.199999999999999</v>
      </c>
      <c r="FS53" s="17">
        <v>16</v>
      </c>
      <c r="FT53" s="17">
        <v>117.44880000000001</v>
      </c>
    </row>
    <row r="54" spans="1:176" ht="24" customHeight="1" x14ac:dyDescent="0.35">
      <c r="A54" s="16" t="s">
        <v>34</v>
      </c>
      <c r="B54" s="16" t="s">
        <v>833</v>
      </c>
      <c r="C54" s="17">
        <v>103.7</v>
      </c>
      <c r="D54" s="17">
        <v>600.9</v>
      </c>
      <c r="E54" s="17">
        <v>201</v>
      </c>
      <c r="F54" s="17">
        <v>0</v>
      </c>
      <c r="G54" s="17">
        <v>0</v>
      </c>
      <c r="H54" s="17">
        <v>89.8</v>
      </c>
      <c r="I54" s="17">
        <v>198.4</v>
      </c>
      <c r="J54" s="17"/>
      <c r="K54" s="17"/>
      <c r="L54" s="17">
        <v>175.1</v>
      </c>
      <c r="M54" s="17">
        <v>175.2</v>
      </c>
      <c r="N54" s="17">
        <v>174.8</v>
      </c>
      <c r="O54" s="17">
        <v>266.7</v>
      </c>
      <c r="P54" s="17">
        <v>211.3</v>
      </c>
      <c r="Q54" s="17">
        <v>109.7</v>
      </c>
      <c r="R54" s="17">
        <v>558.6</v>
      </c>
      <c r="S54" s="17">
        <v>6</v>
      </c>
      <c r="T54" s="17"/>
      <c r="U54" s="17"/>
      <c r="V54" s="17"/>
      <c r="W54" s="17"/>
      <c r="X54" s="17">
        <v>162.4</v>
      </c>
      <c r="Y54" s="17">
        <v>7.2</v>
      </c>
      <c r="Z54" s="17">
        <v>5.3</v>
      </c>
      <c r="AA54" s="17">
        <v>22.1</v>
      </c>
      <c r="AB54" s="17">
        <v>6.6</v>
      </c>
      <c r="AC54" s="17">
        <v>11.9</v>
      </c>
      <c r="AD54" s="17">
        <v>73.2</v>
      </c>
      <c r="AE54" s="17"/>
      <c r="AF54" s="17"/>
      <c r="AG54" s="17"/>
      <c r="AH54" s="17"/>
      <c r="AI54" s="17">
        <v>110.5</v>
      </c>
      <c r="AJ54" s="17">
        <v>223.1</v>
      </c>
      <c r="AK54" s="17"/>
      <c r="AL54" s="17"/>
      <c r="AM54" s="17"/>
      <c r="AN54" s="17">
        <v>6.5</v>
      </c>
      <c r="AO54" s="17">
        <v>226.4</v>
      </c>
      <c r="AP54" s="17">
        <v>57</v>
      </c>
      <c r="AQ54" s="17">
        <v>134.19999999999999</v>
      </c>
      <c r="AR54" s="17">
        <v>30.3</v>
      </c>
      <c r="AS54" s="17">
        <v>18.7</v>
      </c>
      <c r="AT54" s="17">
        <v>19.7</v>
      </c>
      <c r="AU54" s="17">
        <v>90.5</v>
      </c>
      <c r="AV54" s="17">
        <v>180</v>
      </c>
      <c r="AW54" s="17">
        <v>180.8</v>
      </c>
      <c r="AX54" s="17">
        <v>184.3</v>
      </c>
      <c r="AY54" s="17">
        <v>107.4</v>
      </c>
      <c r="AZ54" s="17">
        <v>8.3000000000000007</v>
      </c>
      <c r="BA54" s="17">
        <v>3.4</v>
      </c>
      <c r="BB54" s="17">
        <v>39.200000000000003</v>
      </c>
      <c r="BC54" s="17"/>
      <c r="BD54" s="17">
        <v>3.8</v>
      </c>
      <c r="BE54" s="17">
        <v>23.3</v>
      </c>
      <c r="BF54" s="17">
        <v>161.69999999999999</v>
      </c>
      <c r="BG54" s="17"/>
      <c r="BH54" s="17"/>
      <c r="BI54" s="17">
        <v>46.5</v>
      </c>
      <c r="BJ54" s="17"/>
      <c r="BK54" s="17"/>
      <c r="BL54" s="17">
        <v>47.1</v>
      </c>
      <c r="BM54" s="17"/>
      <c r="BN54" s="17"/>
      <c r="BO54" s="17"/>
      <c r="BP54" s="17">
        <v>86.3</v>
      </c>
      <c r="BQ54" s="17">
        <v>177</v>
      </c>
      <c r="BR54" s="17">
        <v>174.9</v>
      </c>
      <c r="BS54" s="17">
        <v>0</v>
      </c>
      <c r="BT54" s="17">
        <v>172.5</v>
      </c>
      <c r="BU54" s="17"/>
      <c r="BV54" s="17"/>
      <c r="BW54" s="17"/>
      <c r="BX54" s="17"/>
      <c r="BY54" s="17"/>
      <c r="BZ54" s="17"/>
      <c r="CA54" s="17"/>
      <c r="CB54" s="17"/>
      <c r="CC54" s="17">
        <v>4.4000000000000004</v>
      </c>
      <c r="CD54" s="17">
        <v>142.1</v>
      </c>
      <c r="CE54" s="17">
        <v>117.2</v>
      </c>
      <c r="CF54" s="17">
        <v>46.4</v>
      </c>
      <c r="CG54" s="17">
        <v>79</v>
      </c>
      <c r="CH54" s="17">
        <v>29.8</v>
      </c>
      <c r="CI54" s="17"/>
      <c r="CJ54" s="17"/>
      <c r="CK54" s="17"/>
      <c r="CL54" s="17">
        <v>146.6</v>
      </c>
      <c r="CM54" s="17">
        <v>147.5</v>
      </c>
      <c r="CN54" s="17">
        <v>150</v>
      </c>
      <c r="CO54" s="17"/>
      <c r="CP54" s="17"/>
      <c r="CQ54" s="17"/>
      <c r="CR54" s="17"/>
      <c r="CS54" s="17"/>
      <c r="CT54" s="17"/>
      <c r="CU54" s="17"/>
      <c r="CV54" s="17">
        <v>0</v>
      </c>
      <c r="CW54" s="17">
        <v>28.1</v>
      </c>
      <c r="CX54" s="17">
        <v>0</v>
      </c>
      <c r="CY54" s="17">
        <v>12.3</v>
      </c>
      <c r="CZ54" s="17">
        <v>0</v>
      </c>
      <c r="DA54" s="17">
        <v>20</v>
      </c>
      <c r="DB54" s="17">
        <v>10</v>
      </c>
      <c r="DC54" s="17">
        <v>5.4</v>
      </c>
      <c r="DD54" s="17">
        <v>1.2</v>
      </c>
      <c r="DE54" s="17">
        <v>2.4</v>
      </c>
      <c r="DF54" s="17">
        <v>4.5999999999999996</v>
      </c>
      <c r="DG54" s="17">
        <v>20.100000000000001</v>
      </c>
      <c r="DH54" s="17">
        <v>20</v>
      </c>
      <c r="DI54" s="17">
        <v>19</v>
      </c>
      <c r="DJ54" s="17">
        <v>3.5</v>
      </c>
      <c r="DK54" s="17">
        <v>18.5</v>
      </c>
      <c r="DL54" s="17">
        <v>0</v>
      </c>
      <c r="DM54" s="17">
        <v>0</v>
      </c>
      <c r="DN54" s="17">
        <v>5.6</v>
      </c>
      <c r="DO54" s="17">
        <v>19.8</v>
      </c>
      <c r="DP54" s="17">
        <v>4.5</v>
      </c>
      <c r="DQ54" s="17">
        <v>1.1000000000000001</v>
      </c>
      <c r="DR54" s="17">
        <v>1.1000000000000001</v>
      </c>
      <c r="DS54" s="17">
        <v>3</v>
      </c>
      <c r="DT54" s="17">
        <v>0</v>
      </c>
      <c r="DU54" s="17">
        <v>0</v>
      </c>
      <c r="DV54" s="17">
        <v>13.4</v>
      </c>
      <c r="DW54" s="17"/>
      <c r="DX54" s="17"/>
      <c r="DY54" s="17">
        <v>12</v>
      </c>
      <c r="DZ54" s="17">
        <v>6.3</v>
      </c>
      <c r="EA54" s="17">
        <v>8.5</v>
      </c>
      <c r="EB54" s="17">
        <v>11.9</v>
      </c>
      <c r="EC54" s="17">
        <v>20</v>
      </c>
      <c r="ED54" s="17">
        <v>13.7</v>
      </c>
      <c r="EE54" s="17">
        <v>15.3</v>
      </c>
      <c r="EF54" s="17">
        <v>0</v>
      </c>
      <c r="EG54" s="17">
        <v>27.3</v>
      </c>
      <c r="EH54" s="17">
        <v>42.8</v>
      </c>
      <c r="EI54" s="17">
        <v>2</v>
      </c>
      <c r="EJ54" s="17">
        <v>0.6</v>
      </c>
      <c r="EK54" s="17">
        <v>10.9</v>
      </c>
      <c r="EL54" s="17">
        <v>4</v>
      </c>
      <c r="EM54" s="17">
        <v>7.6</v>
      </c>
      <c r="EN54" s="17">
        <v>15.6</v>
      </c>
      <c r="EO54" s="17">
        <v>16.8</v>
      </c>
      <c r="EP54" s="17">
        <v>16.8</v>
      </c>
      <c r="EQ54" s="17">
        <v>9.4</v>
      </c>
      <c r="ER54" s="17">
        <v>0</v>
      </c>
      <c r="ES54" s="17">
        <v>0</v>
      </c>
      <c r="ET54" s="17">
        <v>0</v>
      </c>
      <c r="EU54" s="17">
        <v>0.6</v>
      </c>
      <c r="EV54" s="17">
        <v>14</v>
      </c>
      <c r="EW54" s="17">
        <v>8.8000000000000007</v>
      </c>
      <c r="EX54" s="17">
        <v>0</v>
      </c>
      <c r="EY54" s="17">
        <v>0</v>
      </c>
      <c r="EZ54" s="17">
        <v>9.6</v>
      </c>
      <c r="FA54" s="17">
        <v>20</v>
      </c>
      <c r="FB54" s="17">
        <v>8.9</v>
      </c>
      <c r="FC54" s="17">
        <v>38</v>
      </c>
      <c r="FD54" s="17">
        <v>14</v>
      </c>
      <c r="FE54" s="17"/>
      <c r="FF54" s="17"/>
      <c r="FG54" s="17">
        <v>17.100000000000001</v>
      </c>
      <c r="FH54" s="17"/>
      <c r="FI54" s="17"/>
      <c r="FJ54" s="17">
        <v>7122.4</v>
      </c>
      <c r="FK54" s="15"/>
      <c r="FL54" s="17">
        <v>24.009589999999999</v>
      </c>
      <c r="FM54" s="17">
        <v>7.9859999999999998</v>
      </c>
      <c r="FN54" s="17"/>
      <c r="FO54" s="17">
        <v>13.2</v>
      </c>
      <c r="FP54" s="17">
        <v>27.103449999999999</v>
      </c>
      <c r="FQ54" s="17">
        <v>18.917960000000001</v>
      </c>
      <c r="FR54" s="17">
        <v>10.3</v>
      </c>
      <c r="FS54" s="17">
        <v>16</v>
      </c>
      <c r="FT54" s="17">
        <v>117.517</v>
      </c>
    </row>
    <row r="55" spans="1:176" ht="24" customHeight="1" x14ac:dyDescent="0.35">
      <c r="A55" s="16" t="s">
        <v>34</v>
      </c>
      <c r="B55" s="16" t="s">
        <v>834</v>
      </c>
      <c r="C55" s="17">
        <v>103.9</v>
      </c>
      <c r="D55" s="17">
        <v>603.70000000000005</v>
      </c>
      <c r="E55" s="17">
        <v>202.2</v>
      </c>
      <c r="F55" s="17">
        <v>0</v>
      </c>
      <c r="G55" s="17">
        <v>0</v>
      </c>
      <c r="H55" s="17">
        <v>90.6</v>
      </c>
      <c r="I55" s="17">
        <v>199.1</v>
      </c>
      <c r="J55" s="17"/>
      <c r="K55" s="17"/>
      <c r="L55" s="17">
        <v>185.8</v>
      </c>
      <c r="M55" s="17">
        <v>185.2</v>
      </c>
      <c r="N55" s="17">
        <v>185.3</v>
      </c>
      <c r="O55" s="17">
        <v>272.2</v>
      </c>
      <c r="P55" s="17">
        <v>210</v>
      </c>
      <c r="Q55" s="17">
        <v>109.4</v>
      </c>
      <c r="R55" s="17">
        <v>557.79999999999995</v>
      </c>
      <c r="S55" s="17">
        <v>6</v>
      </c>
      <c r="T55" s="17"/>
      <c r="U55" s="17"/>
      <c r="V55" s="17"/>
      <c r="W55" s="17"/>
      <c r="X55" s="17">
        <v>166.5</v>
      </c>
      <c r="Y55" s="17">
        <v>7.6</v>
      </c>
      <c r="Z55" s="17">
        <v>5.4</v>
      </c>
      <c r="AA55" s="17">
        <v>22.1</v>
      </c>
      <c r="AB55" s="17">
        <v>6.6</v>
      </c>
      <c r="AC55" s="17">
        <v>11.8</v>
      </c>
      <c r="AD55" s="17">
        <v>73.2</v>
      </c>
      <c r="AE55" s="17"/>
      <c r="AF55" s="17"/>
      <c r="AG55" s="17"/>
      <c r="AH55" s="17"/>
      <c r="AI55" s="17">
        <v>111.3</v>
      </c>
      <c r="AJ55" s="17">
        <v>223.1</v>
      </c>
      <c r="AK55" s="17"/>
      <c r="AL55" s="17"/>
      <c r="AM55" s="17"/>
      <c r="AN55" s="17">
        <v>6.5</v>
      </c>
      <c r="AO55" s="17">
        <v>228.7</v>
      </c>
      <c r="AP55" s="17">
        <v>57.2</v>
      </c>
      <c r="AQ55" s="17">
        <v>135.9</v>
      </c>
      <c r="AR55" s="17">
        <v>31.1</v>
      </c>
      <c r="AS55" s="17">
        <v>18.7</v>
      </c>
      <c r="AT55" s="17">
        <v>19.7</v>
      </c>
      <c r="AU55" s="17">
        <v>90.2</v>
      </c>
      <c r="AV55" s="17">
        <v>182.6</v>
      </c>
      <c r="AW55" s="17">
        <v>183.3</v>
      </c>
      <c r="AX55" s="17">
        <v>184.1</v>
      </c>
      <c r="AY55" s="17">
        <v>108.2</v>
      </c>
      <c r="AZ55" s="17">
        <v>8.1999999999999993</v>
      </c>
      <c r="BA55" s="17">
        <v>3.3</v>
      </c>
      <c r="BB55" s="17">
        <v>40.5</v>
      </c>
      <c r="BC55" s="17"/>
      <c r="BD55" s="17">
        <v>3.8</v>
      </c>
      <c r="BE55" s="17">
        <v>24.3</v>
      </c>
      <c r="BF55" s="17">
        <v>165</v>
      </c>
      <c r="BG55" s="17"/>
      <c r="BH55" s="17"/>
      <c r="BI55" s="17">
        <v>46.8</v>
      </c>
      <c r="BJ55" s="17"/>
      <c r="BK55" s="17"/>
      <c r="BL55" s="17">
        <v>46.6</v>
      </c>
      <c r="BM55" s="17"/>
      <c r="BN55" s="17"/>
      <c r="BO55" s="17"/>
      <c r="BP55" s="17">
        <v>86.8</v>
      </c>
      <c r="BQ55" s="17">
        <v>176</v>
      </c>
      <c r="BR55" s="17">
        <v>174.1</v>
      </c>
      <c r="BS55" s="17">
        <v>0</v>
      </c>
      <c r="BT55" s="17">
        <v>172.2</v>
      </c>
      <c r="BU55" s="17"/>
      <c r="BV55" s="17"/>
      <c r="BW55" s="17"/>
      <c r="BX55" s="17"/>
      <c r="BY55" s="17"/>
      <c r="BZ55" s="17"/>
      <c r="CA55" s="17"/>
      <c r="CB55" s="17"/>
      <c r="CC55" s="17">
        <v>4.4000000000000004</v>
      </c>
      <c r="CD55" s="17">
        <v>204.6</v>
      </c>
      <c r="CE55" s="17">
        <v>124.1</v>
      </c>
      <c r="CF55" s="17">
        <v>46.8</v>
      </c>
      <c r="CG55" s="17">
        <v>79.099999999999994</v>
      </c>
      <c r="CH55" s="17">
        <v>30.2</v>
      </c>
      <c r="CI55" s="17"/>
      <c r="CJ55" s="17"/>
      <c r="CK55" s="17"/>
      <c r="CL55" s="17">
        <v>146.19999999999999</v>
      </c>
      <c r="CM55" s="17">
        <v>147.30000000000001</v>
      </c>
      <c r="CN55" s="17">
        <v>149</v>
      </c>
      <c r="CO55" s="17"/>
      <c r="CP55" s="17"/>
      <c r="CQ55" s="17"/>
      <c r="CR55" s="17"/>
      <c r="CS55" s="17"/>
      <c r="CT55" s="17"/>
      <c r="CU55" s="17"/>
      <c r="CV55" s="17">
        <v>0</v>
      </c>
      <c r="CW55" s="17">
        <v>25.2</v>
      </c>
      <c r="CX55" s="17">
        <v>0</v>
      </c>
      <c r="CY55" s="17">
        <v>13.5</v>
      </c>
      <c r="CZ55" s="17">
        <v>0</v>
      </c>
      <c r="DA55" s="17">
        <v>20</v>
      </c>
      <c r="DB55" s="17">
        <v>9.9</v>
      </c>
      <c r="DC55" s="17">
        <v>5.4</v>
      </c>
      <c r="DD55" s="17">
        <v>1.2</v>
      </c>
      <c r="DE55" s="17">
        <v>2.4</v>
      </c>
      <c r="DF55" s="17">
        <v>4.7</v>
      </c>
      <c r="DG55" s="17">
        <v>20.3</v>
      </c>
      <c r="DH55" s="17">
        <v>20</v>
      </c>
      <c r="DI55" s="17">
        <v>19</v>
      </c>
      <c r="DJ55" s="17">
        <v>3.5</v>
      </c>
      <c r="DK55" s="17">
        <v>18.5</v>
      </c>
      <c r="DL55" s="17">
        <v>0</v>
      </c>
      <c r="DM55" s="17">
        <v>0</v>
      </c>
      <c r="DN55" s="17">
        <v>5.8</v>
      </c>
      <c r="DO55" s="17">
        <v>18.7</v>
      </c>
      <c r="DP55" s="17">
        <v>4.5</v>
      </c>
      <c r="DQ55" s="17">
        <v>1.1000000000000001</v>
      </c>
      <c r="DR55" s="17">
        <v>1.1000000000000001</v>
      </c>
      <c r="DS55" s="17">
        <v>3</v>
      </c>
      <c r="DT55" s="17">
        <v>0</v>
      </c>
      <c r="DU55" s="17">
        <v>0</v>
      </c>
      <c r="DV55" s="17">
        <v>13.5</v>
      </c>
      <c r="DW55" s="17"/>
      <c r="DX55" s="17"/>
      <c r="DY55" s="17">
        <v>12</v>
      </c>
      <c r="DZ55" s="17">
        <v>6.3</v>
      </c>
      <c r="EA55" s="17">
        <v>8.6</v>
      </c>
      <c r="EB55" s="17">
        <v>12.1</v>
      </c>
      <c r="EC55" s="17">
        <v>20</v>
      </c>
      <c r="ED55" s="17">
        <v>11.9</v>
      </c>
      <c r="EE55" s="17">
        <v>8.1</v>
      </c>
      <c r="EF55" s="17">
        <v>0</v>
      </c>
      <c r="EG55" s="17">
        <v>21.7</v>
      </c>
      <c r="EH55" s="17">
        <v>38.200000000000003</v>
      </c>
      <c r="EI55" s="17">
        <v>2.7</v>
      </c>
      <c r="EJ55" s="17">
        <v>0.7</v>
      </c>
      <c r="EK55" s="17">
        <v>10.9</v>
      </c>
      <c r="EL55" s="17">
        <v>4</v>
      </c>
      <c r="EM55" s="17">
        <v>7.8</v>
      </c>
      <c r="EN55" s="17">
        <v>15.6</v>
      </c>
      <c r="EO55" s="17">
        <v>16.8</v>
      </c>
      <c r="EP55" s="17">
        <v>16.8</v>
      </c>
      <c r="EQ55" s="17">
        <v>7.8</v>
      </c>
      <c r="ER55" s="17">
        <v>0</v>
      </c>
      <c r="ES55" s="17">
        <v>0</v>
      </c>
      <c r="ET55" s="17">
        <v>0</v>
      </c>
      <c r="EU55" s="17">
        <v>0.6</v>
      </c>
      <c r="EV55" s="17">
        <v>14</v>
      </c>
      <c r="EW55" s="17">
        <v>17.3</v>
      </c>
      <c r="EX55" s="17">
        <v>0</v>
      </c>
      <c r="EY55" s="17">
        <v>0</v>
      </c>
      <c r="EZ55" s="17">
        <v>9.6</v>
      </c>
      <c r="FA55" s="17">
        <v>20</v>
      </c>
      <c r="FB55" s="17">
        <v>9.5</v>
      </c>
      <c r="FC55" s="17">
        <v>37.9</v>
      </c>
      <c r="FD55" s="17">
        <v>13.9</v>
      </c>
      <c r="FE55" s="17"/>
      <c r="FF55" s="17"/>
      <c r="FG55" s="17">
        <v>16.5</v>
      </c>
      <c r="FH55" s="17"/>
      <c r="FI55" s="17"/>
      <c r="FJ55" s="17">
        <v>7236.9</v>
      </c>
      <c r="FK55" s="15"/>
      <c r="FL55" s="17">
        <v>24.00826</v>
      </c>
      <c r="FM55" s="17">
        <v>7.9820000000000002</v>
      </c>
      <c r="FN55" s="17"/>
      <c r="FO55" s="17">
        <v>13.2</v>
      </c>
      <c r="FP55" s="17">
        <v>27.06203</v>
      </c>
      <c r="FQ55" s="17">
        <v>18.917390000000001</v>
      </c>
      <c r="FR55" s="17">
        <v>10.4</v>
      </c>
      <c r="FS55" s="17">
        <v>15.8</v>
      </c>
      <c r="FT55" s="17">
        <v>117.36968</v>
      </c>
    </row>
    <row r="56" spans="1:176" ht="24" customHeight="1" x14ac:dyDescent="0.35">
      <c r="A56" s="16" t="s">
        <v>34</v>
      </c>
      <c r="B56" s="16" t="s">
        <v>835</v>
      </c>
      <c r="C56" s="17">
        <v>103.8</v>
      </c>
      <c r="D56" s="17">
        <v>596.20000000000005</v>
      </c>
      <c r="E56" s="17">
        <v>200.6</v>
      </c>
      <c r="F56" s="17">
        <v>0</v>
      </c>
      <c r="G56" s="17">
        <v>0</v>
      </c>
      <c r="H56" s="17">
        <v>87.9</v>
      </c>
      <c r="I56" s="17">
        <v>196.7</v>
      </c>
      <c r="J56" s="17"/>
      <c r="K56" s="17"/>
      <c r="L56" s="17">
        <v>142.19999999999999</v>
      </c>
      <c r="M56" s="17">
        <v>142.1</v>
      </c>
      <c r="N56" s="17">
        <v>142.19999999999999</v>
      </c>
      <c r="O56" s="17">
        <v>253.2</v>
      </c>
      <c r="P56" s="17">
        <v>209.8</v>
      </c>
      <c r="Q56" s="17">
        <v>110</v>
      </c>
      <c r="R56" s="17">
        <v>540.5</v>
      </c>
      <c r="S56" s="17">
        <v>5.7</v>
      </c>
      <c r="T56" s="17"/>
      <c r="U56" s="17"/>
      <c r="V56" s="17"/>
      <c r="W56" s="17"/>
      <c r="X56" s="17">
        <v>162</v>
      </c>
      <c r="Y56" s="17">
        <v>6.8</v>
      </c>
      <c r="Z56" s="17">
        <v>5.0999999999999996</v>
      </c>
      <c r="AA56" s="17">
        <v>22</v>
      </c>
      <c r="AB56" s="17">
        <v>6.5</v>
      </c>
      <c r="AC56" s="17">
        <v>11.8</v>
      </c>
      <c r="AD56" s="17">
        <v>72.599999999999994</v>
      </c>
      <c r="AE56" s="17"/>
      <c r="AF56" s="17"/>
      <c r="AG56" s="17"/>
      <c r="AH56" s="17"/>
      <c r="AI56" s="17">
        <v>109.9</v>
      </c>
      <c r="AJ56" s="17">
        <v>221.7</v>
      </c>
      <c r="AK56" s="17"/>
      <c r="AL56" s="17"/>
      <c r="AM56" s="17"/>
      <c r="AN56" s="17">
        <v>6.5</v>
      </c>
      <c r="AO56" s="17">
        <v>229.6</v>
      </c>
      <c r="AP56" s="17">
        <v>58</v>
      </c>
      <c r="AQ56" s="17">
        <v>140.80000000000001</v>
      </c>
      <c r="AR56" s="17">
        <v>32</v>
      </c>
      <c r="AS56" s="17">
        <v>18.5</v>
      </c>
      <c r="AT56" s="17">
        <v>19.7</v>
      </c>
      <c r="AU56" s="17">
        <v>89.9</v>
      </c>
      <c r="AV56" s="17">
        <v>180.4</v>
      </c>
      <c r="AW56" s="17">
        <v>180.4</v>
      </c>
      <c r="AX56" s="17">
        <v>182.9</v>
      </c>
      <c r="AY56" s="17">
        <v>107.5</v>
      </c>
      <c r="AZ56" s="17">
        <v>8.3000000000000007</v>
      </c>
      <c r="BA56" s="17">
        <v>3.3</v>
      </c>
      <c r="BB56" s="17">
        <v>38.200000000000003</v>
      </c>
      <c r="BC56" s="17"/>
      <c r="BD56" s="17">
        <v>3.8</v>
      </c>
      <c r="BE56" s="17">
        <v>23</v>
      </c>
      <c r="BF56" s="17">
        <v>162</v>
      </c>
      <c r="BG56" s="17"/>
      <c r="BH56" s="17"/>
      <c r="BI56" s="17">
        <v>47.1</v>
      </c>
      <c r="BJ56" s="17"/>
      <c r="BK56" s="17"/>
      <c r="BL56" s="17">
        <v>47</v>
      </c>
      <c r="BM56" s="17"/>
      <c r="BN56" s="17"/>
      <c r="BO56" s="17"/>
      <c r="BP56" s="17">
        <v>85.9</v>
      </c>
      <c r="BQ56" s="17">
        <v>178.2</v>
      </c>
      <c r="BR56" s="17">
        <v>176</v>
      </c>
      <c r="BS56" s="17">
        <v>0</v>
      </c>
      <c r="BT56" s="17">
        <v>173.3</v>
      </c>
      <c r="BU56" s="17"/>
      <c r="BV56" s="17"/>
      <c r="BW56" s="17"/>
      <c r="BX56" s="17"/>
      <c r="BY56" s="17"/>
      <c r="BZ56" s="17"/>
      <c r="CA56" s="17"/>
      <c r="CB56" s="17"/>
      <c r="CC56" s="17">
        <v>4.4000000000000004</v>
      </c>
      <c r="CD56" s="17">
        <v>85.2</v>
      </c>
      <c r="CE56" s="17">
        <v>123.2</v>
      </c>
      <c r="CF56" s="17">
        <v>46.1</v>
      </c>
      <c r="CG56" s="17">
        <v>78.7</v>
      </c>
      <c r="CH56" s="17">
        <v>29.8</v>
      </c>
      <c r="CI56" s="17"/>
      <c r="CJ56" s="17"/>
      <c r="CK56" s="17"/>
      <c r="CL56" s="17">
        <v>147.30000000000001</v>
      </c>
      <c r="CM56" s="17">
        <v>148.1</v>
      </c>
      <c r="CN56" s="17">
        <v>150.9</v>
      </c>
      <c r="CO56" s="17"/>
      <c r="CP56" s="17"/>
      <c r="CQ56" s="17"/>
      <c r="CR56" s="17"/>
      <c r="CS56" s="17"/>
      <c r="CT56" s="17"/>
      <c r="CU56" s="17"/>
      <c r="CV56" s="17">
        <v>0</v>
      </c>
      <c r="CW56" s="17">
        <v>17.2</v>
      </c>
      <c r="CX56" s="17">
        <v>0</v>
      </c>
      <c r="CY56" s="17">
        <v>13.5</v>
      </c>
      <c r="CZ56" s="17">
        <v>0</v>
      </c>
      <c r="DA56" s="17">
        <v>20</v>
      </c>
      <c r="DB56" s="17">
        <v>9.8000000000000007</v>
      </c>
      <c r="DC56" s="17">
        <v>5.5</v>
      </c>
      <c r="DD56" s="17">
        <v>1.2</v>
      </c>
      <c r="DE56" s="17">
        <v>2.4</v>
      </c>
      <c r="DF56" s="17">
        <v>4.7</v>
      </c>
      <c r="DG56" s="17">
        <v>20.100000000000001</v>
      </c>
      <c r="DH56" s="17">
        <v>20</v>
      </c>
      <c r="DI56" s="17">
        <v>19</v>
      </c>
      <c r="DJ56" s="17">
        <v>3.5</v>
      </c>
      <c r="DK56" s="17">
        <v>18.5</v>
      </c>
      <c r="DL56" s="17">
        <v>0</v>
      </c>
      <c r="DM56" s="17">
        <v>0</v>
      </c>
      <c r="DN56" s="17">
        <v>5.9</v>
      </c>
      <c r="DO56" s="17">
        <v>15.4</v>
      </c>
      <c r="DP56" s="17">
        <v>4.5</v>
      </c>
      <c r="DQ56" s="17">
        <v>1.1000000000000001</v>
      </c>
      <c r="DR56" s="17">
        <v>1.1000000000000001</v>
      </c>
      <c r="DS56" s="17">
        <v>3</v>
      </c>
      <c r="DT56" s="17">
        <v>0</v>
      </c>
      <c r="DU56" s="17">
        <v>0</v>
      </c>
      <c r="DV56" s="17">
        <v>13.4</v>
      </c>
      <c r="DW56" s="17"/>
      <c r="DX56" s="17"/>
      <c r="DY56" s="17">
        <v>12</v>
      </c>
      <c r="DZ56" s="17">
        <v>6.3</v>
      </c>
      <c r="EA56" s="17">
        <v>8.3000000000000007</v>
      </c>
      <c r="EB56" s="17">
        <v>11.4</v>
      </c>
      <c r="EC56" s="17">
        <v>20</v>
      </c>
      <c r="ED56" s="17">
        <v>10.8</v>
      </c>
      <c r="EE56" s="17">
        <v>7.1</v>
      </c>
      <c r="EF56" s="17">
        <v>0</v>
      </c>
      <c r="EG56" s="17">
        <v>16.600000000000001</v>
      </c>
      <c r="EH56" s="17">
        <v>31.9</v>
      </c>
      <c r="EI56" s="17">
        <v>1.2</v>
      </c>
      <c r="EJ56" s="17">
        <v>0.2</v>
      </c>
      <c r="EK56" s="17">
        <v>10.9</v>
      </c>
      <c r="EL56" s="17">
        <v>4</v>
      </c>
      <c r="EM56" s="17">
        <v>7.7</v>
      </c>
      <c r="EN56" s="17">
        <v>14.8</v>
      </c>
      <c r="EO56" s="17">
        <v>16</v>
      </c>
      <c r="EP56" s="17">
        <v>16.8</v>
      </c>
      <c r="EQ56" s="17">
        <v>8.3000000000000007</v>
      </c>
      <c r="ER56" s="17">
        <v>0</v>
      </c>
      <c r="ES56" s="17">
        <v>0</v>
      </c>
      <c r="ET56" s="17">
        <v>0</v>
      </c>
      <c r="EU56" s="17">
        <v>0.6</v>
      </c>
      <c r="EV56" s="17">
        <v>3.1</v>
      </c>
      <c r="EW56" s="17">
        <v>14.8</v>
      </c>
      <c r="EX56" s="17">
        <v>0</v>
      </c>
      <c r="EY56" s="17">
        <v>0</v>
      </c>
      <c r="EZ56" s="17">
        <v>9.6999999999999993</v>
      </c>
      <c r="FA56" s="17">
        <v>20</v>
      </c>
      <c r="FB56" s="17">
        <v>9</v>
      </c>
      <c r="FC56" s="17">
        <v>37.5</v>
      </c>
      <c r="FD56" s="17">
        <v>14.4</v>
      </c>
      <c r="FE56" s="17"/>
      <c r="FF56" s="17"/>
      <c r="FG56" s="17">
        <v>16.600000000000001</v>
      </c>
      <c r="FH56" s="17"/>
      <c r="FI56" s="17"/>
      <c r="FJ56" s="17">
        <v>6885.1</v>
      </c>
      <c r="FK56" s="15"/>
      <c r="FL56" s="17">
        <v>24.005929999999999</v>
      </c>
      <c r="FM56" s="17">
        <v>7.9749999999999996</v>
      </c>
      <c r="FN56" s="17"/>
      <c r="FO56" s="17">
        <v>13.2</v>
      </c>
      <c r="FP56" s="17">
        <v>27.110510000000001</v>
      </c>
      <c r="FQ56" s="17">
        <v>18.916370000000001</v>
      </c>
      <c r="FR56" s="17">
        <v>10.4</v>
      </c>
      <c r="FS56" s="17">
        <v>16.100000000000001</v>
      </c>
      <c r="FT56" s="17">
        <v>117.70780999999999</v>
      </c>
    </row>
    <row r="57" spans="1:176" ht="24" customHeight="1" x14ac:dyDescent="0.35">
      <c r="A57" s="16" t="s">
        <v>34</v>
      </c>
      <c r="B57" s="16" t="s">
        <v>836</v>
      </c>
      <c r="C57" s="17">
        <v>103.4</v>
      </c>
      <c r="D57" s="17">
        <v>597.4</v>
      </c>
      <c r="E57" s="17">
        <v>201.1</v>
      </c>
      <c r="F57" s="17">
        <v>0</v>
      </c>
      <c r="G57" s="17">
        <v>0</v>
      </c>
      <c r="H57" s="17">
        <v>91.3</v>
      </c>
      <c r="I57" s="17">
        <v>196.4</v>
      </c>
      <c r="J57" s="17"/>
      <c r="K57" s="17"/>
      <c r="L57" s="17">
        <v>138.1</v>
      </c>
      <c r="M57" s="17">
        <v>138.5</v>
      </c>
      <c r="N57" s="17">
        <v>137.6</v>
      </c>
      <c r="O57" s="17">
        <v>235.9</v>
      </c>
      <c r="P57" s="17">
        <v>211.2</v>
      </c>
      <c r="Q57" s="17">
        <v>109.2</v>
      </c>
      <c r="R57" s="17">
        <v>555.4</v>
      </c>
      <c r="S57" s="17">
        <v>5.6</v>
      </c>
      <c r="T57" s="17"/>
      <c r="U57" s="17"/>
      <c r="V57" s="17"/>
      <c r="W57" s="17"/>
      <c r="X57" s="17">
        <v>165.3</v>
      </c>
      <c r="Y57" s="17">
        <v>7.2</v>
      </c>
      <c r="Z57" s="17">
        <v>5.2</v>
      </c>
      <c r="AA57" s="17">
        <v>0</v>
      </c>
      <c r="AB57" s="17">
        <v>6.6</v>
      </c>
      <c r="AC57" s="17">
        <v>11.8</v>
      </c>
      <c r="AD57" s="17">
        <v>72.599999999999994</v>
      </c>
      <c r="AE57" s="17"/>
      <c r="AF57" s="17"/>
      <c r="AG57" s="17"/>
      <c r="AH57" s="17"/>
      <c r="AI57" s="17">
        <v>109.6</v>
      </c>
      <c r="AJ57" s="17">
        <v>222.9</v>
      </c>
      <c r="AK57" s="17"/>
      <c r="AL57" s="17"/>
      <c r="AM57" s="17"/>
      <c r="AN57" s="17">
        <v>6.5</v>
      </c>
      <c r="AO57" s="17">
        <v>226.4</v>
      </c>
      <c r="AP57" s="17">
        <v>58</v>
      </c>
      <c r="AQ57" s="17">
        <v>136.30000000000001</v>
      </c>
      <c r="AR57" s="17">
        <v>30.5</v>
      </c>
      <c r="AS57" s="17">
        <v>18.7</v>
      </c>
      <c r="AT57" s="17">
        <v>19.7</v>
      </c>
      <c r="AU57" s="17">
        <v>88.2</v>
      </c>
      <c r="AV57" s="17">
        <v>175.2</v>
      </c>
      <c r="AW57" s="17">
        <v>177.1</v>
      </c>
      <c r="AX57" s="17">
        <v>183.6</v>
      </c>
      <c r="AY57" s="17">
        <v>107.6</v>
      </c>
      <c r="AZ57" s="17">
        <v>8.3000000000000007</v>
      </c>
      <c r="BA57" s="17">
        <v>3.3</v>
      </c>
      <c r="BB57" s="17">
        <v>39.5</v>
      </c>
      <c r="BC57" s="17"/>
      <c r="BD57" s="17">
        <v>3.8</v>
      </c>
      <c r="BE57" s="17">
        <v>22.7</v>
      </c>
      <c r="BF57" s="17">
        <v>136.1</v>
      </c>
      <c r="BG57" s="17"/>
      <c r="BH57" s="17"/>
      <c r="BI57" s="17">
        <v>46.8</v>
      </c>
      <c r="BJ57" s="17"/>
      <c r="BK57" s="17"/>
      <c r="BL57" s="17">
        <v>46.8</v>
      </c>
      <c r="BM57" s="17"/>
      <c r="BN57" s="17"/>
      <c r="BO57" s="17"/>
      <c r="BP57" s="17">
        <v>85.3</v>
      </c>
      <c r="BQ57" s="17">
        <v>177.8</v>
      </c>
      <c r="BR57" s="17">
        <v>175.2</v>
      </c>
      <c r="BS57" s="17">
        <v>0</v>
      </c>
      <c r="BT57" s="17">
        <v>172.9</v>
      </c>
      <c r="BU57" s="17"/>
      <c r="BV57" s="17"/>
      <c r="BW57" s="17"/>
      <c r="BX57" s="17"/>
      <c r="BY57" s="17"/>
      <c r="BZ57" s="17"/>
      <c r="CA57" s="17"/>
      <c r="CB57" s="17"/>
      <c r="CC57" s="17">
        <v>4.4000000000000004</v>
      </c>
      <c r="CD57" s="17">
        <v>75.5</v>
      </c>
      <c r="CE57" s="17">
        <v>119.2</v>
      </c>
      <c r="CF57" s="17">
        <v>45.8</v>
      </c>
      <c r="CG57" s="17">
        <v>78.5</v>
      </c>
      <c r="CH57" s="17">
        <v>29.7</v>
      </c>
      <c r="CI57" s="17"/>
      <c r="CJ57" s="17"/>
      <c r="CK57" s="17"/>
      <c r="CL57" s="17">
        <v>146.69999999999999</v>
      </c>
      <c r="CM57" s="17">
        <v>147.1</v>
      </c>
      <c r="CN57" s="17">
        <v>150.30000000000001</v>
      </c>
      <c r="CO57" s="17"/>
      <c r="CP57" s="17"/>
      <c r="CQ57" s="17"/>
      <c r="CR57" s="17"/>
      <c r="CS57" s="17"/>
      <c r="CT57" s="17"/>
      <c r="CU57" s="17"/>
      <c r="CV57" s="17">
        <v>0</v>
      </c>
      <c r="CW57" s="17">
        <v>13.2</v>
      </c>
      <c r="CX57" s="17">
        <v>0</v>
      </c>
      <c r="CY57" s="17">
        <v>13.4</v>
      </c>
      <c r="CZ57" s="17">
        <v>0</v>
      </c>
      <c r="DA57" s="17">
        <v>20</v>
      </c>
      <c r="DB57" s="17">
        <v>10</v>
      </c>
      <c r="DC57" s="17">
        <v>5.5</v>
      </c>
      <c r="DD57" s="17">
        <v>1.2</v>
      </c>
      <c r="DE57" s="17">
        <v>2.4</v>
      </c>
      <c r="DF57" s="17">
        <v>4.5999999999999996</v>
      </c>
      <c r="DG57" s="17">
        <v>19.8</v>
      </c>
      <c r="DH57" s="17">
        <v>20</v>
      </c>
      <c r="DI57" s="17">
        <v>19</v>
      </c>
      <c r="DJ57" s="17">
        <v>3.5</v>
      </c>
      <c r="DK57" s="17">
        <v>18.5</v>
      </c>
      <c r="DL57" s="17">
        <v>0</v>
      </c>
      <c r="DM57" s="17">
        <v>0</v>
      </c>
      <c r="DN57" s="17">
        <v>2.9</v>
      </c>
      <c r="DO57" s="17">
        <v>10.4</v>
      </c>
      <c r="DP57" s="17">
        <v>4.5</v>
      </c>
      <c r="DQ57" s="17">
        <v>1.1000000000000001</v>
      </c>
      <c r="DR57" s="17">
        <v>1.1000000000000001</v>
      </c>
      <c r="DS57" s="17">
        <v>3</v>
      </c>
      <c r="DT57" s="17">
        <v>0</v>
      </c>
      <c r="DU57" s="17">
        <v>0</v>
      </c>
      <c r="DV57" s="17">
        <v>13.5</v>
      </c>
      <c r="DW57" s="17"/>
      <c r="DX57" s="17"/>
      <c r="DY57" s="17">
        <v>12</v>
      </c>
      <c r="DZ57" s="17">
        <v>6.3</v>
      </c>
      <c r="EA57" s="17">
        <v>8.4</v>
      </c>
      <c r="EB57" s="17">
        <v>11.9</v>
      </c>
      <c r="EC57" s="17">
        <v>20</v>
      </c>
      <c r="ED57" s="17">
        <v>16.100000000000001</v>
      </c>
      <c r="EE57" s="17">
        <v>8.9</v>
      </c>
      <c r="EF57" s="17">
        <v>0</v>
      </c>
      <c r="EG57" s="17">
        <v>14.9</v>
      </c>
      <c r="EH57" s="17">
        <v>28.3</v>
      </c>
      <c r="EI57" s="17">
        <v>1.2</v>
      </c>
      <c r="EJ57" s="17">
        <v>0</v>
      </c>
      <c r="EK57" s="17">
        <v>10.9</v>
      </c>
      <c r="EL57" s="17">
        <v>4</v>
      </c>
      <c r="EM57" s="17">
        <v>7.6</v>
      </c>
      <c r="EN57" s="17">
        <v>14.8</v>
      </c>
      <c r="EO57" s="17">
        <v>15.6</v>
      </c>
      <c r="EP57" s="17">
        <v>16.399999999999999</v>
      </c>
      <c r="EQ57" s="17">
        <v>9.8000000000000007</v>
      </c>
      <c r="ER57" s="17">
        <v>0</v>
      </c>
      <c r="ES57" s="17">
        <v>0</v>
      </c>
      <c r="ET57" s="17">
        <v>0</v>
      </c>
      <c r="EU57" s="17">
        <v>0.6</v>
      </c>
      <c r="EV57" s="17">
        <v>0.3</v>
      </c>
      <c r="EW57" s="17">
        <v>8.8000000000000007</v>
      </c>
      <c r="EX57" s="17">
        <v>0</v>
      </c>
      <c r="EY57" s="17">
        <v>0</v>
      </c>
      <c r="EZ57" s="17">
        <v>9.6</v>
      </c>
      <c r="FA57" s="17">
        <v>20</v>
      </c>
      <c r="FB57" s="17">
        <v>9.3000000000000007</v>
      </c>
      <c r="FC57" s="17">
        <v>37.200000000000003</v>
      </c>
      <c r="FD57" s="17">
        <v>14</v>
      </c>
      <c r="FE57" s="17"/>
      <c r="FF57" s="17"/>
      <c r="FG57" s="17">
        <v>17.100000000000001</v>
      </c>
      <c r="FH57" s="17"/>
      <c r="FI57" s="17"/>
      <c r="FJ57" s="17">
        <v>6777.4</v>
      </c>
      <c r="FK57" s="15"/>
      <c r="FL57" s="17">
        <v>24.057960000000001</v>
      </c>
      <c r="FM57" s="17">
        <v>5.7530000000000001</v>
      </c>
      <c r="FN57" s="17"/>
      <c r="FO57" s="17">
        <v>13.2</v>
      </c>
      <c r="FP57" s="17">
        <v>27.193210000000001</v>
      </c>
      <c r="FQ57" s="17">
        <v>18.91452</v>
      </c>
      <c r="FR57" s="17">
        <v>10.4</v>
      </c>
      <c r="FS57" s="17">
        <v>16</v>
      </c>
      <c r="FT57" s="17">
        <v>115.51869000000001</v>
      </c>
    </row>
    <row r="58" spans="1:176" ht="24" customHeight="1" x14ac:dyDescent="0.35">
      <c r="A58" s="18" t="s">
        <v>837</v>
      </c>
      <c r="B58" s="18" t="s">
        <v>35</v>
      </c>
      <c r="C58" s="19">
        <v>104</v>
      </c>
      <c r="D58" s="19">
        <v>603.79999999999995</v>
      </c>
      <c r="E58" s="19">
        <v>202</v>
      </c>
      <c r="F58" s="19">
        <v>0</v>
      </c>
      <c r="G58" s="19">
        <v>0</v>
      </c>
      <c r="H58" s="19">
        <v>90.3</v>
      </c>
      <c r="I58" s="19">
        <v>199</v>
      </c>
      <c r="J58" s="19"/>
      <c r="K58" s="19"/>
      <c r="L58" s="19">
        <v>110.2</v>
      </c>
      <c r="M58" s="19">
        <v>110</v>
      </c>
      <c r="N58" s="19">
        <v>109.8</v>
      </c>
      <c r="O58" s="19">
        <v>210.6</v>
      </c>
      <c r="P58" s="19">
        <v>212.2</v>
      </c>
      <c r="Q58" s="19">
        <v>110.1</v>
      </c>
      <c r="R58" s="19">
        <v>560.79999999999995</v>
      </c>
      <c r="S58" s="19">
        <v>5.8</v>
      </c>
      <c r="T58" s="19"/>
      <c r="U58" s="19"/>
      <c r="V58" s="19"/>
      <c r="W58" s="19"/>
      <c r="X58" s="19">
        <v>163.69999999999999</v>
      </c>
      <c r="Y58" s="19">
        <v>7.4</v>
      </c>
      <c r="Z58" s="19">
        <v>5.2</v>
      </c>
      <c r="AA58" s="19">
        <v>0</v>
      </c>
      <c r="AB58" s="19">
        <v>6.6</v>
      </c>
      <c r="AC58" s="19">
        <v>11.8</v>
      </c>
      <c r="AD58" s="19">
        <v>74.099999999999994</v>
      </c>
      <c r="AE58" s="19"/>
      <c r="AF58" s="19"/>
      <c r="AG58" s="19"/>
      <c r="AH58" s="19"/>
      <c r="AI58" s="19">
        <v>111.1</v>
      </c>
      <c r="AJ58" s="19">
        <v>223.6</v>
      </c>
      <c r="AK58" s="19"/>
      <c r="AL58" s="19"/>
      <c r="AM58" s="19"/>
      <c r="AN58" s="19">
        <v>6.5</v>
      </c>
      <c r="AO58" s="19">
        <v>228.8</v>
      </c>
      <c r="AP58" s="19">
        <v>58.2</v>
      </c>
      <c r="AQ58" s="19">
        <v>130.69999999999999</v>
      </c>
      <c r="AR58" s="19">
        <v>30.7</v>
      </c>
      <c r="AS58" s="19">
        <v>18.7</v>
      </c>
      <c r="AT58" s="19">
        <v>19.7</v>
      </c>
      <c r="AU58" s="19">
        <v>90</v>
      </c>
      <c r="AV58" s="19">
        <v>182.3</v>
      </c>
      <c r="AW58" s="19">
        <v>183.2</v>
      </c>
      <c r="AX58" s="19">
        <v>185.2</v>
      </c>
      <c r="AY58" s="19">
        <v>109.1</v>
      </c>
      <c r="AZ58" s="19">
        <v>8.1999999999999993</v>
      </c>
      <c r="BA58" s="19">
        <v>3.3</v>
      </c>
      <c r="BB58" s="19">
        <v>38.9</v>
      </c>
      <c r="BC58" s="19"/>
      <c r="BD58" s="19">
        <v>3.8</v>
      </c>
      <c r="BE58" s="19">
        <v>24.1</v>
      </c>
      <c r="BF58" s="19">
        <v>121.2</v>
      </c>
      <c r="BG58" s="19"/>
      <c r="BH58" s="19"/>
      <c r="BI58" s="19">
        <v>47.6</v>
      </c>
      <c r="BJ58" s="19"/>
      <c r="BK58" s="19"/>
      <c r="BL58" s="19">
        <v>47.1</v>
      </c>
      <c r="BM58" s="19"/>
      <c r="BN58" s="19"/>
      <c r="BO58" s="19"/>
      <c r="BP58" s="19">
        <v>86.7</v>
      </c>
      <c r="BQ58" s="19">
        <v>178.2</v>
      </c>
      <c r="BR58" s="19">
        <v>176</v>
      </c>
      <c r="BS58" s="19">
        <v>0</v>
      </c>
      <c r="BT58" s="19">
        <v>171.7</v>
      </c>
      <c r="BU58" s="19"/>
      <c r="BV58" s="19"/>
      <c r="BW58" s="19"/>
      <c r="BX58" s="19"/>
      <c r="BY58" s="19"/>
      <c r="BZ58" s="19"/>
      <c r="CA58" s="19"/>
      <c r="CB58" s="19"/>
      <c r="CC58" s="19">
        <v>4.4000000000000004</v>
      </c>
      <c r="CD58" s="19">
        <v>66.8</v>
      </c>
      <c r="CE58" s="19">
        <v>107.3</v>
      </c>
      <c r="CF58" s="19">
        <v>46.7</v>
      </c>
      <c r="CG58" s="19">
        <v>79.099999999999994</v>
      </c>
      <c r="CH58" s="19">
        <v>30.1</v>
      </c>
      <c r="CI58" s="19"/>
      <c r="CJ58" s="19"/>
      <c r="CK58" s="19"/>
      <c r="CL58" s="19">
        <v>102.3</v>
      </c>
      <c r="CM58" s="19">
        <v>102.2</v>
      </c>
      <c r="CN58" s="19">
        <v>121.9</v>
      </c>
      <c r="CO58" s="19"/>
      <c r="CP58" s="19"/>
      <c r="CQ58" s="19"/>
      <c r="CR58" s="19"/>
      <c r="CS58" s="19"/>
      <c r="CT58" s="19"/>
      <c r="CU58" s="19"/>
      <c r="CV58" s="19">
        <v>0</v>
      </c>
      <c r="CW58" s="19">
        <v>11.9</v>
      </c>
      <c r="CX58" s="19">
        <v>0</v>
      </c>
      <c r="CY58" s="19">
        <v>11.1</v>
      </c>
      <c r="CZ58" s="19">
        <v>0</v>
      </c>
      <c r="DA58" s="19">
        <v>20</v>
      </c>
      <c r="DB58" s="19">
        <v>9.9</v>
      </c>
      <c r="DC58" s="19">
        <v>5.5</v>
      </c>
      <c r="DD58" s="19">
        <v>1.2</v>
      </c>
      <c r="DE58" s="19">
        <v>2.4</v>
      </c>
      <c r="DF58" s="19">
        <v>4.5999999999999996</v>
      </c>
      <c r="DG58" s="19">
        <v>20.399999999999999</v>
      </c>
      <c r="DH58" s="19">
        <v>20</v>
      </c>
      <c r="DI58" s="19">
        <v>19</v>
      </c>
      <c r="DJ58" s="19">
        <v>3.5</v>
      </c>
      <c r="DK58" s="19">
        <v>18.5</v>
      </c>
      <c r="DL58" s="19">
        <v>0</v>
      </c>
      <c r="DM58" s="19">
        <v>0</v>
      </c>
      <c r="DN58" s="19">
        <v>2.5</v>
      </c>
      <c r="DO58" s="19">
        <v>8.5</v>
      </c>
      <c r="DP58" s="19">
        <v>4.5</v>
      </c>
      <c r="DQ58" s="19">
        <v>1.1000000000000001</v>
      </c>
      <c r="DR58" s="19">
        <v>1.1000000000000001</v>
      </c>
      <c r="DS58" s="19">
        <v>3</v>
      </c>
      <c r="DT58" s="19">
        <v>0</v>
      </c>
      <c r="DU58" s="19">
        <v>0</v>
      </c>
      <c r="DV58" s="19">
        <v>13.5</v>
      </c>
      <c r="DW58" s="19"/>
      <c r="DX58" s="19"/>
      <c r="DY58" s="19">
        <v>12</v>
      </c>
      <c r="DZ58" s="19">
        <v>6.2</v>
      </c>
      <c r="EA58" s="19">
        <v>8.6</v>
      </c>
      <c r="EB58" s="19">
        <v>12</v>
      </c>
      <c r="EC58" s="19">
        <v>20</v>
      </c>
      <c r="ED58" s="19">
        <v>15.9</v>
      </c>
      <c r="EE58" s="19">
        <v>9.1999999999999993</v>
      </c>
      <c r="EF58" s="19">
        <v>0</v>
      </c>
      <c r="EG58" s="19">
        <v>14.4</v>
      </c>
      <c r="EH58" s="19">
        <v>26.5</v>
      </c>
      <c r="EI58" s="19">
        <v>1.2</v>
      </c>
      <c r="EJ58" s="19">
        <v>0</v>
      </c>
      <c r="EK58" s="19">
        <v>10.9</v>
      </c>
      <c r="EL58" s="19">
        <v>4</v>
      </c>
      <c r="EM58" s="19">
        <v>7.6</v>
      </c>
      <c r="EN58" s="19">
        <v>15</v>
      </c>
      <c r="EO58" s="19">
        <v>15.6</v>
      </c>
      <c r="EP58" s="19">
        <v>16</v>
      </c>
      <c r="EQ58" s="19">
        <v>7.3</v>
      </c>
      <c r="ER58" s="19">
        <v>0</v>
      </c>
      <c r="ES58" s="19">
        <v>0</v>
      </c>
      <c r="ET58" s="19">
        <v>0</v>
      </c>
      <c r="EU58" s="19">
        <v>0.6</v>
      </c>
      <c r="EV58" s="19">
        <v>0</v>
      </c>
      <c r="EW58" s="19">
        <v>6.5</v>
      </c>
      <c r="EX58" s="19">
        <v>0</v>
      </c>
      <c r="EY58" s="19">
        <v>0</v>
      </c>
      <c r="EZ58" s="19">
        <v>9.6</v>
      </c>
      <c r="FA58" s="19">
        <v>20</v>
      </c>
      <c r="FB58" s="19">
        <v>9.3000000000000007</v>
      </c>
      <c r="FC58" s="19">
        <v>37.9</v>
      </c>
      <c r="FD58" s="19">
        <v>14</v>
      </c>
      <c r="FE58" s="19"/>
      <c r="FF58" s="19"/>
      <c r="FG58" s="19">
        <v>16.600000000000001</v>
      </c>
      <c r="FH58" s="19"/>
      <c r="FI58" s="19"/>
      <c r="FJ58" s="19">
        <v>6541.9</v>
      </c>
      <c r="FK58" s="15"/>
      <c r="FL58" s="19">
        <v>24.123850000000001</v>
      </c>
      <c r="FM58" s="19">
        <v>4.9790000000000001</v>
      </c>
      <c r="FN58" s="19"/>
      <c r="FO58" s="19">
        <v>13.2</v>
      </c>
      <c r="FP58" s="19">
        <v>27.307449999999999</v>
      </c>
      <c r="FQ58" s="19">
        <v>18.913229999999999</v>
      </c>
      <c r="FR58" s="19">
        <v>10.4</v>
      </c>
      <c r="FS58" s="19">
        <v>16.100000000000001</v>
      </c>
      <c r="FT58" s="19">
        <v>115.02352999999999</v>
      </c>
    </row>
    <row r="59" spans="1:176" ht="25" customHeight="1" x14ac:dyDescent="0.35">
      <c r="A59" s="204" t="s">
        <v>838</v>
      </c>
      <c r="B59" s="205"/>
      <c r="C59" s="20">
        <v>2357.6999999999998</v>
      </c>
      <c r="D59" s="20">
        <v>14840.75</v>
      </c>
      <c r="E59" s="20">
        <v>4981.6000000000004</v>
      </c>
      <c r="F59" s="20">
        <v>31.4</v>
      </c>
      <c r="G59" s="20">
        <v>13.4</v>
      </c>
      <c r="H59" s="20">
        <v>2160.5</v>
      </c>
      <c r="I59" s="20">
        <v>4910.6499999999996</v>
      </c>
      <c r="J59" s="20">
        <v>0</v>
      </c>
      <c r="K59" s="20">
        <v>0</v>
      </c>
      <c r="L59" s="20">
        <v>3331.85</v>
      </c>
      <c r="M59" s="20">
        <v>3343.05</v>
      </c>
      <c r="N59" s="20">
        <v>3341.5</v>
      </c>
      <c r="O59" s="20">
        <v>5632.05</v>
      </c>
      <c r="P59" s="20">
        <v>4586.6000000000004</v>
      </c>
      <c r="Q59" s="20">
        <v>2441.75</v>
      </c>
      <c r="R59" s="20">
        <v>13418.15</v>
      </c>
      <c r="S59" s="20">
        <v>173.5</v>
      </c>
      <c r="T59" s="20">
        <v>0</v>
      </c>
      <c r="U59" s="20">
        <v>0</v>
      </c>
      <c r="V59" s="20">
        <v>0</v>
      </c>
      <c r="W59" s="20">
        <v>0</v>
      </c>
      <c r="X59" s="20">
        <v>3951.6</v>
      </c>
      <c r="Y59" s="20">
        <v>175.7</v>
      </c>
      <c r="Z59" s="20">
        <v>127.85</v>
      </c>
      <c r="AA59" s="20">
        <v>143.65</v>
      </c>
      <c r="AB59" s="20">
        <v>159.6</v>
      </c>
      <c r="AC59" s="20">
        <v>278.2</v>
      </c>
      <c r="AD59" s="20">
        <v>1791.8</v>
      </c>
      <c r="AE59" s="20">
        <v>0</v>
      </c>
      <c r="AF59" s="20">
        <v>0</v>
      </c>
      <c r="AG59" s="20">
        <v>0</v>
      </c>
      <c r="AH59" s="20">
        <v>0</v>
      </c>
      <c r="AI59" s="20">
        <v>2407.6</v>
      </c>
      <c r="AJ59" s="20">
        <v>4505.8</v>
      </c>
      <c r="AK59" s="20">
        <v>0</v>
      </c>
      <c r="AL59" s="20">
        <v>0</v>
      </c>
      <c r="AM59" s="20">
        <v>0</v>
      </c>
      <c r="AN59" s="20">
        <v>156</v>
      </c>
      <c r="AO59" s="20">
        <v>5488</v>
      </c>
      <c r="AP59" s="20">
        <v>1427.85</v>
      </c>
      <c r="AQ59" s="20">
        <v>2428.65</v>
      </c>
      <c r="AR59" s="20">
        <v>768.2</v>
      </c>
      <c r="AS59" s="20">
        <v>446.45</v>
      </c>
      <c r="AT59" s="20">
        <v>472.8</v>
      </c>
      <c r="AU59" s="20">
        <v>2155.65</v>
      </c>
      <c r="AV59" s="20">
        <v>1322.75</v>
      </c>
      <c r="AW59" s="20">
        <v>4014.45</v>
      </c>
      <c r="AX59" s="20">
        <v>2687.65</v>
      </c>
      <c r="AY59" s="20">
        <v>2587.8000000000002</v>
      </c>
      <c r="AZ59" s="20">
        <v>196.5</v>
      </c>
      <c r="BA59" s="20">
        <v>82.75</v>
      </c>
      <c r="BB59" s="20">
        <v>952</v>
      </c>
      <c r="BC59" s="20">
        <v>0</v>
      </c>
      <c r="BD59" s="20">
        <v>91.2</v>
      </c>
      <c r="BE59" s="20">
        <v>618.4</v>
      </c>
      <c r="BF59" s="20">
        <v>3049.9</v>
      </c>
      <c r="BG59" s="20">
        <v>0</v>
      </c>
      <c r="BH59" s="20">
        <v>0</v>
      </c>
      <c r="BI59" s="20">
        <v>948.6</v>
      </c>
      <c r="BJ59" s="20">
        <v>0</v>
      </c>
      <c r="BK59" s="20">
        <v>0</v>
      </c>
      <c r="BL59" s="20">
        <v>1139.45</v>
      </c>
      <c r="BM59" s="20">
        <v>0</v>
      </c>
      <c r="BN59" s="20">
        <v>0</v>
      </c>
      <c r="BO59" s="20">
        <v>0</v>
      </c>
      <c r="BP59" s="20">
        <v>2076.35</v>
      </c>
      <c r="BQ59" s="20">
        <v>4202.75</v>
      </c>
      <c r="BR59" s="20">
        <v>4158.6000000000004</v>
      </c>
      <c r="BS59" s="20">
        <v>470.5</v>
      </c>
      <c r="BT59" s="20">
        <v>4110.8999999999996</v>
      </c>
      <c r="BU59" s="20">
        <v>0</v>
      </c>
      <c r="BV59" s="20">
        <v>0</v>
      </c>
      <c r="BW59" s="20">
        <v>0</v>
      </c>
      <c r="BX59" s="20">
        <v>0</v>
      </c>
      <c r="BY59" s="20">
        <v>0</v>
      </c>
      <c r="BZ59" s="20">
        <v>0</v>
      </c>
      <c r="CA59" s="20">
        <v>0</v>
      </c>
      <c r="CB59" s="20">
        <v>0</v>
      </c>
      <c r="CC59" s="20">
        <v>107.05</v>
      </c>
      <c r="CD59" s="20">
        <v>2552.65</v>
      </c>
      <c r="CE59" s="20">
        <v>2957.7</v>
      </c>
      <c r="CF59" s="20">
        <v>1118.3499999999999</v>
      </c>
      <c r="CG59" s="20">
        <v>1861.65</v>
      </c>
      <c r="CH59" s="20">
        <v>722</v>
      </c>
      <c r="CI59" s="20">
        <v>0</v>
      </c>
      <c r="CJ59" s="20">
        <v>0</v>
      </c>
      <c r="CK59" s="20">
        <v>0</v>
      </c>
      <c r="CL59" s="20">
        <v>3201.35</v>
      </c>
      <c r="CM59" s="20">
        <v>3210.9</v>
      </c>
      <c r="CN59" s="20">
        <v>3390.95</v>
      </c>
      <c r="CO59" s="20">
        <v>0</v>
      </c>
      <c r="CP59" s="20">
        <v>0</v>
      </c>
      <c r="CQ59" s="20">
        <v>0</v>
      </c>
      <c r="CR59" s="20">
        <v>0</v>
      </c>
      <c r="CS59" s="20">
        <v>0</v>
      </c>
      <c r="CT59" s="20">
        <v>0</v>
      </c>
      <c r="CU59" s="20">
        <v>0</v>
      </c>
      <c r="CV59" s="20">
        <v>8.25</v>
      </c>
      <c r="CW59" s="20">
        <v>1223.45</v>
      </c>
      <c r="CX59" s="20">
        <v>612.70000000000005</v>
      </c>
      <c r="CY59" s="20">
        <v>373.35</v>
      </c>
      <c r="CZ59" s="20">
        <v>2.35</v>
      </c>
      <c r="DA59" s="20">
        <v>480.05</v>
      </c>
      <c r="DB59" s="20">
        <v>237.9</v>
      </c>
      <c r="DC59" s="20">
        <v>130.6</v>
      </c>
      <c r="DD59" s="20">
        <v>25.5</v>
      </c>
      <c r="DE59" s="20">
        <v>56.4</v>
      </c>
      <c r="DF59" s="20">
        <v>110.9</v>
      </c>
      <c r="DG59" s="20">
        <v>485.15</v>
      </c>
      <c r="DH59" s="20">
        <v>418.7</v>
      </c>
      <c r="DI59" s="20">
        <v>457.65</v>
      </c>
      <c r="DJ59" s="20">
        <v>82.65</v>
      </c>
      <c r="DK59" s="20">
        <v>444</v>
      </c>
      <c r="DL59" s="20">
        <v>121.35</v>
      </c>
      <c r="DM59" s="20">
        <v>145</v>
      </c>
      <c r="DN59" s="20">
        <v>271.25</v>
      </c>
      <c r="DO59" s="20">
        <v>801.9</v>
      </c>
      <c r="DP59" s="20">
        <v>108</v>
      </c>
      <c r="DQ59" s="20">
        <v>26.15</v>
      </c>
      <c r="DR59" s="20">
        <v>35.200000000000003</v>
      </c>
      <c r="DS59" s="20">
        <v>71.400000000000006</v>
      </c>
      <c r="DT59" s="20">
        <v>141.35</v>
      </c>
      <c r="DU59" s="20">
        <v>15.1</v>
      </c>
      <c r="DV59" s="20">
        <v>281.5</v>
      </c>
      <c r="DW59" s="20">
        <v>0</v>
      </c>
      <c r="DX59" s="20">
        <v>0</v>
      </c>
      <c r="DY59" s="20">
        <v>292.10000000000002</v>
      </c>
      <c r="DZ59" s="20">
        <v>152.9</v>
      </c>
      <c r="EA59" s="20">
        <v>210.15</v>
      </c>
      <c r="EB59" s="20">
        <v>300.45</v>
      </c>
      <c r="EC59" s="20">
        <v>479.5</v>
      </c>
      <c r="ED59" s="20">
        <v>411.45</v>
      </c>
      <c r="EE59" s="20">
        <v>749.5</v>
      </c>
      <c r="EF59" s="20">
        <v>260.95</v>
      </c>
      <c r="EG59" s="20">
        <v>726.95</v>
      </c>
      <c r="EH59" s="20">
        <v>1093.6500000000001</v>
      </c>
      <c r="EI59" s="20">
        <v>92.15</v>
      </c>
      <c r="EJ59" s="20">
        <v>73.2</v>
      </c>
      <c r="EK59" s="20">
        <v>261.60000000000002</v>
      </c>
      <c r="EL59" s="20">
        <v>105.85</v>
      </c>
      <c r="EM59" s="20">
        <v>178.45</v>
      </c>
      <c r="EN59" s="20">
        <v>346.45</v>
      </c>
      <c r="EO59" s="20">
        <v>363.8</v>
      </c>
      <c r="EP59" s="20">
        <v>365.7</v>
      </c>
      <c r="EQ59" s="20">
        <v>307</v>
      </c>
      <c r="ER59" s="20">
        <v>1931.15</v>
      </c>
      <c r="ES59" s="20">
        <v>127.35</v>
      </c>
      <c r="ET59" s="20">
        <v>1074.3499999999999</v>
      </c>
      <c r="EU59" s="20">
        <v>14.4</v>
      </c>
      <c r="EV59" s="20">
        <v>644.85</v>
      </c>
      <c r="EW59" s="20">
        <v>721.7</v>
      </c>
      <c r="EX59" s="20">
        <v>795</v>
      </c>
      <c r="EY59" s="20">
        <v>113.55</v>
      </c>
      <c r="EZ59" s="20">
        <v>230.05</v>
      </c>
      <c r="FA59" s="20">
        <v>480</v>
      </c>
      <c r="FB59" s="20">
        <v>220.2</v>
      </c>
      <c r="FC59" s="20">
        <v>863.85</v>
      </c>
      <c r="FD59" s="20">
        <v>391</v>
      </c>
      <c r="FE59" s="20">
        <v>0</v>
      </c>
      <c r="FF59" s="20">
        <v>0</v>
      </c>
      <c r="FG59" s="20">
        <v>402.35</v>
      </c>
      <c r="FH59" s="20">
        <v>0</v>
      </c>
      <c r="FI59" s="20">
        <v>0</v>
      </c>
      <c r="FJ59" s="20">
        <v>166232.4</v>
      </c>
      <c r="FK59" s="21"/>
      <c r="FL59" s="20">
        <v>580.65075999999999</v>
      </c>
      <c r="FM59" s="20">
        <v>102.27249999999999</v>
      </c>
      <c r="FN59" s="20">
        <v>0</v>
      </c>
      <c r="FO59" s="20">
        <v>316.8</v>
      </c>
      <c r="FP59" s="20">
        <v>633.25527499999998</v>
      </c>
      <c r="FQ59" s="20">
        <v>453.99804999999998</v>
      </c>
      <c r="FR59" s="20">
        <v>242.45</v>
      </c>
      <c r="FS59" s="20">
        <v>366.4</v>
      </c>
      <c r="FT59" s="20">
        <v>2695.8265849999998</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7265625" defaultRowHeight="14.5" x14ac:dyDescent="0.35"/>
  <cols>
    <col min="1" max="1" width="11" customWidth="1"/>
    <col min="2" max="2" width="9" customWidth="1"/>
    <col min="3" max="175" width="20" customWidth="1"/>
  </cols>
  <sheetData>
    <row r="1" spans="1:17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5">
      <c r="A5" s="200" t="s">
        <v>839</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1"/>
      <c r="FK5" s="203" t="s">
        <v>570</v>
      </c>
      <c r="FL5" s="202"/>
      <c r="FM5" s="202"/>
      <c r="FN5" s="202"/>
      <c r="FO5" s="202"/>
      <c r="FP5" s="202"/>
      <c r="FQ5" s="202"/>
      <c r="FR5" s="202"/>
      <c r="FS5" s="202"/>
    </row>
    <row r="6" spans="1:175" ht="22" hidden="1" customHeight="1" x14ac:dyDescent="0.35">
      <c r="A6" s="199" t="s">
        <v>30</v>
      </c>
      <c r="B6" s="199" t="s">
        <v>571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199" t="s">
        <v>572</v>
      </c>
      <c r="FJ6" s="1"/>
      <c r="FK6" s="10">
        <v>221</v>
      </c>
      <c r="FL6" s="10">
        <v>222</v>
      </c>
      <c r="FM6" s="10">
        <v>224</v>
      </c>
      <c r="FN6" s="10">
        <v>2187</v>
      </c>
      <c r="FO6" s="10">
        <v>227</v>
      </c>
      <c r="FP6" s="10">
        <v>49400</v>
      </c>
      <c r="FQ6" s="10">
        <v>199</v>
      </c>
      <c r="FR6" s="10">
        <v>200</v>
      </c>
      <c r="FS6" s="202" t="s">
        <v>573</v>
      </c>
    </row>
    <row r="7" spans="1:175" ht="15" hidden="1" customHeight="1" x14ac:dyDescent="0.35">
      <c r="A7" s="199"/>
      <c r="B7" s="199"/>
      <c r="C7" s="9" t="s">
        <v>574</v>
      </c>
      <c r="D7" s="9" t="s">
        <v>575</v>
      </c>
      <c r="E7" s="9" t="s">
        <v>575</v>
      </c>
      <c r="F7" s="9" t="s">
        <v>576</v>
      </c>
      <c r="G7" s="9" t="s">
        <v>576</v>
      </c>
      <c r="H7" s="9" t="s">
        <v>576</v>
      </c>
      <c r="I7" s="9" t="s">
        <v>576</v>
      </c>
      <c r="J7" s="9" t="s">
        <v>575</v>
      </c>
      <c r="K7" s="9" t="s">
        <v>575</v>
      </c>
      <c r="L7" s="9" t="s">
        <v>575</v>
      </c>
      <c r="M7" s="9" t="s">
        <v>575</v>
      </c>
      <c r="N7" s="9" t="s">
        <v>575</v>
      </c>
      <c r="O7" s="9" t="s">
        <v>575</v>
      </c>
      <c r="P7" s="9" t="s">
        <v>575</v>
      </c>
      <c r="Q7" s="9" t="s">
        <v>575</v>
      </c>
      <c r="R7" s="9" t="s">
        <v>575</v>
      </c>
      <c r="S7" s="9" t="s">
        <v>575</v>
      </c>
      <c r="T7" s="9" t="s">
        <v>575</v>
      </c>
      <c r="U7" s="9" t="s">
        <v>575</v>
      </c>
      <c r="V7" s="9" t="s">
        <v>575</v>
      </c>
      <c r="W7" s="9" t="s">
        <v>575</v>
      </c>
      <c r="X7" s="9" t="s">
        <v>574</v>
      </c>
      <c r="Y7" s="9" t="s">
        <v>574</v>
      </c>
      <c r="Z7" s="9" t="s">
        <v>575</v>
      </c>
      <c r="AA7" s="9" t="s">
        <v>574</v>
      </c>
      <c r="AB7" s="9" t="s">
        <v>574</v>
      </c>
      <c r="AC7" s="9" t="s">
        <v>574</v>
      </c>
      <c r="AD7" s="9" t="s">
        <v>574</v>
      </c>
      <c r="AE7" s="9" t="s">
        <v>574</v>
      </c>
      <c r="AF7" s="9" t="s">
        <v>574</v>
      </c>
      <c r="AG7" s="9" t="s">
        <v>574</v>
      </c>
      <c r="AH7" s="9" t="s">
        <v>574</v>
      </c>
      <c r="AI7" s="9" t="s">
        <v>575</v>
      </c>
      <c r="AJ7" s="9" t="s">
        <v>576</v>
      </c>
      <c r="AK7" s="9" t="s">
        <v>576</v>
      </c>
      <c r="AL7" s="9" t="s">
        <v>576</v>
      </c>
      <c r="AM7" s="9" t="s">
        <v>575</v>
      </c>
      <c r="AN7" s="9" t="s">
        <v>575</v>
      </c>
      <c r="AO7" s="9" t="s">
        <v>575</v>
      </c>
      <c r="AP7" s="9" t="s">
        <v>575</v>
      </c>
      <c r="AQ7" s="9" t="s">
        <v>575</v>
      </c>
      <c r="AR7" s="9" t="s">
        <v>575</v>
      </c>
      <c r="AS7" s="9" t="s">
        <v>575</v>
      </c>
      <c r="AT7" s="9" t="s">
        <v>574</v>
      </c>
      <c r="AU7" s="9" t="s">
        <v>575</v>
      </c>
      <c r="AV7" s="9" t="s">
        <v>575</v>
      </c>
      <c r="AW7" s="9" t="s">
        <v>575</v>
      </c>
      <c r="AX7" s="9" t="s">
        <v>575</v>
      </c>
      <c r="AY7" s="9" t="s">
        <v>575</v>
      </c>
      <c r="AZ7" s="9" t="s">
        <v>575</v>
      </c>
      <c r="BA7" s="9" t="s">
        <v>575</v>
      </c>
      <c r="BB7" s="9" t="s">
        <v>575</v>
      </c>
      <c r="BC7" s="9" t="s">
        <v>574</v>
      </c>
      <c r="BD7" s="9" t="s">
        <v>576</v>
      </c>
      <c r="BE7" s="9" t="s">
        <v>575</v>
      </c>
      <c r="BF7" s="9" t="s">
        <v>575</v>
      </c>
      <c r="BG7" s="9" t="s">
        <v>575</v>
      </c>
      <c r="BH7" s="9" t="s">
        <v>575</v>
      </c>
      <c r="BI7" s="9" t="s">
        <v>576</v>
      </c>
      <c r="BJ7" s="9" t="s">
        <v>576</v>
      </c>
      <c r="BK7" s="9" t="s">
        <v>576</v>
      </c>
      <c r="BL7" s="9" t="s">
        <v>574</v>
      </c>
      <c r="BM7" s="9" t="s">
        <v>574</v>
      </c>
      <c r="BN7" s="9" t="s">
        <v>574</v>
      </c>
      <c r="BO7" s="9" t="s">
        <v>575</v>
      </c>
      <c r="BP7" s="9" t="s">
        <v>575</v>
      </c>
      <c r="BQ7" s="9" t="s">
        <v>575</v>
      </c>
      <c r="BR7" s="9" t="s">
        <v>575</v>
      </c>
      <c r="BS7" s="9" t="s">
        <v>575</v>
      </c>
      <c r="BT7" s="9" t="s">
        <v>575</v>
      </c>
      <c r="BU7" s="9" t="s">
        <v>575</v>
      </c>
      <c r="BV7" s="9" t="s">
        <v>574</v>
      </c>
      <c r="BW7" s="9" t="s">
        <v>574</v>
      </c>
      <c r="BX7" s="9" t="s">
        <v>574</v>
      </c>
      <c r="BY7" s="9" t="s">
        <v>576</v>
      </c>
      <c r="BZ7" s="9" t="s">
        <v>574</v>
      </c>
      <c r="CA7" s="9" t="s">
        <v>575</v>
      </c>
      <c r="CB7" s="9" t="s">
        <v>576</v>
      </c>
      <c r="CC7" s="9" t="s">
        <v>575</v>
      </c>
      <c r="CD7" s="9" t="s">
        <v>575</v>
      </c>
      <c r="CE7" s="9" t="s">
        <v>575</v>
      </c>
      <c r="CF7" s="9" t="s">
        <v>575</v>
      </c>
      <c r="CG7" s="9" t="s">
        <v>575</v>
      </c>
      <c r="CH7" s="9" t="s">
        <v>575</v>
      </c>
      <c r="CI7" s="9" t="s">
        <v>575</v>
      </c>
      <c r="CJ7" s="9" t="s">
        <v>575</v>
      </c>
      <c r="CK7" s="9" t="s">
        <v>575</v>
      </c>
      <c r="CL7" s="9" t="s">
        <v>575</v>
      </c>
      <c r="CM7" s="9" t="s">
        <v>575</v>
      </c>
      <c r="CN7" s="9" t="s">
        <v>575</v>
      </c>
      <c r="CO7" s="9" t="s">
        <v>574</v>
      </c>
      <c r="CP7" s="9" t="s">
        <v>574</v>
      </c>
      <c r="CQ7" s="9" t="s">
        <v>574</v>
      </c>
      <c r="CR7" s="9" t="s">
        <v>574</v>
      </c>
      <c r="CS7" s="9" t="s">
        <v>575</v>
      </c>
      <c r="CT7" s="9" t="s">
        <v>575</v>
      </c>
      <c r="CU7" s="9" t="s">
        <v>575</v>
      </c>
      <c r="CV7" s="9" t="s">
        <v>575</v>
      </c>
      <c r="CW7" s="9" t="s">
        <v>574</v>
      </c>
      <c r="CX7" s="9" t="s">
        <v>576</v>
      </c>
      <c r="CY7" s="9" t="s">
        <v>576</v>
      </c>
      <c r="CZ7" s="9" t="s">
        <v>576</v>
      </c>
      <c r="DA7" s="9" t="s">
        <v>576</v>
      </c>
      <c r="DB7" s="9" t="s">
        <v>576</v>
      </c>
      <c r="DC7" s="9" t="s">
        <v>574</v>
      </c>
      <c r="DD7" s="9" t="s">
        <v>575</v>
      </c>
      <c r="DE7" s="9" t="s">
        <v>575</v>
      </c>
      <c r="DF7" s="9" t="s">
        <v>575</v>
      </c>
      <c r="DG7" s="9" t="s">
        <v>576</v>
      </c>
      <c r="DH7" s="9" t="s">
        <v>576</v>
      </c>
      <c r="DI7" s="9" t="s">
        <v>575</v>
      </c>
      <c r="DJ7" s="9" t="s">
        <v>575</v>
      </c>
      <c r="DK7" s="9" t="s">
        <v>574</v>
      </c>
      <c r="DL7" s="9" t="s">
        <v>574</v>
      </c>
      <c r="DM7" s="9" t="s">
        <v>575</v>
      </c>
      <c r="DN7" s="9" t="s">
        <v>575</v>
      </c>
      <c r="DO7" s="9" t="s">
        <v>575</v>
      </c>
      <c r="DP7" s="9" t="s">
        <v>575</v>
      </c>
      <c r="DQ7" s="9" t="s">
        <v>575</v>
      </c>
      <c r="DR7" s="9" t="s">
        <v>575</v>
      </c>
      <c r="DS7" s="9" t="s">
        <v>574</v>
      </c>
      <c r="DT7" s="9" t="s">
        <v>575</v>
      </c>
      <c r="DU7" s="9" t="s">
        <v>575</v>
      </c>
      <c r="DV7" s="9" t="s">
        <v>576</v>
      </c>
      <c r="DW7" s="9" t="s">
        <v>575</v>
      </c>
      <c r="DX7" s="9" t="s">
        <v>575</v>
      </c>
      <c r="DY7" s="9" t="s">
        <v>576</v>
      </c>
      <c r="DZ7" s="9" t="s">
        <v>575</v>
      </c>
      <c r="EA7" s="9" t="s">
        <v>575</v>
      </c>
      <c r="EB7" s="9" t="s">
        <v>575</v>
      </c>
      <c r="EC7" s="9" t="s">
        <v>576</v>
      </c>
      <c r="ED7" s="9" t="s">
        <v>576</v>
      </c>
      <c r="EE7" s="9" t="s">
        <v>574</v>
      </c>
      <c r="EF7" s="9" t="s">
        <v>575</v>
      </c>
      <c r="EG7" s="9" t="s">
        <v>575</v>
      </c>
      <c r="EH7" s="9" t="s">
        <v>575</v>
      </c>
      <c r="EI7" s="9" t="s">
        <v>575</v>
      </c>
      <c r="EJ7" s="9" t="s">
        <v>575</v>
      </c>
      <c r="EK7" s="9" t="s">
        <v>575</v>
      </c>
      <c r="EL7" s="9" t="s">
        <v>574</v>
      </c>
      <c r="EM7" s="9" t="s">
        <v>574</v>
      </c>
      <c r="EN7" s="9" t="s">
        <v>574</v>
      </c>
      <c r="EO7" s="9" t="s">
        <v>574</v>
      </c>
      <c r="EP7" s="9" t="s">
        <v>576</v>
      </c>
      <c r="EQ7" s="9" t="s">
        <v>574</v>
      </c>
      <c r="ER7" s="9" t="s">
        <v>574</v>
      </c>
      <c r="ES7" s="9" t="s">
        <v>574</v>
      </c>
      <c r="ET7" s="9" t="s">
        <v>575</v>
      </c>
      <c r="EU7" s="9" t="s">
        <v>575</v>
      </c>
      <c r="EV7" s="9" t="s">
        <v>575</v>
      </c>
      <c r="EW7" s="9" t="s">
        <v>574</v>
      </c>
      <c r="EX7" s="9" t="s">
        <v>574</v>
      </c>
      <c r="EY7" s="9" t="s">
        <v>576</v>
      </c>
      <c r="EZ7" s="9" t="s">
        <v>575</v>
      </c>
      <c r="FA7" s="9" t="s">
        <v>576</v>
      </c>
      <c r="FB7" s="9" t="s">
        <v>576</v>
      </c>
      <c r="FC7" s="9" t="s">
        <v>576</v>
      </c>
      <c r="FD7" s="9" t="s">
        <v>575</v>
      </c>
      <c r="FE7" s="9" t="s">
        <v>575</v>
      </c>
      <c r="FF7" s="9" t="s">
        <v>575</v>
      </c>
      <c r="FG7" s="9" t="s">
        <v>576</v>
      </c>
      <c r="FH7" s="9" t="s">
        <v>576</v>
      </c>
      <c r="FI7" s="199"/>
      <c r="FJ7" s="1"/>
      <c r="FK7" s="10" t="s">
        <v>576</v>
      </c>
      <c r="FL7" s="10" t="s">
        <v>575</v>
      </c>
      <c r="FM7" s="10" t="s">
        <v>576</v>
      </c>
      <c r="FN7" s="10" t="s">
        <v>576</v>
      </c>
      <c r="FO7" s="10" t="s">
        <v>576</v>
      </c>
      <c r="FP7" s="10" t="s">
        <v>576</v>
      </c>
      <c r="FQ7" s="10" t="s">
        <v>576</v>
      </c>
      <c r="FR7" s="10" t="s">
        <v>576</v>
      </c>
      <c r="FS7" s="202"/>
    </row>
    <row r="8" spans="1:175" ht="15" hidden="1" customHeight="1" x14ac:dyDescent="0.35">
      <c r="A8" s="199"/>
      <c r="B8" s="199"/>
      <c r="C8" s="9" t="s">
        <v>577</v>
      </c>
      <c r="D8" s="9" t="s">
        <v>577</v>
      </c>
      <c r="E8" s="9" t="s">
        <v>577</v>
      </c>
      <c r="F8" s="9" t="s">
        <v>578</v>
      </c>
      <c r="G8" s="9" t="s">
        <v>578</v>
      </c>
      <c r="H8" s="9" t="s">
        <v>577</v>
      </c>
      <c r="I8" s="9" t="s">
        <v>577</v>
      </c>
      <c r="J8" s="9" t="s">
        <v>578</v>
      </c>
      <c r="K8" s="9" t="s">
        <v>578</v>
      </c>
      <c r="L8" s="9" t="s">
        <v>578</v>
      </c>
      <c r="M8" s="9" t="s">
        <v>578</v>
      </c>
      <c r="N8" s="9" t="s">
        <v>578</v>
      </c>
      <c r="O8" s="9" t="s">
        <v>578</v>
      </c>
      <c r="P8" s="9" t="s">
        <v>578</v>
      </c>
      <c r="Q8" s="9" t="s">
        <v>578</v>
      </c>
      <c r="R8" s="9" t="s">
        <v>577</v>
      </c>
      <c r="S8" s="9" t="s">
        <v>577</v>
      </c>
      <c r="T8" s="9" t="s">
        <v>578</v>
      </c>
      <c r="U8" s="9" t="s">
        <v>578</v>
      </c>
      <c r="V8" s="9" t="s">
        <v>578</v>
      </c>
      <c r="W8" s="9" t="s">
        <v>578</v>
      </c>
      <c r="X8" s="9" t="s">
        <v>577</v>
      </c>
      <c r="Y8" s="9" t="s">
        <v>577</v>
      </c>
      <c r="Z8" s="9" t="s">
        <v>578</v>
      </c>
      <c r="AA8" s="9" t="s">
        <v>577</v>
      </c>
      <c r="AB8" s="9" t="s">
        <v>577</v>
      </c>
      <c r="AC8" s="9" t="s">
        <v>577</v>
      </c>
      <c r="AD8" s="9" t="s">
        <v>577</v>
      </c>
      <c r="AE8" s="9" t="s">
        <v>578</v>
      </c>
      <c r="AF8" s="9" t="s">
        <v>578</v>
      </c>
      <c r="AG8" s="9" t="s">
        <v>578</v>
      </c>
      <c r="AH8" s="9" t="s">
        <v>577</v>
      </c>
      <c r="AI8" s="9" t="s">
        <v>577</v>
      </c>
      <c r="AJ8" s="9" t="s">
        <v>578</v>
      </c>
      <c r="AK8" s="9" t="s">
        <v>578</v>
      </c>
      <c r="AL8" s="9" t="s">
        <v>578</v>
      </c>
      <c r="AM8" s="9" t="s">
        <v>577</v>
      </c>
      <c r="AN8" s="9" t="s">
        <v>577</v>
      </c>
      <c r="AO8" s="9" t="s">
        <v>577</v>
      </c>
      <c r="AP8" s="9" t="s">
        <v>577</v>
      </c>
      <c r="AQ8" s="9" t="s">
        <v>577</v>
      </c>
      <c r="AR8" s="9" t="s">
        <v>577</v>
      </c>
      <c r="AS8" s="9" t="s">
        <v>577</v>
      </c>
      <c r="AT8" s="9" t="s">
        <v>577</v>
      </c>
      <c r="AU8" s="9" t="s">
        <v>578</v>
      </c>
      <c r="AV8" s="9" t="s">
        <v>578</v>
      </c>
      <c r="AW8" s="9" t="s">
        <v>578</v>
      </c>
      <c r="AX8" s="9" t="s">
        <v>577</v>
      </c>
      <c r="AY8" s="9" t="s">
        <v>577</v>
      </c>
      <c r="AZ8" s="9" t="s">
        <v>577</v>
      </c>
      <c r="BA8" s="9" t="s">
        <v>577</v>
      </c>
      <c r="BB8" s="9" t="s">
        <v>577</v>
      </c>
      <c r="BC8" s="9" t="s">
        <v>577</v>
      </c>
      <c r="BD8" s="9" t="s">
        <v>577</v>
      </c>
      <c r="BE8" s="9" t="s">
        <v>577</v>
      </c>
      <c r="BF8" s="9" t="s">
        <v>577</v>
      </c>
      <c r="BG8" s="9" t="s">
        <v>577</v>
      </c>
      <c r="BH8" s="9" t="s">
        <v>577</v>
      </c>
      <c r="BI8" s="9" t="s">
        <v>578</v>
      </c>
      <c r="BJ8" s="9" t="s">
        <v>578</v>
      </c>
      <c r="BK8" s="9" t="s">
        <v>578</v>
      </c>
      <c r="BL8" s="9" t="s">
        <v>578</v>
      </c>
      <c r="BM8" s="9" t="s">
        <v>578</v>
      </c>
      <c r="BN8" s="9" t="s">
        <v>578</v>
      </c>
      <c r="BO8" s="9" t="s">
        <v>577</v>
      </c>
      <c r="BP8" s="9" t="s">
        <v>578</v>
      </c>
      <c r="BQ8" s="9" t="s">
        <v>578</v>
      </c>
      <c r="BR8" s="9" t="s">
        <v>578</v>
      </c>
      <c r="BS8" s="9" t="s">
        <v>578</v>
      </c>
      <c r="BT8" s="9" t="s">
        <v>578</v>
      </c>
      <c r="BU8" s="9" t="s">
        <v>578</v>
      </c>
      <c r="BV8" s="9" t="s">
        <v>578</v>
      </c>
      <c r="BW8" s="9" t="s">
        <v>578</v>
      </c>
      <c r="BX8" s="9" t="s">
        <v>578</v>
      </c>
      <c r="BY8" s="9" t="s">
        <v>577</v>
      </c>
      <c r="BZ8" s="9" t="s">
        <v>578</v>
      </c>
      <c r="CA8" s="9" t="s">
        <v>578</v>
      </c>
      <c r="CB8" s="9" t="s">
        <v>577</v>
      </c>
      <c r="CC8" s="9" t="s">
        <v>577</v>
      </c>
      <c r="CD8" s="9" t="s">
        <v>577</v>
      </c>
      <c r="CE8" s="9" t="s">
        <v>577</v>
      </c>
      <c r="CF8" s="9" t="s">
        <v>577</v>
      </c>
      <c r="CG8" s="9" t="s">
        <v>577</v>
      </c>
      <c r="CH8" s="9" t="s">
        <v>578</v>
      </c>
      <c r="CI8" s="9" t="s">
        <v>578</v>
      </c>
      <c r="CJ8" s="9" t="s">
        <v>578</v>
      </c>
      <c r="CK8" s="9" t="s">
        <v>578</v>
      </c>
      <c r="CL8" s="9" t="s">
        <v>578</v>
      </c>
      <c r="CM8" s="9" t="s">
        <v>578</v>
      </c>
      <c r="CN8" s="9" t="s">
        <v>578</v>
      </c>
      <c r="CO8" s="9" t="s">
        <v>578</v>
      </c>
      <c r="CP8" s="9" t="s">
        <v>578</v>
      </c>
      <c r="CQ8" s="9" t="s">
        <v>578</v>
      </c>
      <c r="CR8" s="9" t="s">
        <v>578</v>
      </c>
      <c r="CS8" s="9" t="s">
        <v>578</v>
      </c>
      <c r="CT8" s="9" t="s">
        <v>578</v>
      </c>
      <c r="CU8" s="9" t="s">
        <v>579</v>
      </c>
      <c r="CV8" s="9" t="s">
        <v>580</v>
      </c>
      <c r="CW8" s="9" t="s">
        <v>579</v>
      </c>
      <c r="CX8" s="9" t="s">
        <v>580</v>
      </c>
      <c r="CY8" s="9" t="s">
        <v>579</v>
      </c>
      <c r="CZ8" s="9" t="s">
        <v>577</v>
      </c>
      <c r="DA8" s="9" t="s">
        <v>577</v>
      </c>
      <c r="DB8" s="9" t="s">
        <v>577</v>
      </c>
      <c r="DC8" s="9" t="s">
        <v>577</v>
      </c>
      <c r="DD8" s="9" t="s">
        <v>577</v>
      </c>
      <c r="DE8" s="9" t="s">
        <v>577</v>
      </c>
      <c r="DF8" s="9" t="s">
        <v>577</v>
      </c>
      <c r="DG8" s="9" t="s">
        <v>577</v>
      </c>
      <c r="DH8" s="9" t="s">
        <v>577</v>
      </c>
      <c r="DI8" s="9" t="s">
        <v>577</v>
      </c>
      <c r="DJ8" s="9" t="s">
        <v>577</v>
      </c>
      <c r="DK8" s="9" t="s">
        <v>579</v>
      </c>
      <c r="DL8" s="9" t="s">
        <v>579</v>
      </c>
      <c r="DM8" s="9" t="s">
        <v>580</v>
      </c>
      <c r="DN8" s="9" t="s">
        <v>580</v>
      </c>
      <c r="DO8" s="9" t="s">
        <v>578</v>
      </c>
      <c r="DP8" s="9" t="s">
        <v>578</v>
      </c>
      <c r="DQ8" s="9" t="s">
        <v>578</v>
      </c>
      <c r="DR8" s="9" t="s">
        <v>578</v>
      </c>
      <c r="DS8" s="9" t="s">
        <v>579</v>
      </c>
      <c r="DT8" s="9" t="s">
        <v>577</v>
      </c>
      <c r="DU8" s="9" t="s">
        <v>577</v>
      </c>
      <c r="DV8" s="9" t="s">
        <v>577</v>
      </c>
      <c r="DW8" s="9" t="s">
        <v>577</v>
      </c>
      <c r="DX8" s="9" t="s">
        <v>577</v>
      </c>
      <c r="DY8" s="9" t="s">
        <v>577</v>
      </c>
      <c r="DZ8" s="9" t="s">
        <v>577</v>
      </c>
      <c r="EA8" s="9" t="s">
        <v>577</v>
      </c>
      <c r="EB8" s="9" t="s">
        <v>577</v>
      </c>
      <c r="EC8" s="9" t="s">
        <v>580</v>
      </c>
      <c r="ED8" s="9" t="s">
        <v>580</v>
      </c>
      <c r="EE8" s="9" t="s">
        <v>579</v>
      </c>
      <c r="EF8" s="9" t="s">
        <v>580</v>
      </c>
      <c r="EG8" s="9" t="s">
        <v>580</v>
      </c>
      <c r="EH8" s="9" t="s">
        <v>580</v>
      </c>
      <c r="EI8" s="9" t="s">
        <v>580</v>
      </c>
      <c r="EJ8" s="9" t="s">
        <v>577</v>
      </c>
      <c r="EK8" s="9" t="s">
        <v>577</v>
      </c>
      <c r="EL8" s="9" t="s">
        <v>577</v>
      </c>
      <c r="EM8" s="9" t="s">
        <v>577</v>
      </c>
      <c r="EN8" s="9" t="s">
        <v>577</v>
      </c>
      <c r="EO8" s="9" t="s">
        <v>577</v>
      </c>
      <c r="EP8" s="9" t="s">
        <v>580</v>
      </c>
      <c r="EQ8" s="9" t="s">
        <v>579</v>
      </c>
      <c r="ER8" s="9" t="s">
        <v>579</v>
      </c>
      <c r="ES8" s="9" t="s">
        <v>579</v>
      </c>
      <c r="ET8" s="9" t="s">
        <v>577</v>
      </c>
      <c r="EU8" s="9" t="s">
        <v>580</v>
      </c>
      <c r="EV8" s="9" t="s">
        <v>580</v>
      </c>
      <c r="EW8" s="9" t="s">
        <v>579</v>
      </c>
      <c r="EX8" s="9" t="s">
        <v>579</v>
      </c>
      <c r="EY8" s="9" t="s">
        <v>577</v>
      </c>
      <c r="EZ8" s="9" t="s">
        <v>577</v>
      </c>
      <c r="FA8" s="9" t="s">
        <v>578</v>
      </c>
      <c r="FB8" s="9" t="s">
        <v>578</v>
      </c>
      <c r="FC8" s="9" t="s">
        <v>578</v>
      </c>
      <c r="FD8" s="9" t="s">
        <v>578</v>
      </c>
      <c r="FE8" s="9" t="s">
        <v>578</v>
      </c>
      <c r="FF8" s="9" t="s">
        <v>578</v>
      </c>
      <c r="FG8" s="9" t="s">
        <v>578</v>
      </c>
      <c r="FH8" s="9" t="s">
        <v>578</v>
      </c>
      <c r="FI8" s="199"/>
      <c r="FJ8" s="1"/>
      <c r="FK8" s="10" t="s">
        <v>577</v>
      </c>
      <c r="FL8" s="10" t="s">
        <v>577</v>
      </c>
      <c r="FM8" s="10" t="s">
        <v>577</v>
      </c>
      <c r="FN8" s="10" t="s">
        <v>577</v>
      </c>
      <c r="FO8" s="10" t="s">
        <v>578</v>
      </c>
      <c r="FP8" s="10" t="s">
        <v>578</v>
      </c>
      <c r="FQ8" s="10" t="s">
        <v>577</v>
      </c>
      <c r="FR8" s="10" t="s">
        <v>577</v>
      </c>
      <c r="FS8" s="202"/>
    </row>
    <row r="9" spans="1:175" ht="40" customHeight="1" x14ac:dyDescent="0.35">
      <c r="A9" s="199"/>
      <c r="B9" s="199"/>
      <c r="C9" s="11" t="s">
        <v>581</v>
      </c>
      <c r="D9" s="11" t="s">
        <v>263</v>
      </c>
      <c r="E9" s="11" t="s">
        <v>263</v>
      </c>
      <c r="F9" s="11" t="s">
        <v>263</v>
      </c>
      <c r="G9" s="11" t="s">
        <v>263</v>
      </c>
      <c r="H9" s="11" t="s">
        <v>93</v>
      </c>
      <c r="I9" s="11" t="s">
        <v>93</v>
      </c>
      <c r="J9" s="11" t="s">
        <v>129</v>
      </c>
      <c r="K9" s="11" t="s">
        <v>129</v>
      </c>
      <c r="L9" s="11" t="s">
        <v>81</v>
      </c>
      <c r="M9" s="11" t="s">
        <v>81</v>
      </c>
      <c r="N9" s="11" t="s">
        <v>81</v>
      </c>
      <c r="O9" s="11" t="s">
        <v>81</v>
      </c>
      <c r="P9" s="11" t="s">
        <v>81</v>
      </c>
      <c r="Q9" s="11" t="s">
        <v>81</v>
      </c>
      <c r="R9" s="11" t="s">
        <v>81</v>
      </c>
      <c r="S9" s="11" t="s">
        <v>81</v>
      </c>
      <c r="T9" s="11" t="s">
        <v>475</v>
      </c>
      <c r="U9" s="11" t="s">
        <v>475</v>
      </c>
      <c r="V9" s="11" t="s">
        <v>475</v>
      </c>
      <c r="W9" s="11" t="s">
        <v>475</v>
      </c>
      <c r="X9" s="11" t="s">
        <v>248</v>
      </c>
      <c r="Y9" s="11" t="s">
        <v>254</v>
      </c>
      <c r="Z9" s="11" t="s">
        <v>254</v>
      </c>
      <c r="AA9" s="11" t="s">
        <v>42</v>
      </c>
      <c r="AB9" s="11" t="s">
        <v>42</v>
      </c>
      <c r="AC9" s="11" t="s">
        <v>42</v>
      </c>
      <c r="AD9" s="11" t="s">
        <v>42</v>
      </c>
      <c r="AE9" s="11" t="s">
        <v>42</v>
      </c>
      <c r="AF9" s="11" t="s">
        <v>42</v>
      </c>
      <c r="AG9" s="11" t="s">
        <v>42</v>
      </c>
      <c r="AH9" s="11" t="s">
        <v>471</v>
      </c>
      <c r="AI9" s="11" t="s">
        <v>37</v>
      </c>
      <c r="AJ9" s="11" t="s">
        <v>353</v>
      </c>
      <c r="AK9" s="11" t="s">
        <v>582</v>
      </c>
      <c r="AL9" s="11" t="s">
        <v>582</v>
      </c>
      <c r="AM9" s="11" t="s">
        <v>268</v>
      </c>
      <c r="AN9" s="11" t="s">
        <v>268</v>
      </c>
      <c r="AO9" s="11" t="s">
        <v>583</v>
      </c>
      <c r="AP9" s="11" t="s">
        <v>584</v>
      </c>
      <c r="AQ9" s="11" t="s">
        <v>584</v>
      </c>
      <c r="AR9" s="11" t="s">
        <v>585</v>
      </c>
      <c r="AS9" s="11" t="s">
        <v>586</v>
      </c>
      <c r="AT9" s="11" t="s">
        <v>587</v>
      </c>
      <c r="AU9" s="11" t="s">
        <v>77</v>
      </c>
      <c r="AV9" s="11" t="s">
        <v>77</v>
      </c>
      <c r="AW9" s="11" t="s">
        <v>77</v>
      </c>
      <c r="AX9" s="11" t="s">
        <v>118</v>
      </c>
      <c r="AY9" s="11" t="s">
        <v>118</v>
      </c>
      <c r="AZ9" s="11" t="s">
        <v>118</v>
      </c>
      <c r="BA9" s="11" t="s">
        <v>118</v>
      </c>
      <c r="BB9" s="11" t="s">
        <v>118</v>
      </c>
      <c r="BC9" s="11" t="s">
        <v>118</v>
      </c>
      <c r="BD9" s="11" t="s">
        <v>118</v>
      </c>
      <c r="BE9" s="11" t="s">
        <v>118</v>
      </c>
      <c r="BF9" s="11" t="s">
        <v>588</v>
      </c>
      <c r="BG9" s="11" t="s">
        <v>588</v>
      </c>
      <c r="BH9" s="11" t="s">
        <v>589</v>
      </c>
      <c r="BI9" s="11" t="s">
        <v>55</v>
      </c>
      <c r="BJ9" s="11" t="s">
        <v>55</v>
      </c>
      <c r="BK9" s="11" t="s">
        <v>55</v>
      </c>
      <c r="BL9" s="11" t="s">
        <v>63</v>
      </c>
      <c r="BM9" s="11" t="s">
        <v>63</v>
      </c>
      <c r="BN9" s="11" t="s">
        <v>63</v>
      </c>
      <c r="BO9" s="11" t="s">
        <v>63</v>
      </c>
      <c r="BP9" s="11" t="s">
        <v>63</v>
      </c>
      <c r="BQ9" s="11" t="s">
        <v>63</v>
      </c>
      <c r="BR9" s="11" t="s">
        <v>63</v>
      </c>
      <c r="BS9" s="11" t="s">
        <v>63</v>
      </c>
      <c r="BT9" s="11" t="s">
        <v>63</v>
      </c>
      <c r="BU9" s="11" t="s">
        <v>63</v>
      </c>
      <c r="BV9" s="11" t="s">
        <v>63</v>
      </c>
      <c r="BW9" s="11" t="s">
        <v>63</v>
      </c>
      <c r="BX9" s="11" t="s">
        <v>63</v>
      </c>
      <c r="BY9" s="11" t="s">
        <v>63</v>
      </c>
      <c r="BZ9" s="11" t="s">
        <v>590</v>
      </c>
      <c r="CA9" s="11" t="s">
        <v>590</v>
      </c>
      <c r="CB9" s="11" t="s">
        <v>591</v>
      </c>
      <c r="CC9" s="11" t="s">
        <v>101</v>
      </c>
      <c r="CD9" s="11" t="s">
        <v>101</v>
      </c>
      <c r="CE9" s="11" t="s">
        <v>101</v>
      </c>
      <c r="CF9" s="11" t="s">
        <v>101</v>
      </c>
      <c r="CG9" s="11" t="s">
        <v>101</v>
      </c>
      <c r="CH9" s="11" t="s">
        <v>101</v>
      </c>
      <c r="CI9" s="11" t="s">
        <v>101</v>
      </c>
      <c r="CJ9" s="11" t="s">
        <v>101</v>
      </c>
      <c r="CK9" s="11" t="s">
        <v>101</v>
      </c>
      <c r="CL9" s="11" t="s">
        <v>101</v>
      </c>
      <c r="CM9" s="11" t="s">
        <v>101</v>
      </c>
      <c r="CN9" s="11" t="s">
        <v>101</v>
      </c>
      <c r="CO9" s="11" t="s">
        <v>115</v>
      </c>
      <c r="CP9" s="11" t="s">
        <v>115</v>
      </c>
      <c r="CQ9" s="11" t="s">
        <v>115</v>
      </c>
      <c r="CR9" s="11" t="s">
        <v>115</v>
      </c>
      <c r="CS9" s="11" t="s">
        <v>125</v>
      </c>
      <c r="CT9" s="11" t="s">
        <v>125</v>
      </c>
      <c r="CU9" s="11" t="s">
        <v>592</v>
      </c>
      <c r="CV9" s="11" t="s">
        <v>593</v>
      </c>
      <c r="CW9" s="11" t="s">
        <v>594</v>
      </c>
      <c r="CX9" s="11" t="s">
        <v>595</v>
      </c>
      <c r="CY9" s="11" t="s">
        <v>596</v>
      </c>
      <c r="CZ9" s="11" t="s">
        <v>597</v>
      </c>
      <c r="DA9" s="11" t="s">
        <v>93</v>
      </c>
      <c r="DB9" s="11" t="s">
        <v>93</v>
      </c>
      <c r="DC9" s="11" t="s">
        <v>471</v>
      </c>
      <c r="DD9" s="11" t="s">
        <v>598</v>
      </c>
      <c r="DE9" s="11" t="s">
        <v>599</v>
      </c>
      <c r="DF9" s="11" t="s">
        <v>600</v>
      </c>
      <c r="DG9" s="11" t="s">
        <v>601</v>
      </c>
      <c r="DH9" s="11" t="s">
        <v>602</v>
      </c>
      <c r="DI9" s="11" t="s">
        <v>603</v>
      </c>
      <c r="DJ9" s="11" t="s">
        <v>604</v>
      </c>
      <c r="DK9" s="11" t="s">
        <v>605</v>
      </c>
      <c r="DL9" s="11" t="s">
        <v>606</v>
      </c>
      <c r="DM9" s="11" t="s">
        <v>607</v>
      </c>
      <c r="DN9" s="11" t="s">
        <v>608</v>
      </c>
      <c r="DO9" s="11" t="s">
        <v>609</v>
      </c>
      <c r="DP9" s="11" t="s">
        <v>609</v>
      </c>
      <c r="DQ9" s="11" t="s">
        <v>609</v>
      </c>
      <c r="DR9" s="11" t="s">
        <v>609</v>
      </c>
      <c r="DS9" s="11" t="s">
        <v>610</v>
      </c>
      <c r="DT9" s="11" t="s">
        <v>259</v>
      </c>
      <c r="DU9" s="11" t="s">
        <v>611</v>
      </c>
      <c r="DV9" s="11" t="s">
        <v>612</v>
      </c>
      <c r="DW9" s="11" t="s">
        <v>613</v>
      </c>
      <c r="DX9" s="11" t="s">
        <v>614</v>
      </c>
      <c r="DY9" s="11" t="s">
        <v>614</v>
      </c>
      <c r="DZ9" s="11" t="s">
        <v>614</v>
      </c>
      <c r="EA9" s="11" t="s">
        <v>614</v>
      </c>
      <c r="EB9" s="11" t="s">
        <v>615</v>
      </c>
      <c r="EC9" s="11" t="s">
        <v>616</v>
      </c>
      <c r="ED9" s="11" t="s">
        <v>616</v>
      </c>
      <c r="EE9" s="11" t="s">
        <v>63</v>
      </c>
      <c r="EF9" s="11" t="s">
        <v>63</v>
      </c>
      <c r="EG9" s="11" t="s">
        <v>63</v>
      </c>
      <c r="EH9" s="11" t="s">
        <v>63</v>
      </c>
      <c r="EI9" s="11" t="s">
        <v>63</v>
      </c>
      <c r="EJ9" s="11" t="s">
        <v>617</v>
      </c>
      <c r="EK9" s="11" t="s">
        <v>617</v>
      </c>
      <c r="EL9" s="11" t="s">
        <v>618</v>
      </c>
      <c r="EM9" s="11" t="s">
        <v>618</v>
      </c>
      <c r="EN9" s="11" t="s">
        <v>618</v>
      </c>
      <c r="EO9" s="11" t="s">
        <v>618</v>
      </c>
      <c r="EP9" s="11" t="s">
        <v>619</v>
      </c>
      <c r="EQ9" s="11" t="s">
        <v>337</v>
      </c>
      <c r="ER9" s="11" t="s">
        <v>620</v>
      </c>
      <c r="ES9" s="11" t="s">
        <v>101</v>
      </c>
      <c r="ET9" s="11" t="s">
        <v>101</v>
      </c>
      <c r="EU9" s="11" t="s">
        <v>101</v>
      </c>
      <c r="EV9" s="11" t="s">
        <v>101</v>
      </c>
      <c r="EW9" s="11" t="s">
        <v>101</v>
      </c>
      <c r="EX9" s="11" t="s">
        <v>621</v>
      </c>
      <c r="EY9" s="11" t="s">
        <v>622</v>
      </c>
      <c r="EZ9" s="11" t="s">
        <v>622</v>
      </c>
      <c r="FA9" s="11" t="s">
        <v>623</v>
      </c>
      <c r="FB9" s="11" t="s">
        <v>624</v>
      </c>
      <c r="FC9" s="11" t="s">
        <v>624</v>
      </c>
      <c r="FD9" s="11" t="s">
        <v>625</v>
      </c>
      <c r="FE9" s="11" t="s">
        <v>625</v>
      </c>
      <c r="FF9" s="11" t="s">
        <v>626</v>
      </c>
      <c r="FG9" s="11" t="s">
        <v>146</v>
      </c>
      <c r="FH9" s="11" t="s">
        <v>158</v>
      </c>
      <c r="FI9" s="199"/>
      <c r="FJ9" s="1"/>
      <c r="FK9" s="12" t="s">
        <v>627</v>
      </c>
      <c r="FL9" s="12" t="s">
        <v>628</v>
      </c>
      <c r="FM9" s="12" t="s">
        <v>629</v>
      </c>
      <c r="FN9" s="12" t="s">
        <v>630</v>
      </c>
      <c r="FO9" s="12" t="s">
        <v>631</v>
      </c>
      <c r="FP9" s="12" t="s">
        <v>632</v>
      </c>
      <c r="FQ9" s="12" t="s">
        <v>622</v>
      </c>
      <c r="FR9" s="12" t="s">
        <v>622</v>
      </c>
      <c r="FS9" s="202"/>
    </row>
    <row r="10" spans="1:175" ht="40" customHeight="1" x14ac:dyDescent="0.35">
      <c r="A10" s="199"/>
      <c r="B10" s="199"/>
      <c r="C10" s="9" t="s">
        <v>316</v>
      </c>
      <c r="D10" s="9" t="s">
        <v>264</v>
      </c>
      <c r="E10" s="9" t="s">
        <v>633</v>
      </c>
      <c r="F10" s="9" t="s">
        <v>634</v>
      </c>
      <c r="G10" s="9" t="s">
        <v>635</v>
      </c>
      <c r="H10" s="9" t="s">
        <v>636</v>
      </c>
      <c r="I10" s="9" t="s">
        <v>637</v>
      </c>
      <c r="J10" s="9" t="s">
        <v>638</v>
      </c>
      <c r="K10" s="9" t="s">
        <v>639</v>
      </c>
      <c r="L10" s="9" t="s">
        <v>640</v>
      </c>
      <c r="M10" s="9" t="s">
        <v>641</v>
      </c>
      <c r="N10" s="9" t="s">
        <v>642</v>
      </c>
      <c r="O10" s="9" t="s">
        <v>643</v>
      </c>
      <c r="P10" s="9" t="s">
        <v>644</v>
      </c>
      <c r="Q10" s="9" t="s">
        <v>645</v>
      </c>
      <c r="R10" s="9" t="s">
        <v>646</v>
      </c>
      <c r="S10" s="9" t="s">
        <v>647</v>
      </c>
      <c r="T10" s="9" t="s">
        <v>648</v>
      </c>
      <c r="U10" s="9" t="s">
        <v>649</v>
      </c>
      <c r="V10" s="9" t="s">
        <v>650</v>
      </c>
      <c r="W10" s="9" t="s">
        <v>651</v>
      </c>
      <c r="X10" s="9" t="s">
        <v>652</v>
      </c>
      <c r="Y10" s="9" t="s">
        <v>653</v>
      </c>
      <c r="Z10" s="9" t="s">
        <v>255</v>
      </c>
      <c r="AA10" s="9" t="s">
        <v>655</v>
      </c>
      <c r="AB10" s="9" t="s">
        <v>237</v>
      </c>
      <c r="AC10" s="9" t="s">
        <v>656</v>
      </c>
      <c r="AD10" s="9" t="s">
        <v>242</v>
      </c>
      <c r="AE10" s="9" t="s">
        <v>657</v>
      </c>
      <c r="AF10" s="9" t="s">
        <v>658</v>
      </c>
      <c r="AG10" s="9" t="s">
        <v>659</v>
      </c>
      <c r="AH10" s="9" t="s">
        <v>472</v>
      </c>
      <c r="AI10" s="9" t="s">
        <v>660</v>
      </c>
      <c r="AJ10" s="9" t="s">
        <v>354</v>
      </c>
      <c r="AK10" s="9" t="s">
        <v>661</v>
      </c>
      <c r="AL10" s="9" t="s">
        <v>662</v>
      </c>
      <c r="AM10" s="9" t="s">
        <v>663</v>
      </c>
      <c r="AN10" s="9" t="s">
        <v>269</v>
      </c>
      <c r="AO10" s="9" t="s">
        <v>583</v>
      </c>
      <c r="AP10" s="9" t="s">
        <v>664</v>
      </c>
      <c r="AQ10" s="9" t="s">
        <v>665</v>
      </c>
      <c r="AR10" s="9" t="s">
        <v>666</v>
      </c>
      <c r="AS10" s="9" t="s">
        <v>667</v>
      </c>
      <c r="AT10" s="9" t="s">
        <v>668</v>
      </c>
      <c r="AU10" s="9" t="s">
        <v>669</v>
      </c>
      <c r="AV10" s="9" t="s">
        <v>670</v>
      </c>
      <c r="AW10" s="9" t="s">
        <v>671</v>
      </c>
      <c r="AX10" s="9" t="s">
        <v>672</v>
      </c>
      <c r="AY10" s="9" t="s">
        <v>673</v>
      </c>
      <c r="AZ10" s="9" t="s">
        <v>674</v>
      </c>
      <c r="BA10" s="9" t="s">
        <v>675</v>
      </c>
      <c r="BB10" s="9" t="s">
        <v>676</v>
      </c>
      <c r="BC10" s="9" t="s">
        <v>677</v>
      </c>
      <c r="BD10" s="9" t="s">
        <v>678</v>
      </c>
      <c r="BE10" s="9" t="s">
        <v>679</v>
      </c>
      <c r="BF10" s="9" t="s">
        <v>680</v>
      </c>
      <c r="BG10" s="9" t="s">
        <v>681</v>
      </c>
      <c r="BH10" s="9" t="s">
        <v>272</v>
      </c>
      <c r="BI10" s="9" t="s">
        <v>682</v>
      </c>
      <c r="BJ10" s="9" t="s">
        <v>683</v>
      </c>
      <c r="BK10" s="9" t="s">
        <v>684</v>
      </c>
      <c r="BL10" s="9" t="s">
        <v>685</v>
      </c>
      <c r="BM10" s="9" t="s">
        <v>686</v>
      </c>
      <c r="BN10" s="9" t="s">
        <v>687</v>
      </c>
      <c r="BO10" s="9" t="s">
        <v>299</v>
      </c>
      <c r="BP10" s="9" t="s">
        <v>688</v>
      </c>
      <c r="BQ10" s="9" t="s">
        <v>689</v>
      </c>
      <c r="BR10" s="9" t="s">
        <v>690</v>
      </c>
      <c r="BS10" s="9" t="s">
        <v>691</v>
      </c>
      <c r="BT10" s="9" t="s">
        <v>692</v>
      </c>
      <c r="BU10" s="9" t="s">
        <v>693</v>
      </c>
      <c r="BV10" s="9" t="s">
        <v>694</v>
      </c>
      <c r="BW10" s="9" t="s">
        <v>695</v>
      </c>
      <c r="BX10" s="9" t="s">
        <v>696</v>
      </c>
      <c r="BY10" s="9" t="s">
        <v>293</v>
      </c>
      <c r="BZ10" s="9" t="s">
        <v>697</v>
      </c>
      <c r="CA10" s="9" t="s">
        <v>698</v>
      </c>
      <c r="CB10" s="9" t="s">
        <v>699</v>
      </c>
      <c r="CC10" s="9" t="s">
        <v>700</v>
      </c>
      <c r="CD10" s="9" t="s">
        <v>701</v>
      </c>
      <c r="CE10" s="9" t="s">
        <v>215</v>
      </c>
      <c r="CF10" s="9" t="s">
        <v>702</v>
      </c>
      <c r="CG10" s="9" t="s">
        <v>703</v>
      </c>
      <c r="CH10" s="9" t="s">
        <v>704</v>
      </c>
      <c r="CI10" s="9" t="s">
        <v>705</v>
      </c>
      <c r="CJ10" s="9" t="s">
        <v>706</v>
      </c>
      <c r="CK10" s="9" t="s">
        <v>707</v>
      </c>
      <c r="CL10" s="9" t="s">
        <v>708</v>
      </c>
      <c r="CM10" s="9" t="s">
        <v>709</v>
      </c>
      <c r="CN10" s="9" t="s">
        <v>710</v>
      </c>
      <c r="CO10" s="9" t="s">
        <v>711</v>
      </c>
      <c r="CP10" s="9" t="s">
        <v>712</v>
      </c>
      <c r="CQ10" s="9" t="s">
        <v>713</v>
      </c>
      <c r="CR10" s="9" t="s">
        <v>714</v>
      </c>
      <c r="CS10" s="9" t="s">
        <v>715</v>
      </c>
      <c r="CT10" s="9" t="s">
        <v>716</v>
      </c>
      <c r="CU10" s="9" t="s">
        <v>717</v>
      </c>
      <c r="CV10" s="9" t="s">
        <v>718</v>
      </c>
      <c r="CW10" s="9" t="s">
        <v>719</v>
      </c>
      <c r="CX10" s="9" t="s">
        <v>720</v>
      </c>
      <c r="CY10" s="9" t="s">
        <v>721</v>
      </c>
      <c r="CZ10" s="9" t="s">
        <v>722</v>
      </c>
      <c r="DA10" s="9" t="s">
        <v>723</v>
      </c>
      <c r="DB10" s="9" t="s">
        <v>724</v>
      </c>
      <c r="DC10" s="9" t="s">
        <v>725</v>
      </c>
      <c r="DD10" s="9" t="s">
        <v>726</v>
      </c>
      <c r="DE10" s="9" t="s">
        <v>727</v>
      </c>
      <c r="DF10" s="9" t="s">
        <v>728</v>
      </c>
      <c r="DG10" s="9" t="s">
        <v>729</v>
      </c>
      <c r="DH10" s="9" t="s">
        <v>730</v>
      </c>
      <c r="DI10" s="9" t="s">
        <v>731</v>
      </c>
      <c r="DJ10" s="9" t="s">
        <v>732</v>
      </c>
      <c r="DK10" s="9" t="s">
        <v>733</v>
      </c>
      <c r="DL10" s="9" t="s">
        <v>734</v>
      </c>
      <c r="DM10" s="9" t="s">
        <v>735</v>
      </c>
      <c r="DN10" s="9" t="s">
        <v>736</v>
      </c>
      <c r="DO10" s="9" t="s">
        <v>737</v>
      </c>
      <c r="DP10" s="9" t="s">
        <v>738</v>
      </c>
      <c r="DQ10" s="9" t="s">
        <v>739</v>
      </c>
      <c r="DR10" s="9" t="s">
        <v>740</v>
      </c>
      <c r="DS10" s="9" t="s">
        <v>741</v>
      </c>
      <c r="DT10" s="9" t="s">
        <v>260</v>
      </c>
      <c r="DU10" s="9" t="s">
        <v>742</v>
      </c>
      <c r="DV10" s="9" t="s">
        <v>743</v>
      </c>
      <c r="DW10" s="9" t="s">
        <v>744</v>
      </c>
      <c r="DX10" s="9" t="s">
        <v>745</v>
      </c>
      <c r="DY10" s="9" t="s">
        <v>746</v>
      </c>
      <c r="DZ10" s="9" t="s">
        <v>747</v>
      </c>
      <c r="EA10" s="9" t="s">
        <v>748</v>
      </c>
      <c r="EB10" s="9" t="s">
        <v>749</v>
      </c>
      <c r="EC10" s="9" t="s">
        <v>750</v>
      </c>
      <c r="ED10" s="9" t="s">
        <v>751</v>
      </c>
      <c r="EE10" s="9" t="s">
        <v>752</v>
      </c>
      <c r="EF10" s="9" t="s">
        <v>753</v>
      </c>
      <c r="EG10" s="9" t="s">
        <v>754</v>
      </c>
      <c r="EH10" s="9" t="s">
        <v>755</v>
      </c>
      <c r="EI10" s="9" t="s">
        <v>756</v>
      </c>
      <c r="EJ10" s="9" t="s">
        <v>757</v>
      </c>
      <c r="EK10" s="9" t="s">
        <v>758</v>
      </c>
      <c r="EL10" s="9" t="s">
        <v>759</v>
      </c>
      <c r="EM10" s="9" t="s">
        <v>760</v>
      </c>
      <c r="EN10" s="9" t="s">
        <v>761</v>
      </c>
      <c r="EO10" s="9" t="s">
        <v>762</v>
      </c>
      <c r="EP10" s="9" t="s">
        <v>763</v>
      </c>
      <c r="EQ10" s="9" t="s">
        <v>338</v>
      </c>
      <c r="ER10" s="9" t="s">
        <v>764</v>
      </c>
      <c r="ES10" s="9" t="s">
        <v>765</v>
      </c>
      <c r="ET10" s="9" t="s">
        <v>766</v>
      </c>
      <c r="EU10" s="9" t="s">
        <v>767</v>
      </c>
      <c r="EV10" s="9" t="s">
        <v>768</v>
      </c>
      <c r="EW10" s="9" t="s">
        <v>769</v>
      </c>
      <c r="EX10" s="9" t="s">
        <v>770</v>
      </c>
      <c r="EY10" s="9" t="s">
        <v>771</v>
      </c>
      <c r="EZ10" s="9" t="s">
        <v>772</v>
      </c>
      <c r="FA10" s="9" t="s">
        <v>773</v>
      </c>
      <c r="FB10" s="9" t="s">
        <v>774</v>
      </c>
      <c r="FC10" s="9" t="s">
        <v>775</v>
      </c>
      <c r="FD10" s="9" t="s">
        <v>776</v>
      </c>
      <c r="FE10" s="9" t="s">
        <v>777</v>
      </c>
      <c r="FF10" s="9" t="s">
        <v>778</v>
      </c>
      <c r="FG10" s="9" t="s">
        <v>779</v>
      </c>
      <c r="FH10" s="9" t="s">
        <v>780</v>
      </c>
      <c r="FI10" s="199" t="s">
        <v>840</v>
      </c>
      <c r="FJ10" s="1"/>
      <c r="FK10" s="10" t="s">
        <v>782</v>
      </c>
      <c r="FL10" s="10" t="s">
        <v>783</v>
      </c>
      <c r="FM10" s="10" t="s">
        <v>784</v>
      </c>
      <c r="FN10" s="10" t="s">
        <v>785</v>
      </c>
      <c r="FO10" s="10" t="s">
        <v>786</v>
      </c>
      <c r="FP10" s="10" t="s">
        <v>787</v>
      </c>
      <c r="FQ10" s="10" t="s">
        <v>788</v>
      </c>
      <c r="FR10" s="10" t="s">
        <v>789</v>
      </c>
      <c r="FS10" s="202" t="s">
        <v>840</v>
      </c>
    </row>
    <row r="11" spans="1:175" ht="24" customHeight="1" x14ac:dyDescent="0.35">
      <c r="A11" s="13" t="s">
        <v>34</v>
      </c>
      <c r="B11" s="13" t="s">
        <v>790</v>
      </c>
      <c r="C11" s="14">
        <v>12.9</v>
      </c>
      <c r="D11" s="14">
        <v>37.799999999999997</v>
      </c>
      <c r="E11" s="14">
        <v>18.2</v>
      </c>
      <c r="F11" s="14">
        <v>0</v>
      </c>
      <c r="G11" s="14">
        <v>0</v>
      </c>
      <c r="H11" s="14">
        <v>-18.7</v>
      </c>
      <c r="I11" s="14">
        <v>8.6999999999999993</v>
      </c>
      <c r="J11" s="14"/>
      <c r="K11" s="14"/>
      <c r="L11" s="14">
        <v>-42.8</v>
      </c>
      <c r="M11" s="14">
        <v>-39.299999999999997</v>
      </c>
      <c r="N11" s="14">
        <v>-10.8</v>
      </c>
      <c r="O11" s="14">
        <v>28.1</v>
      </c>
      <c r="P11" s="14">
        <v>-0.7</v>
      </c>
      <c r="Q11" s="14">
        <v>-0.4</v>
      </c>
      <c r="R11" s="14">
        <v>58.9</v>
      </c>
      <c r="S11" s="14">
        <v>0.1</v>
      </c>
      <c r="T11" s="14"/>
      <c r="U11" s="14"/>
      <c r="V11" s="14"/>
      <c r="W11" s="14"/>
      <c r="X11" s="14">
        <v>-1.8</v>
      </c>
      <c r="Y11" s="14">
        <v>0.2</v>
      </c>
      <c r="Z11" s="14">
        <v>0</v>
      </c>
      <c r="AA11" s="14">
        <v>-3.4</v>
      </c>
      <c r="AB11" s="14">
        <v>4.5</v>
      </c>
      <c r="AC11" s="14">
        <v>1.7</v>
      </c>
      <c r="AD11" s="14"/>
      <c r="AE11" s="14"/>
      <c r="AF11" s="14"/>
      <c r="AG11" s="14"/>
      <c r="AH11" s="14">
        <v>7.3</v>
      </c>
      <c r="AI11" s="14">
        <v>7.3</v>
      </c>
      <c r="AJ11" s="14"/>
      <c r="AK11" s="14"/>
      <c r="AL11" s="14"/>
      <c r="AM11" s="14">
        <v>-1</v>
      </c>
      <c r="AN11" s="14">
        <v>-7.5</v>
      </c>
      <c r="AO11" s="14">
        <v>2</v>
      </c>
      <c r="AP11" s="14">
        <v>5.8</v>
      </c>
      <c r="AQ11" s="14">
        <v>-2</v>
      </c>
      <c r="AR11" s="14">
        <v>-1.3</v>
      </c>
      <c r="AS11" s="14">
        <v>2.7</v>
      </c>
      <c r="AT11" s="14">
        <v>1.3</v>
      </c>
      <c r="AU11" s="14">
        <v>0</v>
      </c>
      <c r="AV11" s="14">
        <v>-28.6</v>
      </c>
      <c r="AW11" s="14">
        <v>-46.8</v>
      </c>
      <c r="AX11" s="14">
        <v>3.9</v>
      </c>
      <c r="AY11" s="14">
        <v>-1.1000000000000001</v>
      </c>
      <c r="AZ11" s="14">
        <v>0</v>
      </c>
      <c r="BA11" s="14">
        <v>-5.7</v>
      </c>
      <c r="BB11" s="14"/>
      <c r="BC11" s="14">
        <v>1</v>
      </c>
      <c r="BD11" s="14">
        <v>-0.1</v>
      </c>
      <c r="BE11" s="14">
        <v>5.7</v>
      </c>
      <c r="BF11" s="14"/>
      <c r="BG11" s="14"/>
      <c r="BH11" s="14">
        <v>-0.6</v>
      </c>
      <c r="BI11" s="14"/>
      <c r="BJ11" s="14"/>
      <c r="BK11" s="14">
        <v>-2.2999999999999998</v>
      </c>
      <c r="BL11" s="14"/>
      <c r="BM11" s="14"/>
      <c r="BN11" s="14"/>
      <c r="BO11" s="14">
        <v>2</v>
      </c>
      <c r="BP11" s="14">
        <v>-14.9</v>
      </c>
      <c r="BQ11" s="14">
        <v>-16.399999999999999</v>
      </c>
      <c r="BR11" s="14">
        <v>0</v>
      </c>
      <c r="BS11" s="14">
        <v>-2.2000000000000002</v>
      </c>
      <c r="BT11" s="14"/>
      <c r="BU11" s="14"/>
      <c r="BV11" s="14"/>
      <c r="BW11" s="14"/>
      <c r="BX11" s="14"/>
      <c r="BY11" s="14"/>
      <c r="BZ11" s="14"/>
      <c r="CA11" s="14"/>
      <c r="CB11" s="14">
        <v>-0.4</v>
      </c>
      <c r="CC11" s="14">
        <v>11.7</v>
      </c>
      <c r="CD11" s="14">
        <v>14.5</v>
      </c>
      <c r="CE11" s="14">
        <v>1.5</v>
      </c>
      <c r="CF11" s="14">
        <v>5.2</v>
      </c>
      <c r="CG11" s="14">
        <v>0.1</v>
      </c>
      <c r="CH11" s="14"/>
      <c r="CI11" s="14"/>
      <c r="CJ11" s="14"/>
      <c r="CK11" s="14">
        <v>2.5</v>
      </c>
      <c r="CL11" s="14">
        <v>9.5</v>
      </c>
      <c r="CM11" s="14">
        <v>-42</v>
      </c>
      <c r="CN11" s="14"/>
      <c r="CO11" s="14"/>
      <c r="CP11" s="14"/>
      <c r="CQ11" s="14"/>
      <c r="CR11" s="14"/>
      <c r="CS11" s="14"/>
      <c r="CT11" s="14"/>
      <c r="CU11" s="14"/>
      <c r="CV11" s="14">
        <v>-5</v>
      </c>
      <c r="CW11" s="14">
        <v>0</v>
      </c>
      <c r="CX11" s="14"/>
      <c r="CY11" s="14"/>
      <c r="CZ11" s="14">
        <v>1.3</v>
      </c>
      <c r="DA11" s="14">
        <v>-0.1</v>
      </c>
      <c r="DB11" s="14">
        <v>-0.9</v>
      </c>
      <c r="DC11" s="14"/>
      <c r="DD11" s="14">
        <v>0.3</v>
      </c>
      <c r="DE11" s="14">
        <v>1.3</v>
      </c>
      <c r="DF11" s="14">
        <v>1.9</v>
      </c>
      <c r="DG11" s="14">
        <v>1</v>
      </c>
      <c r="DH11" s="14">
        <v>1.3</v>
      </c>
      <c r="DI11" s="14">
        <v>0.6</v>
      </c>
      <c r="DJ11" s="14"/>
      <c r="DK11" s="14">
        <v>0</v>
      </c>
      <c r="DL11" s="14">
        <v>0</v>
      </c>
      <c r="DM11" s="14">
        <v>1.2</v>
      </c>
      <c r="DN11" s="14">
        <v>2.2999999999999998</v>
      </c>
      <c r="DO11" s="14">
        <v>1.8</v>
      </c>
      <c r="DP11" s="14">
        <v>0.2</v>
      </c>
      <c r="DQ11" s="14">
        <v>0.7</v>
      </c>
      <c r="DR11" s="14">
        <v>1.2</v>
      </c>
      <c r="DS11" s="14">
        <v>0</v>
      </c>
      <c r="DT11" s="14">
        <v>0.1</v>
      </c>
      <c r="DU11" s="14">
        <v>0.6</v>
      </c>
      <c r="DV11" s="14"/>
      <c r="DW11" s="14"/>
      <c r="DX11" s="14">
        <v>-3.4</v>
      </c>
      <c r="DY11" s="14">
        <v>0.3</v>
      </c>
      <c r="DZ11" s="14">
        <v>-0.1</v>
      </c>
      <c r="EA11" s="14">
        <v>0.8</v>
      </c>
      <c r="EB11" s="14">
        <v>1.3</v>
      </c>
      <c r="EC11" s="14">
        <v>0.8</v>
      </c>
      <c r="ED11" s="14">
        <v>4</v>
      </c>
      <c r="EE11" s="14">
        <v>0</v>
      </c>
      <c r="EF11" s="14">
        <v>-2.1</v>
      </c>
      <c r="EG11" s="14">
        <v>-4.3</v>
      </c>
      <c r="EH11" s="14">
        <v>0</v>
      </c>
      <c r="EI11" s="14">
        <v>0.1</v>
      </c>
      <c r="EJ11" s="14">
        <v>1.6</v>
      </c>
      <c r="EK11" s="14">
        <v>-0.1</v>
      </c>
      <c r="EL11" s="14">
        <v>1.6</v>
      </c>
      <c r="EM11" s="14">
        <v>0.2</v>
      </c>
      <c r="EN11" s="14">
        <v>0.2</v>
      </c>
      <c r="EO11" s="14">
        <v>0.2</v>
      </c>
      <c r="EP11" s="14"/>
      <c r="EQ11" s="14">
        <v>0</v>
      </c>
      <c r="ER11" s="14">
        <v>0</v>
      </c>
      <c r="ES11" s="14">
        <v>0</v>
      </c>
      <c r="ET11" s="14">
        <v>-0.2</v>
      </c>
      <c r="EU11" s="14">
        <v>0.8</v>
      </c>
      <c r="EV11" s="14">
        <v>0</v>
      </c>
      <c r="EW11" s="14">
        <v>0</v>
      </c>
      <c r="EX11" s="14">
        <v>0</v>
      </c>
      <c r="EY11" s="14">
        <v>0.2</v>
      </c>
      <c r="EZ11" s="14">
        <v>1.6</v>
      </c>
      <c r="FA11" s="14">
        <v>3.6</v>
      </c>
      <c r="FB11" s="14">
        <v>13.3</v>
      </c>
      <c r="FC11" s="14">
        <v>6</v>
      </c>
      <c r="FD11" s="14"/>
      <c r="FE11" s="14"/>
      <c r="FF11" s="14">
        <v>1.6</v>
      </c>
      <c r="FG11" s="14"/>
      <c r="FH11" s="14"/>
      <c r="FI11" s="14">
        <v>2.1</v>
      </c>
      <c r="FJ11" s="15"/>
      <c r="FK11" s="14"/>
      <c r="FL11" s="14">
        <v>-0.501</v>
      </c>
      <c r="FM11" s="14"/>
      <c r="FN11" s="14">
        <v>1.7</v>
      </c>
      <c r="FO11" s="14">
        <v>0</v>
      </c>
      <c r="FP11" s="14">
        <v>2.6724999999999999</v>
      </c>
      <c r="FQ11" s="14">
        <v>-0.3</v>
      </c>
      <c r="FR11" s="14">
        <v>0.3</v>
      </c>
      <c r="FS11" s="14">
        <v>3.8715000000000002</v>
      </c>
    </row>
    <row r="12" spans="1:175" ht="24" customHeight="1" x14ac:dyDescent="0.35">
      <c r="A12" s="16" t="s">
        <v>34</v>
      </c>
      <c r="B12" s="16" t="s">
        <v>791</v>
      </c>
      <c r="C12" s="17">
        <v>12.4</v>
      </c>
      <c r="D12" s="17">
        <v>40.299999999999997</v>
      </c>
      <c r="E12" s="17">
        <v>17.600000000000001</v>
      </c>
      <c r="F12" s="17">
        <v>0</v>
      </c>
      <c r="G12" s="17">
        <v>0</v>
      </c>
      <c r="H12" s="17">
        <v>-20.399999999999999</v>
      </c>
      <c r="I12" s="17">
        <v>-2.2999999999999998</v>
      </c>
      <c r="J12" s="17"/>
      <c r="K12" s="17"/>
      <c r="L12" s="17">
        <v>-45.2</v>
      </c>
      <c r="M12" s="17">
        <v>-40.1</v>
      </c>
      <c r="N12" s="17">
        <v>-12.6</v>
      </c>
      <c r="O12" s="17">
        <v>22.6</v>
      </c>
      <c r="P12" s="17">
        <v>-3.4</v>
      </c>
      <c r="Q12" s="17">
        <v>-2.2999999999999998</v>
      </c>
      <c r="R12" s="17">
        <v>53.7</v>
      </c>
      <c r="S12" s="17">
        <v>0.2</v>
      </c>
      <c r="T12" s="17"/>
      <c r="U12" s="17"/>
      <c r="V12" s="17"/>
      <c r="W12" s="17"/>
      <c r="X12" s="17">
        <v>-0.7</v>
      </c>
      <c r="Y12" s="17">
        <v>0.5</v>
      </c>
      <c r="Z12" s="17">
        <v>0</v>
      </c>
      <c r="AA12" s="17">
        <v>-3.4</v>
      </c>
      <c r="AB12" s="17">
        <v>3.6</v>
      </c>
      <c r="AC12" s="17">
        <v>1.9</v>
      </c>
      <c r="AD12" s="17"/>
      <c r="AE12" s="17"/>
      <c r="AF12" s="17"/>
      <c r="AG12" s="17"/>
      <c r="AH12" s="17">
        <v>6.7</v>
      </c>
      <c r="AI12" s="17">
        <v>-5.8</v>
      </c>
      <c r="AJ12" s="17"/>
      <c r="AK12" s="17"/>
      <c r="AL12" s="17"/>
      <c r="AM12" s="17">
        <v>-1.1000000000000001</v>
      </c>
      <c r="AN12" s="17">
        <v>-8</v>
      </c>
      <c r="AO12" s="17">
        <v>2.2000000000000002</v>
      </c>
      <c r="AP12" s="17">
        <v>6.3</v>
      </c>
      <c r="AQ12" s="17">
        <v>-2.1</v>
      </c>
      <c r="AR12" s="17">
        <v>-1.8</v>
      </c>
      <c r="AS12" s="17">
        <v>2.7</v>
      </c>
      <c r="AT12" s="17">
        <v>1.3</v>
      </c>
      <c r="AU12" s="17">
        <v>0</v>
      </c>
      <c r="AV12" s="17">
        <v>-34</v>
      </c>
      <c r="AW12" s="17">
        <v>-52.1</v>
      </c>
      <c r="AX12" s="17">
        <v>2.4</v>
      </c>
      <c r="AY12" s="17">
        <v>-1.3</v>
      </c>
      <c r="AZ12" s="17">
        <v>0.1</v>
      </c>
      <c r="BA12" s="17">
        <v>-3.7</v>
      </c>
      <c r="BB12" s="17"/>
      <c r="BC12" s="17">
        <v>1</v>
      </c>
      <c r="BD12" s="17">
        <v>-0.1</v>
      </c>
      <c r="BE12" s="17">
        <v>5.5</v>
      </c>
      <c r="BF12" s="17"/>
      <c r="BG12" s="17"/>
      <c r="BH12" s="17">
        <v>-2.1</v>
      </c>
      <c r="BI12" s="17"/>
      <c r="BJ12" s="17"/>
      <c r="BK12" s="17">
        <v>-3.5</v>
      </c>
      <c r="BL12" s="17"/>
      <c r="BM12" s="17"/>
      <c r="BN12" s="17"/>
      <c r="BO12" s="17">
        <v>-0.5</v>
      </c>
      <c r="BP12" s="17">
        <v>-18.3</v>
      </c>
      <c r="BQ12" s="17">
        <v>-19.7</v>
      </c>
      <c r="BR12" s="17">
        <v>0</v>
      </c>
      <c r="BS12" s="17">
        <v>-4.7</v>
      </c>
      <c r="BT12" s="17"/>
      <c r="BU12" s="17"/>
      <c r="BV12" s="17"/>
      <c r="BW12" s="17"/>
      <c r="BX12" s="17"/>
      <c r="BY12" s="17"/>
      <c r="BZ12" s="17"/>
      <c r="CA12" s="17"/>
      <c r="CB12" s="17">
        <v>-0.4</v>
      </c>
      <c r="CC12" s="17">
        <v>11</v>
      </c>
      <c r="CD12" s="17">
        <v>16.5</v>
      </c>
      <c r="CE12" s="17">
        <v>2</v>
      </c>
      <c r="CF12" s="17">
        <v>3.6</v>
      </c>
      <c r="CG12" s="17">
        <v>-0.1</v>
      </c>
      <c r="CH12" s="17"/>
      <c r="CI12" s="17"/>
      <c r="CJ12" s="17"/>
      <c r="CK12" s="17">
        <v>-2.8</v>
      </c>
      <c r="CL12" s="17">
        <v>4.4000000000000004</v>
      </c>
      <c r="CM12" s="17">
        <v>-50</v>
      </c>
      <c r="CN12" s="17"/>
      <c r="CO12" s="17"/>
      <c r="CP12" s="17"/>
      <c r="CQ12" s="17"/>
      <c r="CR12" s="17"/>
      <c r="CS12" s="17"/>
      <c r="CT12" s="17"/>
      <c r="CU12" s="17"/>
      <c r="CV12" s="17">
        <v>-4.9000000000000004</v>
      </c>
      <c r="CW12" s="17">
        <v>0</v>
      </c>
      <c r="CX12" s="17"/>
      <c r="CY12" s="17"/>
      <c r="CZ12" s="17">
        <v>1.3</v>
      </c>
      <c r="DA12" s="17">
        <v>0</v>
      </c>
      <c r="DB12" s="17">
        <v>-1</v>
      </c>
      <c r="DC12" s="17"/>
      <c r="DD12" s="17">
        <v>0.1</v>
      </c>
      <c r="DE12" s="17">
        <v>1.3</v>
      </c>
      <c r="DF12" s="17">
        <v>1.8</v>
      </c>
      <c r="DG12" s="17">
        <v>0.6</v>
      </c>
      <c r="DH12" s="17">
        <v>1.3</v>
      </c>
      <c r="DI12" s="17">
        <v>0.6</v>
      </c>
      <c r="DJ12" s="17"/>
      <c r="DK12" s="17">
        <v>0</v>
      </c>
      <c r="DL12" s="17">
        <v>0</v>
      </c>
      <c r="DM12" s="17">
        <v>0.9</v>
      </c>
      <c r="DN12" s="17">
        <v>1.9</v>
      </c>
      <c r="DO12" s="17">
        <v>1.8</v>
      </c>
      <c r="DP12" s="17">
        <v>0.2</v>
      </c>
      <c r="DQ12" s="17">
        <v>0.7</v>
      </c>
      <c r="DR12" s="17">
        <v>1.2</v>
      </c>
      <c r="DS12" s="17">
        <v>0</v>
      </c>
      <c r="DT12" s="17">
        <v>0.1</v>
      </c>
      <c r="DU12" s="17">
        <v>0.6</v>
      </c>
      <c r="DV12" s="17"/>
      <c r="DW12" s="17"/>
      <c r="DX12" s="17">
        <v>-3.4</v>
      </c>
      <c r="DY12" s="17">
        <v>0.4</v>
      </c>
      <c r="DZ12" s="17">
        <v>-0.2</v>
      </c>
      <c r="EA12" s="17">
        <v>-0.8</v>
      </c>
      <c r="EB12" s="17">
        <v>1.3</v>
      </c>
      <c r="EC12" s="17">
        <v>0.8</v>
      </c>
      <c r="ED12" s="17">
        <v>4</v>
      </c>
      <c r="EE12" s="17">
        <v>0</v>
      </c>
      <c r="EF12" s="17">
        <v>-2.1</v>
      </c>
      <c r="EG12" s="17">
        <v>-3.5</v>
      </c>
      <c r="EH12" s="17">
        <v>0</v>
      </c>
      <c r="EI12" s="17">
        <v>0.1</v>
      </c>
      <c r="EJ12" s="17">
        <v>1.6</v>
      </c>
      <c r="EK12" s="17">
        <v>-0.1</v>
      </c>
      <c r="EL12" s="17">
        <v>1.6</v>
      </c>
      <c r="EM12" s="17">
        <v>0.2</v>
      </c>
      <c r="EN12" s="17">
        <v>0.2</v>
      </c>
      <c r="EO12" s="17">
        <v>0.2</v>
      </c>
      <c r="EP12" s="17"/>
      <c r="EQ12" s="17">
        <v>0</v>
      </c>
      <c r="ER12" s="17">
        <v>0</v>
      </c>
      <c r="ES12" s="17">
        <v>0</v>
      </c>
      <c r="ET12" s="17">
        <v>-0.2</v>
      </c>
      <c r="EU12" s="17">
        <v>0.1</v>
      </c>
      <c r="EV12" s="17">
        <v>0</v>
      </c>
      <c r="EW12" s="17">
        <v>0</v>
      </c>
      <c r="EX12" s="17">
        <v>0</v>
      </c>
      <c r="EY12" s="17">
        <v>0.2</v>
      </c>
      <c r="EZ12" s="17">
        <v>1.6</v>
      </c>
      <c r="FA12" s="17">
        <v>3.6</v>
      </c>
      <c r="FB12" s="17">
        <v>12.7</v>
      </c>
      <c r="FC12" s="17">
        <v>5.4</v>
      </c>
      <c r="FD12" s="17"/>
      <c r="FE12" s="17"/>
      <c r="FF12" s="17">
        <v>2</v>
      </c>
      <c r="FG12" s="17"/>
      <c r="FH12" s="17"/>
      <c r="FI12" s="17">
        <v>-89.8</v>
      </c>
      <c r="FJ12" s="15"/>
      <c r="FK12" s="17"/>
      <c r="FL12" s="17">
        <v>-0.1</v>
      </c>
      <c r="FM12" s="17"/>
      <c r="FN12" s="17">
        <v>1.8</v>
      </c>
      <c r="FO12" s="17">
        <v>0</v>
      </c>
      <c r="FP12" s="17">
        <v>2.6710099999999999</v>
      </c>
      <c r="FQ12" s="17">
        <v>-0.8</v>
      </c>
      <c r="FR12" s="17">
        <v>0.3</v>
      </c>
      <c r="FS12" s="17">
        <v>3.8710100000000001</v>
      </c>
    </row>
    <row r="13" spans="1:175" ht="24" customHeight="1" x14ac:dyDescent="0.35">
      <c r="A13" s="16" t="s">
        <v>34</v>
      </c>
      <c r="B13" s="16" t="s">
        <v>792</v>
      </c>
      <c r="C13" s="17">
        <v>13.1</v>
      </c>
      <c r="D13" s="17">
        <v>22</v>
      </c>
      <c r="E13" s="17">
        <v>14.2</v>
      </c>
      <c r="F13" s="17">
        <v>0</v>
      </c>
      <c r="G13" s="17">
        <v>0</v>
      </c>
      <c r="H13" s="17">
        <v>-16.3</v>
      </c>
      <c r="I13" s="17">
        <v>10.7</v>
      </c>
      <c r="J13" s="17"/>
      <c r="K13" s="17"/>
      <c r="L13" s="17">
        <v>-47.4</v>
      </c>
      <c r="M13" s="17">
        <v>-49</v>
      </c>
      <c r="N13" s="17">
        <v>-23.1</v>
      </c>
      <c r="O13" s="17">
        <v>20.100000000000001</v>
      </c>
      <c r="P13" s="17">
        <v>-4.2</v>
      </c>
      <c r="Q13" s="17">
        <v>-2.2000000000000002</v>
      </c>
      <c r="R13" s="17">
        <v>54.1</v>
      </c>
      <c r="S13" s="17">
        <v>-0.2</v>
      </c>
      <c r="T13" s="17"/>
      <c r="U13" s="17"/>
      <c r="V13" s="17"/>
      <c r="W13" s="17"/>
      <c r="X13" s="17">
        <v>2</v>
      </c>
      <c r="Y13" s="17">
        <v>0.3</v>
      </c>
      <c r="Z13" s="17">
        <v>0</v>
      </c>
      <c r="AA13" s="17">
        <v>-3.4</v>
      </c>
      <c r="AB13" s="17">
        <v>3.7</v>
      </c>
      <c r="AC13" s="17">
        <v>2</v>
      </c>
      <c r="AD13" s="17"/>
      <c r="AE13" s="17"/>
      <c r="AF13" s="17"/>
      <c r="AG13" s="17"/>
      <c r="AH13" s="17">
        <v>6.1</v>
      </c>
      <c r="AI13" s="17">
        <v>-9.6999999999999993</v>
      </c>
      <c r="AJ13" s="17"/>
      <c r="AK13" s="17"/>
      <c r="AL13" s="17"/>
      <c r="AM13" s="17">
        <v>-1.2</v>
      </c>
      <c r="AN13" s="17">
        <v>-9.6999999999999993</v>
      </c>
      <c r="AO13" s="17">
        <v>2</v>
      </c>
      <c r="AP13" s="17">
        <v>5.0999999999999996</v>
      </c>
      <c r="AQ13" s="17">
        <v>-2.5</v>
      </c>
      <c r="AR13" s="17">
        <v>-0.6</v>
      </c>
      <c r="AS13" s="17">
        <v>2.7</v>
      </c>
      <c r="AT13" s="17">
        <v>1.1000000000000001</v>
      </c>
      <c r="AU13" s="17">
        <v>0</v>
      </c>
      <c r="AV13" s="17">
        <v>-35.5</v>
      </c>
      <c r="AW13" s="17">
        <v>-52.7</v>
      </c>
      <c r="AX13" s="17">
        <v>1.1000000000000001</v>
      </c>
      <c r="AY13" s="17">
        <v>-1.2</v>
      </c>
      <c r="AZ13" s="17">
        <v>0.1</v>
      </c>
      <c r="BA13" s="17">
        <v>-8.9</v>
      </c>
      <c r="BB13" s="17"/>
      <c r="BC13" s="17">
        <v>1</v>
      </c>
      <c r="BD13" s="17">
        <v>-0.1</v>
      </c>
      <c r="BE13" s="17">
        <v>-2</v>
      </c>
      <c r="BF13" s="17"/>
      <c r="BG13" s="17"/>
      <c r="BH13" s="17">
        <v>-2.8</v>
      </c>
      <c r="BI13" s="17"/>
      <c r="BJ13" s="17"/>
      <c r="BK13" s="17">
        <v>-4.4000000000000004</v>
      </c>
      <c r="BL13" s="17"/>
      <c r="BM13" s="17"/>
      <c r="BN13" s="17"/>
      <c r="BO13" s="17">
        <v>0.3</v>
      </c>
      <c r="BP13" s="17">
        <v>-19.2</v>
      </c>
      <c r="BQ13" s="17">
        <v>-20.7</v>
      </c>
      <c r="BR13" s="17">
        <v>0</v>
      </c>
      <c r="BS13" s="17">
        <v>-6.3</v>
      </c>
      <c r="BT13" s="17"/>
      <c r="BU13" s="17"/>
      <c r="BV13" s="17"/>
      <c r="BW13" s="17"/>
      <c r="BX13" s="17"/>
      <c r="BY13" s="17"/>
      <c r="BZ13" s="17"/>
      <c r="CA13" s="17"/>
      <c r="CB13" s="17">
        <v>-0.4</v>
      </c>
      <c r="CC13" s="17">
        <v>11.1</v>
      </c>
      <c r="CD13" s="17">
        <v>16.2</v>
      </c>
      <c r="CE13" s="17">
        <v>2.9</v>
      </c>
      <c r="CF13" s="17">
        <v>3.3</v>
      </c>
      <c r="CG13" s="17">
        <v>-0.3</v>
      </c>
      <c r="CH13" s="17"/>
      <c r="CI13" s="17"/>
      <c r="CJ13" s="17"/>
      <c r="CK13" s="17">
        <v>-3.8</v>
      </c>
      <c r="CL13" s="17">
        <v>3.6</v>
      </c>
      <c r="CM13" s="17">
        <v>-52.1</v>
      </c>
      <c r="CN13" s="17"/>
      <c r="CO13" s="17"/>
      <c r="CP13" s="17"/>
      <c r="CQ13" s="17"/>
      <c r="CR13" s="17"/>
      <c r="CS13" s="17"/>
      <c r="CT13" s="17"/>
      <c r="CU13" s="17"/>
      <c r="CV13" s="17">
        <v>-5.2</v>
      </c>
      <c r="CW13" s="17">
        <v>0</v>
      </c>
      <c r="CX13" s="17"/>
      <c r="CY13" s="17"/>
      <c r="CZ13" s="17">
        <v>1.3</v>
      </c>
      <c r="DA13" s="17">
        <v>-0.1</v>
      </c>
      <c r="DB13" s="17">
        <v>-0.8</v>
      </c>
      <c r="DC13" s="17"/>
      <c r="DD13" s="17">
        <v>0</v>
      </c>
      <c r="DE13" s="17">
        <v>1.2</v>
      </c>
      <c r="DF13" s="17">
        <v>1.9</v>
      </c>
      <c r="DG13" s="17">
        <v>0</v>
      </c>
      <c r="DH13" s="17">
        <v>1.3</v>
      </c>
      <c r="DI13" s="17">
        <v>0.5</v>
      </c>
      <c r="DJ13" s="17"/>
      <c r="DK13" s="17">
        <v>0</v>
      </c>
      <c r="DL13" s="17">
        <v>0</v>
      </c>
      <c r="DM13" s="17">
        <v>0.7</v>
      </c>
      <c r="DN13" s="17">
        <v>2</v>
      </c>
      <c r="DO13" s="17">
        <v>1.8</v>
      </c>
      <c r="DP13" s="17">
        <v>0.2</v>
      </c>
      <c r="DQ13" s="17">
        <v>0.7</v>
      </c>
      <c r="DR13" s="17">
        <v>1.2</v>
      </c>
      <c r="DS13" s="17">
        <v>0</v>
      </c>
      <c r="DT13" s="17">
        <v>0.1</v>
      </c>
      <c r="DU13" s="17">
        <v>0.6</v>
      </c>
      <c r="DV13" s="17"/>
      <c r="DW13" s="17"/>
      <c r="DX13" s="17">
        <v>-3.4</v>
      </c>
      <c r="DY13" s="17">
        <v>0.4</v>
      </c>
      <c r="DZ13" s="17">
        <v>-0.2</v>
      </c>
      <c r="EA13" s="17">
        <v>-0.8</v>
      </c>
      <c r="EB13" s="17">
        <v>1.1000000000000001</v>
      </c>
      <c r="EC13" s="17">
        <v>0.8</v>
      </c>
      <c r="ED13" s="17">
        <v>4</v>
      </c>
      <c r="EE13" s="17">
        <v>0</v>
      </c>
      <c r="EF13" s="17">
        <v>-5.4</v>
      </c>
      <c r="EG13" s="17">
        <v>-5.9</v>
      </c>
      <c r="EH13" s="17">
        <v>0</v>
      </c>
      <c r="EI13" s="17">
        <v>0</v>
      </c>
      <c r="EJ13" s="17">
        <v>1.6</v>
      </c>
      <c r="EK13" s="17">
        <v>-0.1</v>
      </c>
      <c r="EL13" s="17">
        <v>1.7</v>
      </c>
      <c r="EM13" s="17">
        <v>0.2</v>
      </c>
      <c r="EN13" s="17">
        <v>0.2</v>
      </c>
      <c r="EO13" s="17">
        <v>0.2</v>
      </c>
      <c r="EP13" s="17"/>
      <c r="EQ13" s="17">
        <v>0</v>
      </c>
      <c r="ER13" s="17">
        <v>0</v>
      </c>
      <c r="ES13" s="17">
        <v>0</v>
      </c>
      <c r="ET13" s="17">
        <v>-0.2</v>
      </c>
      <c r="EU13" s="17">
        <v>0</v>
      </c>
      <c r="EV13" s="17">
        <v>0</v>
      </c>
      <c r="EW13" s="17">
        <v>0</v>
      </c>
      <c r="EX13" s="17">
        <v>0</v>
      </c>
      <c r="EY13" s="17">
        <v>0.2</v>
      </c>
      <c r="EZ13" s="17">
        <v>1.4</v>
      </c>
      <c r="FA13" s="17">
        <v>3.4</v>
      </c>
      <c r="FB13" s="17">
        <v>12.4</v>
      </c>
      <c r="FC13" s="17">
        <v>5.2</v>
      </c>
      <c r="FD13" s="17"/>
      <c r="FE13" s="17"/>
      <c r="FF13" s="17">
        <v>2.7</v>
      </c>
      <c r="FG13" s="17"/>
      <c r="FH13" s="17"/>
      <c r="FI13" s="17">
        <v>-154.19999999999999</v>
      </c>
      <c r="FJ13" s="15"/>
      <c r="FK13" s="17"/>
      <c r="FL13" s="17">
        <v>0</v>
      </c>
      <c r="FM13" s="17"/>
      <c r="FN13" s="17">
        <v>1.8</v>
      </c>
      <c r="FO13" s="17">
        <v>0</v>
      </c>
      <c r="FP13" s="17">
        <v>2.6659199999999998</v>
      </c>
      <c r="FQ13" s="17">
        <v>-0.6</v>
      </c>
      <c r="FR13" s="17">
        <v>0.7</v>
      </c>
      <c r="FS13" s="17">
        <v>4.5659200000000002</v>
      </c>
    </row>
    <row r="14" spans="1:175" ht="24" customHeight="1" x14ac:dyDescent="0.35">
      <c r="A14" s="16" t="s">
        <v>34</v>
      </c>
      <c r="B14" s="16" t="s">
        <v>793</v>
      </c>
      <c r="C14" s="17">
        <v>12.3</v>
      </c>
      <c r="D14" s="17">
        <v>22.6</v>
      </c>
      <c r="E14" s="17">
        <v>15.6</v>
      </c>
      <c r="F14" s="17">
        <v>0</v>
      </c>
      <c r="G14" s="17">
        <v>0</v>
      </c>
      <c r="H14" s="17">
        <v>-18.5</v>
      </c>
      <c r="I14" s="17">
        <v>13.2</v>
      </c>
      <c r="J14" s="17"/>
      <c r="K14" s="17"/>
      <c r="L14" s="17">
        <v>-40.9</v>
      </c>
      <c r="M14" s="17">
        <v>-36.700000000000003</v>
      </c>
      <c r="N14" s="17">
        <v>-22.5</v>
      </c>
      <c r="O14" s="17">
        <v>14.9</v>
      </c>
      <c r="P14" s="17">
        <v>-5.9</v>
      </c>
      <c r="Q14" s="17">
        <v>-4</v>
      </c>
      <c r="R14" s="17">
        <v>56.6</v>
      </c>
      <c r="S14" s="17">
        <v>0</v>
      </c>
      <c r="T14" s="17"/>
      <c r="U14" s="17"/>
      <c r="V14" s="17"/>
      <c r="W14" s="17"/>
      <c r="X14" s="17">
        <v>1.2</v>
      </c>
      <c r="Y14" s="17">
        <v>0</v>
      </c>
      <c r="Z14" s="17">
        <v>0</v>
      </c>
      <c r="AA14" s="17">
        <v>-3.3</v>
      </c>
      <c r="AB14" s="17">
        <v>3.6</v>
      </c>
      <c r="AC14" s="17">
        <v>2.9</v>
      </c>
      <c r="AD14" s="17"/>
      <c r="AE14" s="17"/>
      <c r="AF14" s="17"/>
      <c r="AG14" s="17"/>
      <c r="AH14" s="17">
        <v>5.9</v>
      </c>
      <c r="AI14" s="17">
        <v>-2.7</v>
      </c>
      <c r="AJ14" s="17"/>
      <c r="AK14" s="17"/>
      <c r="AL14" s="17"/>
      <c r="AM14" s="17">
        <v>-1.2</v>
      </c>
      <c r="AN14" s="17">
        <v>-10.9</v>
      </c>
      <c r="AO14" s="17">
        <v>2.1</v>
      </c>
      <c r="AP14" s="17">
        <v>1.9</v>
      </c>
      <c r="AQ14" s="17">
        <v>-2.2999999999999998</v>
      </c>
      <c r="AR14" s="17">
        <v>-0.9</v>
      </c>
      <c r="AS14" s="17">
        <v>2.7</v>
      </c>
      <c r="AT14" s="17">
        <v>0.1</v>
      </c>
      <c r="AU14" s="17">
        <v>0</v>
      </c>
      <c r="AV14" s="17">
        <v>-41.4</v>
      </c>
      <c r="AW14" s="17">
        <v>-55.7</v>
      </c>
      <c r="AX14" s="17">
        <v>2.7</v>
      </c>
      <c r="AY14" s="17">
        <v>-1.2</v>
      </c>
      <c r="AZ14" s="17">
        <v>0.1</v>
      </c>
      <c r="BA14" s="17">
        <v>-7.9</v>
      </c>
      <c r="BB14" s="17"/>
      <c r="BC14" s="17">
        <v>1.1000000000000001</v>
      </c>
      <c r="BD14" s="17">
        <v>0.1</v>
      </c>
      <c r="BE14" s="17">
        <v>3.6</v>
      </c>
      <c r="BF14" s="17"/>
      <c r="BG14" s="17"/>
      <c r="BH14" s="17">
        <v>-3.7</v>
      </c>
      <c r="BI14" s="17"/>
      <c r="BJ14" s="17"/>
      <c r="BK14" s="17">
        <v>-7.3</v>
      </c>
      <c r="BL14" s="17"/>
      <c r="BM14" s="17"/>
      <c r="BN14" s="17"/>
      <c r="BO14" s="17">
        <v>-0.8</v>
      </c>
      <c r="BP14" s="17">
        <v>-20.2</v>
      </c>
      <c r="BQ14" s="17">
        <v>-21.7</v>
      </c>
      <c r="BR14" s="17">
        <v>0</v>
      </c>
      <c r="BS14" s="17">
        <v>-6.3</v>
      </c>
      <c r="BT14" s="17"/>
      <c r="BU14" s="17"/>
      <c r="BV14" s="17"/>
      <c r="BW14" s="17"/>
      <c r="BX14" s="17"/>
      <c r="BY14" s="17"/>
      <c r="BZ14" s="17"/>
      <c r="CA14" s="17"/>
      <c r="CB14" s="17">
        <v>-0.4</v>
      </c>
      <c r="CC14" s="17">
        <v>11.7</v>
      </c>
      <c r="CD14" s="17">
        <v>14.9</v>
      </c>
      <c r="CE14" s="17">
        <v>1.9</v>
      </c>
      <c r="CF14" s="17">
        <v>3.6</v>
      </c>
      <c r="CG14" s="17">
        <v>0</v>
      </c>
      <c r="CH14" s="17"/>
      <c r="CI14" s="17"/>
      <c r="CJ14" s="17"/>
      <c r="CK14" s="17">
        <v>-5.7</v>
      </c>
      <c r="CL14" s="17">
        <v>1.2</v>
      </c>
      <c r="CM14" s="17">
        <v>-53.8</v>
      </c>
      <c r="CN14" s="17"/>
      <c r="CO14" s="17"/>
      <c r="CP14" s="17"/>
      <c r="CQ14" s="17"/>
      <c r="CR14" s="17"/>
      <c r="CS14" s="17"/>
      <c r="CT14" s="17"/>
      <c r="CU14" s="17"/>
      <c r="CV14" s="17">
        <v>-5.6</v>
      </c>
      <c r="CW14" s="17">
        <v>0</v>
      </c>
      <c r="CX14" s="17"/>
      <c r="CY14" s="17"/>
      <c r="CZ14" s="17">
        <v>1.3</v>
      </c>
      <c r="DA14" s="17">
        <v>0</v>
      </c>
      <c r="DB14" s="17">
        <v>-0.9</v>
      </c>
      <c r="DC14" s="17"/>
      <c r="DD14" s="17">
        <v>0.1</v>
      </c>
      <c r="DE14" s="17">
        <v>1.2</v>
      </c>
      <c r="DF14" s="17">
        <v>1.9</v>
      </c>
      <c r="DG14" s="17">
        <v>-0.6</v>
      </c>
      <c r="DH14" s="17">
        <v>1.3</v>
      </c>
      <c r="DI14" s="17">
        <v>0.6</v>
      </c>
      <c r="DJ14" s="17"/>
      <c r="DK14" s="17">
        <v>0</v>
      </c>
      <c r="DL14" s="17">
        <v>0</v>
      </c>
      <c r="DM14" s="17">
        <v>1.4</v>
      </c>
      <c r="DN14" s="17">
        <v>2.9</v>
      </c>
      <c r="DO14" s="17">
        <v>1.8</v>
      </c>
      <c r="DP14" s="17">
        <v>0.2</v>
      </c>
      <c r="DQ14" s="17">
        <v>0.7</v>
      </c>
      <c r="DR14" s="17">
        <v>1.2</v>
      </c>
      <c r="DS14" s="17">
        <v>0</v>
      </c>
      <c r="DT14" s="17">
        <v>0</v>
      </c>
      <c r="DU14" s="17">
        <v>0.6</v>
      </c>
      <c r="DV14" s="17"/>
      <c r="DW14" s="17"/>
      <c r="DX14" s="17">
        <v>-3.3</v>
      </c>
      <c r="DY14" s="17">
        <v>0.2</v>
      </c>
      <c r="DZ14" s="17">
        <v>-0.3</v>
      </c>
      <c r="EA14" s="17">
        <v>-0.9</v>
      </c>
      <c r="EB14" s="17">
        <v>1.1000000000000001</v>
      </c>
      <c r="EC14" s="17">
        <v>0.8</v>
      </c>
      <c r="ED14" s="17">
        <v>4</v>
      </c>
      <c r="EE14" s="17">
        <v>0</v>
      </c>
      <c r="EF14" s="17">
        <v>-5.7</v>
      </c>
      <c r="EG14" s="17">
        <v>-5.3</v>
      </c>
      <c r="EH14" s="17">
        <v>0</v>
      </c>
      <c r="EI14" s="17">
        <v>0</v>
      </c>
      <c r="EJ14" s="17">
        <v>1.6</v>
      </c>
      <c r="EK14" s="17">
        <v>0</v>
      </c>
      <c r="EL14" s="17">
        <v>1.7</v>
      </c>
      <c r="EM14" s="17">
        <v>0.2</v>
      </c>
      <c r="EN14" s="17">
        <v>0.2</v>
      </c>
      <c r="EO14" s="17">
        <v>0.2</v>
      </c>
      <c r="EP14" s="17"/>
      <c r="EQ14" s="17">
        <v>0</v>
      </c>
      <c r="ER14" s="17">
        <v>0</v>
      </c>
      <c r="ES14" s="17">
        <v>0</v>
      </c>
      <c r="ET14" s="17">
        <v>-0.2</v>
      </c>
      <c r="EU14" s="17">
        <v>0</v>
      </c>
      <c r="EV14" s="17">
        <v>0.1</v>
      </c>
      <c r="EW14" s="17">
        <v>0</v>
      </c>
      <c r="EX14" s="17">
        <v>0</v>
      </c>
      <c r="EY14" s="17">
        <v>0.2</v>
      </c>
      <c r="EZ14" s="17">
        <v>1.4</v>
      </c>
      <c r="FA14" s="17">
        <v>3.7</v>
      </c>
      <c r="FB14" s="17">
        <v>13</v>
      </c>
      <c r="FC14" s="17">
        <v>5.7</v>
      </c>
      <c r="FD14" s="17"/>
      <c r="FE14" s="17"/>
      <c r="FF14" s="17">
        <v>1.4</v>
      </c>
      <c r="FG14" s="17"/>
      <c r="FH14" s="17"/>
      <c r="FI14" s="17">
        <v>-151.5</v>
      </c>
      <c r="FJ14" s="15"/>
      <c r="FK14" s="17"/>
      <c r="FL14" s="17">
        <v>0</v>
      </c>
      <c r="FM14" s="17"/>
      <c r="FN14" s="17">
        <v>1.8</v>
      </c>
      <c r="FO14" s="17">
        <v>0</v>
      </c>
      <c r="FP14" s="17">
        <v>2.6699700000000002</v>
      </c>
      <c r="FQ14" s="17">
        <v>-0.9</v>
      </c>
      <c r="FR14" s="17">
        <v>0.4</v>
      </c>
      <c r="FS14" s="17">
        <v>3.96997</v>
      </c>
    </row>
    <row r="15" spans="1:175" ht="24" customHeight="1" x14ac:dyDescent="0.35">
      <c r="A15" s="16" t="s">
        <v>34</v>
      </c>
      <c r="B15" s="16" t="s">
        <v>794</v>
      </c>
      <c r="C15" s="17">
        <v>12.8</v>
      </c>
      <c r="D15" s="17">
        <v>17.399999999999999</v>
      </c>
      <c r="E15" s="17">
        <v>14.3</v>
      </c>
      <c r="F15" s="17">
        <v>0</v>
      </c>
      <c r="G15" s="17">
        <v>0</v>
      </c>
      <c r="H15" s="17">
        <v>-20.3</v>
      </c>
      <c r="I15" s="17">
        <v>-3</v>
      </c>
      <c r="J15" s="17"/>
      <c r="K15" s="17"/>
      <c r="L15" s="17">
        <v>-40.1</v>
      </c>
      <c r="M15" s="17">
        <v>-43.1</v>
      </c>
      <c r="N15" s="17">
        <v>-29.8</v>
      </c>
      <c r="O15" s="17">
        <v>15.8</v>
      </c>
      <c r="P15" s="17">
        <v>-7.2</v>
      </c>
      <c r="Q15" s="17">
        <v>-4.5</v>
      </c>
      <c r="R15" s="17">
        <v>56.5</v>
      </c>
      <c r="S15" s="17">
        <v>-0.3</v>
      </c>
      <c r="T15" s="17"/>
      <c r="U15" s="17"/>
      <c r="V15" s="17"/>
      <c r="W15" s="17"/>
      <c r="X15" s="17">
        <v>-1.5</v>
      </c>
      <c r="Y15" s="17">
        <v>0.2</v>
      </c>
      <c r="Z15" s="17">
        <v>0</v>
      </c>
      <c r="AA15" s="17">
        <v>-3.4</v>
      </c>
      <c r="AB15" s="17">
        <v>3.6</v>
      </c>
      <c r="AC15" s="17">
        <v>2.7</v>
      </c>
      <c r="AD15" s="17"/>
      <c r="AE15" s="17"/>
      <c r="AF15" s="17"/>
      <c r="AG15" s="17"/>
      <c r="AH15" s="17">
        <v>4.7</v>
      </c>
      <c r="AI15" s="17">
        <v>-9.6999999999999993</v>
      </c>
      <c r="AJ15" s="17"/>
      <c r="AK15" s="17"/>
      <c r="AL15" s="17"/>
      <c r="AM15" s="17">
        <v>-1.3</v>
      </c>
      <c r="AN15" s="17">
        <v>-11.8</v>
      </c>
      <c r="AO15" s="17">
        <v>1.9</v>
      </c>
      <c r="AP15" s="17">
        <v>0.8</v>
      </c>
      <c r="AQ15" s="17">
        <v>-2.2000000000000002</v>
      </c>
      <c r="AR15" s="17">
        <v>-0.9</v>
      </c>
      <c r="AS15" s="17">
        <v>2.7</v>
      </c>
      <c r="AT15" s="17">
        <v>0</v>
      </c>
      <c r="AU15" s="17">
        <v>0</v>
      </c>
      <c r="AV15" s="17">
        <v>-44.1</v>
      </c>
      <c r="AW15" s="17">
        <v>-58.2</v>
      </c>
      <c r="AX15" s="17">
        <v>3.2</v>
      </c>
      <c r="AY15" s="17">
        <v>-1</v>
      </c>
      <c r="AZ15" s="17">
        <v>0.1</v>
      </c>
      <c r="BA15" s="17">
        <v>-10.1</v>
      </c>
      <c r="BB15" s="17"/>
      <c r="BC15" s="17">
        <v>1</v>
      </c>
      <c r="BD15" s="17">
        <v>0</v>
      </c>
      <c r="BE15" s="17">
        <v>-1.2</v>
      </c>
      <c r="BF15" s="17"/>
      <c r="BG15" s="17"/>
      <c r="BH15" s="17">
        <v>-5.0999999999999996</v>
      </c>
      <c r="BI15" s="17"/>
      <c r="BJ15" s="17"/>
      <c r="BK15" s="17">
        <v>-8.1</v>
      </c>
      <c r="BL15" s="17"/>
      <c r="BM15" s="17"/>
      <c r="BN15" s="17"/>
      <c r="BO15" s="17">
        <v>-0.6</v>
      </c>
      <c r="BP15" s="17">
        <v>-21.5</v>
      </c>
      <c r="BQ15" s="17">
        <v>-22.9</v>
      </c>
      <c r="BR15" s="17">
        <v>0</v>
      </c>
      <c r="BS15" s="17">
        <v>-8.5</v>
      </c>
      <c r="BT15" s="17"/>
      <c r="BU15" s="17"/>
      <c r="BV15" s="17"/>
      <c r="BW15" s="17"/>
      <c r="BX15" s="17"/>
      <c r="BY15" s="17"/>
      <c r="BZ15" s="17"/>
      <c r="CA15" s="17"/>
      <c r="CB15" s="17">
        <v>-0.5</v>
      </c>
      <c r="CC15" s="17">
        <v>9.6</v>
      </c>
      <c r="CD15" s="17">
        <v>16.399999999999999</v>
      </c>
      <c r="CE15" s="17">
        <v>2.4</v>
      </c>
      <c r="CF15" s="17">
        <v>3.7</v>
      </c>
      <c r="CG15" s="17">
        <v>-0.1</v>
      </c>
      <c r="CH15" s="17"/>
      <c r="CI15" s="17"/>
      <c r="CJ15" s="17"/>
      <c r="CK15" s="17">
        <v>-10.199999999999999</v>
      </c>
      <c r="CL15" s="17">
        <v>-3.1</v>
      </c>
      <c r="CM15" s="17">
        <v>-38.700000000000003</v>
      </c>
      <c r="CN15" s="17"/>
      <c r="CO15" s="17"/>
      <c r="CP15" s="17"/>
      <c r="CQ15" s="17"/>
      <c r="CR15" s="17"/>
      <c r="CS15" s="17"/>
      <c r="CT15" s="17"/>
      <c r="CU15" s="17"/>
      <c r="CV15" s="17">
        <v>-5.7</v>
      </c>
      <c r="CW15" s="17">
        <v>0</v>
      </c>
      <c r="CX15" s="17"/>
      <c r="CY15" s="17"/>
      <c r="CZ15" s="17">
        <v>1.3</v>
      </c>
      <c r="DA15" s="17">
        <v>-0.1</v>
      </c>
      <c r="DB15" s="17">
        <v>-0.9</v>
      </c>
      <c r="DC15" s="17"/>
      <c r="DD15" s="17">
        <v>0.1</v>
      </c>
      <c r="DE15" s="17">
        <v>1.2</v>
      </c>
      <c r="DF15" s="17">
        <v>1.9</v>
      </c>
      <c r="DG15" s="17">
        <v>-0.6</v>
      </c>
      <c r="DH15" s="17">
        <v>1.3</v>
      </c>
      <c r="DI15" s="17">
        <v>0.6</v>
      </c>
      <c r="DJ15" s="17"/>
      <c r="DK15" s="17">
        <v>0</v>
      </c>
      <c r="DL15" s="17">
        <v>0</v>
      </c>
      <c r="DM15" s="17">
        <v>1.3</v>
      </c>
      <c r="DN15" s="17">
        <v>3.8</v>
      </c>
      <c r="DO15" s="17">
        <v>1.8</v>
      </c>
      <c r="DP15" s="17">
        <v>0.3</v>
      </c>
      <c r="DQ15" s="17">
        <v>0.7</v>
      </c>
      <c r="DR15" s="17">
        <v>1.2</v>
      </c>
      <c r="DS15" s="17">
        <v>0</v>
      </c>
      <c r="DT15" s="17">
        <v>0.2</v>
      </c>
      <c r="DU15" s="17">
        <v>0.6</v>
      </c>
      <c r="DV15" s="17"/>
      <c r="DW15" s="17"/>
      <c r="DX15" s="17">
        <v>-3.4</v>
      </c>
      <c r="DY15" s="17">
        <v>0.4</v>
      </c>
      <c r="DZ15" s="17">
        <v>0</v>
      </c>
      <c r="EA15" s="17">
        <v>1</v>
      </c>
      <c r="EB15" s="17">
        <v>1.1000000000000001</v>
      </c>
      <c r="EC15" s="17">
        <v>0.8</v>
      </c>
      <c r="ED15" s="17">
        <v>4</v>
      </c>
      <c r="EE15" s="17">
        <v>0</v>
      </c>
      <c r="EF15" s="17">
        <v>-5.0999999999999996</v>
      </c>
      <c r="EG15" s="17">
        <v>-4.9000000000000004</v>
      </c>
      <c r="EH15" s="17">
        <v>0</v>
      </c>
      <c r="EI15" s="17">
        <v>0</v>
      </c>
      <c r="EJ15" s="17">
        <v>1.6</v>
      </c>
      <c r="EK15" s="17">
        <v>-0.1</v>
      </c>
      <c r="EL15" s="17">
        <v>1.7</v>
      </c>
      <c r="EM15" s="17">
        <v>0.2</v>
      </c>
      <c r="EN15" s="17">
        <v>0.2</v>
      </c>
      <c r="EO15" s="17">
        <v>0.2</v>
      </c>
      <c r="EP15" s="17"/>
      <c r="EQ15" s="17">
        <v>0</v>
      </c>
      <c r="ER15" s="17">
        <v>0</v>
      </c>
      <c r="ES15" s="17">
        <v>0</v>
      </c>
      <c r="ET15" s="17">
        <v>-0.2</v>
      </c>
      <c r="EU15" s="17">
        <v>0</v>
      </c>
      <c r="EV15" s="17">
        <v>0</v>
      </c>
      <c r="EW15" s="17">
        <v>0</v>
      </c>
      <c r="EX15" s="17">
        <v>0</v>
      </c>
      <c r="EY15" s="17">
        <v>0.2</v>
      </c>
      <c r="EZ15" s="17">
        <v>1.4</v>
      </c>
      <c r="FA15" s="17">
        <v>3.6</v>
      </c>
      <c r="FB15" s="17">
        <v>13</v>
      </c>
      <c r="FC15" s="17">
        <v>5.6</v>
      </c>
      <c r="FD15" s="17"/>
      <c r="FE15" s="17"/>
      <c r="FF15" s="17">
        <v>1</v>
      </c>
      <c r="FG15" s="17"/>
      <c r="FH15" s="17"/>
      <c r="FI15" s="17">
        <v>-211.9</v>
      </c>
      <c r="FJ15" s="15"/>
      <c r="FK15" s="17"/>
      <c r="FL15" s="17">
        <v>0</v>
      </c>
      <c r="FM15" s="17"/>
      <c r="FN15" s="17">
        <v>1.9</v>
      </c>
      <c r="FO15" s="17">
        <v>0</v>
      </c>
      <c r="FP15" s="17">
        <v>1.1486000000000001</v>
      </c>
      <c r="FQ15" s="17">
        <v>-0.9</v>
      </c>
      <c r="FR15" s="17">
        <v>0.5</v>
      </c>
      <c r="FS15" s="17">
        <v>2.6486000000000001</v>
      </c>
    </row>
    <row r="16" spans="1:175" ht="24" customHeight="1" x14ac:dyDescent="0.35">
      <c r="A16" s="16" t="s">
        <v>34</v>
      </c>
      <c r="B16" s="16" t="s">
        <v>795</v>
      </c>
      <c r="C16" s="17">
        <v>12.8</v>
      </c>
      <c r="D16" s="17">
        <v>14.3</v>
      </c>
      <c r="E16" s="17">
        <v>14.3</v>
      </c>
      <c r="F16" s="17">
        <v>0</v>
      </c>
      <c r="G16" s="17">
        <v>0</v>
      </c>
      <c r="H16" s="17">
        <v>-19.8</v>
      </c>
      <c r="I16" s="17">
        <v>6.6</v>
      </c>
      <c r="J16" s="17"/>
      <c r="K16" s="17"/>
      <c r="L16" s="17">
        <v>-41.6</v>
      </c>
      <c r="M16" s="17">
        <v>-44.6</v>
      </c>
      <c r="N16" s="17">
        <v>-30.8</v>
      </c>
      <c r="O16" s="17">
        <v>12.3</v>
      </c>
      <c r="P16" s="17">
        <v>-8.1999999999999993</v>
      </c>
      <c r="Q16" s="17">
        <v>-5.3</v>
      </c>
      <c r="R16" s="17">
        <v>54.8</v>
      </c>
      <c r="S16" s="17">
        <v>0</v>
      </c>
      <c r="T16" s="17"/>
      <c r="U16" s="17"/>
      <c r="V16" s="17"/>
      <c r="W16" s="17"/>
      <c r="X16" s="17">
        <v>-2.2000000000000002</v>
      </c>
      <c r="Y16" s="17">
        <v>0.5</v>
      </c>
      <c r="Z16" s="17">
        <v>0</v>
      </c>
      <c r="AA16" s="17">
        <v>-3.4</v>
      </c>
      <c r="AB16" s="17">
        <v>3.6</v>
      </c>
      <c r="AC16" s="17">
        <v>2</v>
      </c>
      <c r="AD16" s="17"/>
      <c r="AE16" s="17"/>
      <c r="AF16" s="17"/>
      <c r="AG16" s="17"/>
      <c r="AH16" s="17">
        <v>4.7</v>
      </c>
      <c r="AI16" s="17">
        <v>-3</v>
      </c>
      <c r="AJ16" s="17"/>
      <c r="AK16" s="17"/>
      <c r="AL16" s="17"/>
      <c r="AM16" s="17">
        <v>-1.3</v>
      </c>
      <c r="AN16" s="17">
        <v>-12.6</v>
      </c>
      <c r="AO16" s="17">
        <v>1.8</v>
      </c>
      <c r="AP16" s="17">
        <v>-0.5</v>
      </c>
      <c r="AQ16" s="17">
        <v>-1.8</v>
      </c>
      <c r="AR16" s="17">
        <v>-1</v>
      </c>
      <c r="AS16" s="17">
        <v>2.7</v>
      </c>
      <c r="AT16" s="17">
        <v>0.9</v>
      </c>
      <c r="AU16" s="17">
        <v>0</v>
      </c>
      <c r="AV16" s="17">
        <v>-46.4</v>
      </c>
      <c r="AW16" s="17">
        <v>-60.3</v>
      </c>
      <c r="AX16" s="17">
        <v>0.5</v>
      </c>
      <c r="AY16" s="17">
        <v>-1</v>
      </c>
      <c r="AZ16" s="17">
        <v>0.3</v>
      </c>
      <c r="BA16" s="17">
        <v>-8.8000000000000007</v>
      </c>
      <c r="BB16" s="17"/>
      <c r="BC16" s="17">
        <v>1.2</v>
      </c>
      <c r="BD16" s="17">
        <v>0.1</v>
      </c>
      <c r="BE16" s="17">
        <v>-21.9</v>
      </c>
      <c r="BF16" s="17"/>
      <c r="BG16" s="17"/>
      <c r="BH16" s="17">
        <v>-6.1</v>
      </c>
      <c r="BI16" s="17"/>
      <c r="BJ16" s="17"/>
      <c r="BK16" s="17">
        <v>-7.2</v>
      </c>
      <c r="BL16" s="17"/>
      <c r="BM16" s="17"/>
      <c r="BN16" s="17"/>
      <c r="BO16" s="17">
        <v>-1.9</v>
      </c>
      <c r="BP16" s="17">
        <v>-22.3</v>
      </c>
      <c r="BQ16" s="17">
        <v>-23.7</v>
      </c>
      <c r="BR16" s="17">
        <v>0</v>
      </c>
      <c r="BS16" s="17">
        <v>-9.5</v>
      </c>
      <c r="BT16" s="17"/>
      <c r="BU16" s="17"/>
      <c r="BV16" s="17"/>
      <c r="BW16" s="17"/>
      <c r="BX16" s="17"/>
      <c r="BY16" s="17"/>
      <c r="BZ16" s="17"/>
      <c r="CA16" s="17"/>
      <c r="CB16" s="17">
        <v>-0.5</v>
      </c>
      <c r="CC16" s="17">
        <v>3.7</v>
      </c>
      <c r="CD16" s="17">
        <v>15.7</v>
      </c>
      <c r="CE16" s="17">
        <v>1.5</v>
      </c>
      <c r="CF16" s="17">
        <v>3.6</v>
      </c>
      <c r="CG16" s="17">
        <v>-3.9</v>
      </c>
      <c r="CH16" s="17"/>
      <c r="CI16" s="17"/>
      <c r="CJ16" s="17"/>
      <c r="CK16" s="17">
        <v>-13.4</v>
      </c>
      <c r="CL16" s="17">
        <v>-6.4</v>
      </c>
      <c r="CM16" s="17">
        <v>-43.1</v>
      </c>
      <c r="CN16" s="17"/>
      <c r="CO16" s="17"/>
      <c r="CP16" s="17"/>
      <c r="CQ16" s="17"/>
      <c r="CR16" s="17"/>
      <c r="CS16" s="17"/>
      <c r="CT16" s="17"/>
      <c r="CU16" s="17"/>
      <c r="CV16" s="17">
        <v>-5.7</v>
      </c>
      <c r="CW16" s="17">
        <v>0</v>
      </c>
      <c r="CX16" s="17"/>
      <c r="CY16" s="17"/>
      <c r="CZ16" s="17">
        <v>1.3</v>
      </c>
      <c r="DA16" s="17">
        <v>0</v>
      </c>
      <c r="DB16" s="17">
        <v>-0.9</v>
      </c>
      <c r="DC16" s="17"/>
      <c r="DD16" s="17">
        <v>0.2</v>
      </c>
      <c r="DE16" s="17">
        <v>1.2</v>
      </c>
      <c r="DF16" s="17">
        <v>1.8</v>
      </c>
      <c r="DG16" s="17">
        <v>-0.6</v>
      </c>
      <c r="DH16" s="17">
        <v>1.3</v>
      </c>
      <c r="DI16" s="17">
        <v>0.5</v>
      </c>
      <c r="DJ16" s="17"/>
      <c r="DK16" s="17">
        <v>0</v>
      </c>
      <c r="DL16" s="17">
        <v>0</v>
      </c>
      <c r="DM16" s="17">
        <v>1.4</v>
      </c>
      <c r="DN16" s="17">
        <v>3.6</v>
      </c>
      <c r="DO16" s="17">
        <v>1.8</v>
      </c>
      <c r="DP16" s="17">
        <v>0.3</v>
      </c>
      <c r="DQ16" s="17">
        <v>0.7</v>
      </c>
      <c r="DR16" s="17">
        <v>1.2</v>
      </c>
      <c r="DS16" s="17">
        <v>0</v>
      </c>
      <c r="DT16" s="17">
        <v>0.1</v>
      </c>
      <c r="DU16" s="17">
        <v>0.6</v>
      </c>
      <c r="DV16" s="17"/>
      <c r="DW16" s="17"/>
      <c r="DX16" s="17">
        <v>-3.4</v>
      </c>
      <c r="DY16" s="17">
        <v>0.4</v>
      </c>
      <c r="DZ16" s="17">
        <v>0</v>
      </c>
      <c r="EA16" s="17">
        <v>-0.7</v>
      </c>
      <c r="EB16" s="17">
        <v>0.9</v>
      </c>
      <c r="EC16" s="17">
        <v>0.8</v>
      </c>
      <c r="ED16" s="17">
        <v>4</v>
      </c>
      <c r="EE16" s="17">
        <v>0</v>
      </c>
      <c r="EF16" s="17">
        <v>-6.2</v>
      </c>
      <c r="EG16" s="17">
        <v>-5.7</v>
      </c>
      <c r="EH16" s="17">
        <v>0</v>
      </c>
      <c r="EI16" s="17">
        <v>0</v>
      </c>
      <c r="EJ16" s="17">
        <v>1.6</v>
      </c>
      <c r="EK16" s="17">
        <v>-0.1</v>
      </c>
      <c r="EL16" s="17">
        <v>1.8</v>
      </c>
      <c r="EM16" s="17">
        <v>0.2</v>
      </c>
      <c r="EN16" s="17">
        <v>0.2</v>
      </c>
      <c r="EO16" s="17">
        <v>0.2</v>
      </c>
      <c r="EP16" s="17"/>
      <c r="EQ16" s="17">
        <v>0</v>
      </c>
      <c r="ER16" s="17">
        <v>0</v>
      </c>
      <c r="ES16" s="17">
        <v>0</v>
      </c>
      <c r="ET16" s="17">
        <v>-0.2</v>
      </c>
      <c r="EU16" s="17">
        <v>0</v>
      </c>
      <c r="EV16" s="17">
        <v>0</v>
      </c>
      <c r="EW16" s="17">
        <v>0</v>
      </c>
      <c r="EX16" s="17">
        <v>0</v>
      </c>
      <c r="EY16" s="17">
        <v>0.2</v>
      </c>
      <c r="EZ16" s="17">
        <v>1.2</v>
      </c>
      <c r="FA16" s="17">
        <v>3.5</v>
      </c>
      <c r="FB16" s="17">
        <v>12.7</v>
      </c>
      <c r="FC16" s="17">
        <v>5.4</v>
      </c>
      <c r="FD16" s="17"/>
      <c r="FE16" s="17"/>
      <c r="FF16" s="17">
        <v>3.2</v>
      </c>
      <c r="FG16" s="17"/>
      <c r="FH16" s="17"/>
      <c r="FI16" s="17">
        <v>-265.8</v>
      </c>
      <c r="FJ16" s="15"/>
      <c r="FK16" s="17"/>
      <c r="FL16" s="17">
        <v>0</v>
      </c>
      <c r="FM16" s="17"/>
      <c r="FN16" s="17">
        <v>1.8</v>
      </c>
      <c r="FO16" s="17">
        <v>0</v>
      </c>
      <c r="FP16" s="17">
        <v>0.23302999999999999</v>
      </c>
      <c r="FQ16" s="17">
        <v>-1.1000000000000001</v>
      </c>
      <c r="FR16" s="17">
        <v>0.3</v>
      </c>
      <c r="FS16" s="17">
        <v>1.2330300000000001</v>
      </c>
    </row>
    <row r="17" spans="1:175" ht="24" customHeight="1" x14ac:dyDescent="0.35">
      <c r="A17" s="16" t="s">
        <v>34</v>
      </c>
      <c r="B17" s="16" t="s">
        <v>796</v>
      </c>
      <c r="C17" s="17">
        <v>12.8</v>
      </c>
      <c r="D17" s="17">
        <v>22.5</v>
      </c>
      <c r="E17" s="17">
        <v>14.2</v>
      </c>
      <c r="F17" s="17">
        <v>0</v>
      </c>
      <c r="G17" s="17">
        <v>0</v>
      </c>
      <c r="H17" s="17">
        <v>-16.3</v>
      </c>
      <c r="I17" s="17">
        <v>3.8</v>
      </c>
      <c r="J17" s="17"/>
      <c r="K17" s="17"/>
      <c r="L17" s="17">
        <v>-43.5</v>
      </c>
      <c r="M17" s="17">
        <v>-44.9</v>
      </c>
      <c r="N17" s="17">
        <v>-31.7</v>
      </c>
      <c r="O17" s="17">
        <v>9.6999999999999993</v>
      </c>
      <c r="P17" s="17">
        <v>-10.9</v>
      </c>
      <c r="Q17" s="17">
        <v>-6.3</v>
      </c>
      <c r="R17" s="17">
        <v>55.1</v>
      </c>
      <c r="S17" s="17">
        <v>-0.1</v>
      </c>
      <c r="T17" s="17"/>
      <c r="U17" s="17"/>
      <c r="V17" s="17"/>
      <c r="W17" s="17"/>
      <c r="X17" s="17">
        <v>0.1</v>
      </c>
      <c r="Y17" s="17">
        <v>0.1</v>
      </c>
      <c r="Z17" s="17">
        <v>0</v>
      </c>
      <c r="AA17" s="17">
        <v>-3.4</v>
      </c>
      <c r="AB17" s="17">
        <v>3.6</v>
      </c>
      <c r="AC17" s="17">
        <v>2.8</v>
      </c>
      <c r="AD17" s="17"/>
      <c r="AE17" s="17"/>
      <c r="AF17" s="17"/>
      <c r="AG17" s="17"/>
      <c r="AH17" s="17">
        <v>5.2</v>
      </c>
      <c r="AI17" s="17">
        <v>-11.3</v>
      </c>
      <c r="AJ17" s="17"/>
      <c r="AK17" s="17"/>
      <c r="AL17" s="17"/>
      <c r="AM17" s="17">
        <v>-1.3</v>
      </c>
      <c r="AN17" s="17">
        <v>-13.1</v>
      </c>
      <c r="AO17" s="17">
        <v>1.5</v>
      </c>
      <c r="AP17" s="17">
        <v>0</v>
      </c>
      <c r="AQ17" s="17">
        <v>-2</v>
      </c>
      <c r="AR17" s="17">
        <v>-1</v>
      </c>
      <c r="AS17" s="17">
        <v>2.7</v>
      </c>
      <c r="AT17" s="17">
        <v>1.3</v>
      </c>
      <c r="AU17" s="17">
        <v>0</v>
      </c>
      <c r="AV17" s="17">
        <v>-49</v>
      </c>
      <c r="AW17" s="17">
        <v>-63.2</v>
      </c>
      <c r="AX17" s="17">
        <v>1.1000000000000001</v>
      </c>
      <c r="AY17" s="17">
        <v>-1.1000000000000001</v>
      </c>
      <c r="AZ17" s="17">
        <v>0.2</v>
      </c>
      <c r="BA17" s="17">
        <v>-8.3000000000000007</v>
      </c>
      <c r="BB17" s="17"/>
      <c r="BC17" s="17">
        <v>1.1000000000000001</v>
      </c>
      <c r="BD17" s="17">
        <v>-0.1</v>
      </c>
      <c r="BE17" s="17">
        <v>-22.5</v>
      </c>
      <c r="BF17" s="17"/>
      <c r="BG17" s="17"/>
      <c r="BH17" s="17">
        <v>-6.5</v>
      </c>
      <c r="BI17" s="17"/>
      <c r="BJ17" s="17"/>
      <c r="BK17" s="17">
        <v>4.2</v>
      </c>
      <c r="BL17" s="17"/>
      <c r="BM17" s="17"/>
      <c r="BN17" s="17"/>
      <c r="BO17" s="17">
        <v>-2.7</v>
      </c>
      <c r="BP17" s="17">
        <v>-25</v>
      </c>
      <c r="BQ17" s="17">
        <v>-26.4</v>
      </c>
      <c r="BR17" s="17">
        <v>0</v>
      </c>
      <c r="BS17" s="17">
        <v>-12.4</v>
      </c>
      <c r="BT17" s="17"/>
      <c r="BU17" s="17"/>
      <c r="BV17" s="17"/>
      <c r="BW17" s="17"/>
      <c r="BX17" s="17"/>
      <c r="BY17" s="17"/>
      <c r="BZ17" s="17"/>
      <c r="CA17" s="17"/>
      <c r="CB17" s="17">
        <v>-0.4</v>
      </c>
      <c r="CC17" s="17">
        <v>2.4</v>
      </c>
      <c r="CD17" s="17">
        <v>16.899999999999999</v>
      </c>
      <c r="CE17" s="17">
        <v>2.5</v>
      </c>
      <c r="CF17" s="17">
        <v>3.3</v>
      </c>
      <c r="CG17" s="17">
        <v>-4.2</v>
      </c>
      <c r="CH17" s="17"/>
      <c r="CI17" s="17"/>
      <c r="CJ17" s="17"/>
      <c r="CK17" s="17">
        <v>-17</v>
      </c>
      <c r="CL17" s="17">
        <v>-9.8000000000000007</v>
      </c>
      <c r="CM17" s="17">
        <v>-50</v>
      </c>
      <c r="CN17" s="17"/>
      <c r="CO17" s="17"/>
      <c r="CP17" s="17"/>
      <c r="CQ17" s="17"/>
      <c r="CR17" s="17"/>
      <c r="CS17" s="17"/>
      <c r="CT17" s="17"/>
      <c r="CU17" s="17"/>
      <c r="CV17" s="17">
        <v>-5.6</v>
      </c>
      <c r="CW17" s="17">
        <v>0</v>
      </c>
      <c r="CX17" s="17"/>
      <c r="CY17" s="17"/>
      <c r="CZ17" s="17">
        <v>1.3</v>
      </c>
      <c r="DA17" s="17">
        <v>0</v>
      </c>
      <c r="DB17" s="17">
        <v>-0.9</v>
      </c>
      <c r="DC17" s="17"/>
      <c r="DD17" s="17">
        <v>0.3</v>
      </c>
      <c r="DE17" s="17">
        <v>1.2</v>
      </c>
      <c r="DF17" s="17">
        <v>1.9</v>
      </c>
      <c r="DG17" s="17">
        <v>-0.9</v>
      </c>
      <c r="DH17" s="17">
        <v>1.3</v>
      </c>
      <c r="DI17" s="17">
        <v>0.5</v>
      </c>
      <c r="DJ17" s="17"/>
      <c r="DK17" s="17">
        <v>0</v>
      </c>
      <c r="DL17" s="17">
        <v>0</v>
      </c>
      <c r="DM17" s="17">
        <v>1.6</v>
      </c>
      <c r="DN17" s="17">
        <v>4.3</v>
      </c>
      <c r="DO17" s="17">
        <v>1.8</v>
      </c>
      <c r="DP17" s="17">
        <v>0.3</v>
      </c>
      <c r="DQ17" s="17">
        <v>0.7</v>
      </c>
      <c r="DR17" s="17">
        <v>1.2</v>
      </c>
      <c r="DS17" s="17">
        <v>0</v>
      </c>
      <c r="DT17" s="17">
        <v>0.1</v>
      </c>
      <c r="DU17" s="17">
        <v>0.1</v>
      </c>
      <c r="DV17" s="17"/>
      <c r="DW17" s="17"/>
      <c r="DX17" s="17">
        <v>-3.1</v>
      </c>
      <c r="DY17" s="17">
        <v>0.5</v>
      </c>
      <c r="DZ17" s="17">
        <v>0.1</v>
      </c>
      <c r="EA17" s="17">
        <v>1</v>
      </c>
      <c r="EB17" s="17">
        <v>0.9</v>
      </c>
      <c r="EC17" s="17">
        <v>0.8</v>
      </c>
      <c r="ED17" s="17">
        <v>4</v>
      </c>
      <c r="EE17" s="17">
        <v>0</v>
      </c>
      <c r="EF17" s="17">
        <v>-6.2</v>
      </c>
      <c r="EG17" s="17">
        <v>-5.4</v>
      </c>
      <c r="EH17" s="17">
        <v>0</v>
      </c>
      <c r="EI17" s="17">
        <v>0</v>
      </c>
      <c r="EJ17" s="17">
        <v>1.6</v>
      </c>
      <c r="EK17" s="17">
        <v>0</v>
      </c>
      <c r="EL17" s="17">
        <v>1.7</v>
      </c>
      <c r="EM17" s="17">
        <v>0.2</v>
      </c>
      <c r="EN17" s="17">
        <v>0.2</v>
      </c>
      <c r="EO17" s="17">
        <v>0.2</v>
      </c>
      <c r="EP17" s="17"/>
      <c r="EQ17" s="17">
        <v>0</v>
      </c>
      <c r="ER17" s="17">
        <v>0</v>
      </c>
      <c r="ES17" s="17">
        <v>0</v>
      </c>
      <c r="ET17" s="17">
        <v>-0.2</v>
      </c>
      <c r="EU17" s="17">
        <v>0</v>
      </c>
      <c r="EV17" s="17">
        <v>0</v>
      </c>
      <c r="EW17" s="17">
        <v>0</v>
      </c>
      <c r="EX17" s="17">
        <v>0</v>
      </c>
      <c r="EY17" s="17">
        <v>0.2</v>
      </c>
      <c r="EZ17" s="17">
        <v>1.2</v>
      </c>
      <c r="FA17" s="17">
        <v>3.6</v>
      </c>
      <c r="FB17" s="17">
        <v>12</v>
      </c>
      <c r="FC17" s="17">
        <v>4.8</v>
      </c>
      <c r="FD17" s="17"/>
      <c r="FE17" s="17"/>
      <c r="FF17" s="17">
        <v>1.2</v>
      </c>
      <c r="FG17" s="17"/>
      <c r="FH17" s="17"/>
      <c r="FI17" s="17">
        <v>-288.8</v>
      </c>
      <c r="FJ17" s="15"/>
      <c r="FK17" s="17"/>
      <c r="FL17" s="17">
        <v>0</v>
      </c>
      <c r="FM17" s="17"/>
      <c r="FN17" s="17">
        <v>1.8</v>
      </c>
      <c r="FO17" s="17">
        <v>2.2725200000000001</v>
      </c>
      <c r="FP17" s="17">
        <v>1.2676499999999999</v>
      </c>
      <c r="FQ17" s="17">
        <v>0.6</v>
      </c>
      <c r="FR17" s="17">
        <v>0.5</v>
      </c>
      <c r="FS17" s="17">
        <v>6.4401700000000002</v>
      </c>
    </row>
    <row r="18" spans="1:175" ht="24" customHeight="1" x14ac:dyDescent="0.35">
      <c r="A18" s="18" t="s">
        <v>34</v>
      </c>
      <c r="B18" s="18" t="s">
        <v>797</v>
      </c>
      <c r="C18" s="19">
        <v>13.1</v>
      </c>
      <c r="D18" s="19">
        <v>20.6</v>
      </c>
      <c r="E18" s="19">
        <v>14.5</v>
      </c>
      <c r="F18" s="19">
        <v>0</v>
      </c>
      <c r="G18" s="19">
        <v>0</v>
      </c>
      <c r="H18" s="19">
        <v>-16.8</v>
      </c>
      <c r="I18" s="19">
        <v>-3.3</v>
      </c>
      <c r="J18" s="19"/>
      <c r="K18" s="19"/>
      <c r="L18" s="19">
        <v>-44.3</v>
      </c>
      <c r="M18" s="19">
        <v>-43.1</v>
      </c>
      <c r="N18" s="19">
        <v>-29.2</v>
      </c>
      <c r="O18" s="19">
        <v>9</v>
      </c>
      <c r="P18" s="19">
        <v>-9.9</v>
      </c>
      <c r="Q18" s="19">
        <v>-6.7</v>
      </c>
      <c r="R18" s="19">
        <v>51.9</v>
      </c>
      <c r="S18" s="19">
        <v>0.1</v>
      </c>
      <c r="T18" s="19"/>
      <c r="U18" s="19"/>
      <c r="V18" s="19"/>
      <c r="W18" s="19"/>
      <c r="X18" s="19">
        <v>0.3</v>
      </c>
      <c r="Y18" s="19">
        <v>0.7</v>
      </c>
      <c r="Z18" s="19">
        <v>0</v>
      </c>
      <c r="AA18" s="19">
        <v>-3.5</v>
      </c>
      <c r="AB18" s="19">
        <v>3.6</v>
      </c>
      <c r="AC18" s="19">
        <v>3.7</v>
      </c>
      <c r="AD18" s="19"/>
      <c r="AE18" s="19"/>
      <c r="AF18" s="19"/>
      <c r="AG18" s="19"/>
      <c r="AH18" s="19">
        <v>5.7</v>
      </c>
      <c r="AI18" s="19">
        <v>-7</v>
      </c>
      <c r="AJ18" s="19"/>
      <c r="AK18" s="19"/>
      <c r="AL18" s="19"/>
      <c r="AM18" s="19">
        <v>-1.3</v>
      </c>
      <c r="AN18" s="19">
        <v>-12.7</v>
      </c>
      <c r="AO18" s="19">
        <v>1.5</v>
      </c>
      <c r="AP18" s="19">
        <v>-1.1000000000000001</v>
      </c>
      <c r="AQ18" s="19">
        <v>-7.4</v>
      </c>
      <c r="AR18" s="19">
        <v>-1.4</v>
      </c>
      <c r="AS18" s="19">
        <v>2.7</v>
      </c>
      <c r="AT18" s="19">
        <v>1.1000000000000001</v>
      </c>
      <c r="AU18" s="19">
        <v>0</v>
      </c>
      <c r="AV18" s="19">
        <v>-50</v>
      </c>
      <c r="AW18" s="19">
        <v>-64</v>
      </c>
      <c r="AX18" s="19">
        <v>0.1</v>
      </c>
      <c r="AY18" s="19">
        <v>-1.2</v>
      </c>
      <c r="AZ18" s="19">
        <v>0.1</v>
      </c>
      <c r="BA18" s="19">
        <v>-6.9</v>
      </c>
      <c r="BB18" s="19"/>
      <c r="BC18" s="19">
        <v>1</v>
      </c>
      <c r="BD18" s="19">
        <v>0</v>
      </c>
      <c r="BE18" s="19">
        <v>-17</v>
      </c>
      <c r="BF18" s="19"/>
      <c r="BG18" s="19"/>
      <c r="BH18" s="19">
        <v>-7.2</v>
      </c>
      <c r="BI18" s="19"/>
      <c r="BJ18" s="19"/>
      <c r="BK18" s="19">
        <v>4.5</v>
      </c>
      <c r="BL18" s="19"/>
      <c r="BM18" s="19"/>
      <c r="BN18" s="19"/>
      <c r="BO18" s="19">
        <v>-3.9</v>
      </c>
      <c r="BP18" s="19">
        <v>-24.8</v>
      </c>
      <c r="BQ18" s="19">
        <v>-26.3</v>
      </c>
      <c r="BR18" s="19">
        <v>0</v>
      </c>
      <c r="BS18" s="19">
        <v>-10.6</v>
      </c>
      <c r="BT18" s="19"/>
      <c r="BU18" s="19"/>
      <c r="BV18" s="19"/>
      <c r="BW18" s="19"/>
      <c r="BX18" s="19"/>
      <c r="BY18" s="19"/>
      <c r="BZ18" s="19"/>
      <c r="CA18" s="19"/>
      <c r="CB18" s="19">
        <v>-0.4</v>
      </c>
      <c r="CC18" s="19">
        <v>2.5</v>
      </c>
      <c r="CD18" s="19">
        <v>16.8</v>
      </c>
      <c r="CE18" s="19">
        <v>1.8</v>
      </c>
      <c r="CF18" s="19">
        <v>3.5</v>
      </c>
      <c r="CG18" s="19">
        <v>-5.9</v>
      </c>
      <c r="CH18" s="19"/>
      <c r="CI18" s="19"/>
      <c r="CJ18" s="19"/>
      <c r="CK18" s="19">
        <v>-18</v>
      </c>
      <c r="CL18" s="19">
        <v>-11.1</v>
      </c>
      <c r="CM18" s="19">
        <v>-50.6</v>
      </c>
      <c r="CN18" s="19"/>
      <c r="CO18" s="19"/>
      <c r="CP18" s="19"/>
      <c r="CQ18" s="19"/>
      <c r="CR18" s="19"/>
      <c r="CS18" s="19"/>
      <c r="CT18" s="19"/>
      <c r="CU18" s="19"/>
      <c r="CV18" s="19">
        <v>-5.6</v>
      </c>
      <c r="CW18" s="19">
        <v>0</v>
      </c>
      <c r="CX18" s="19"/>
      <c r="CY18" s="19"/>
      <c r="CZ18" s="19">
        <v>1.3</v>
      </c>
      <c r="DA18" s="19">
        <v>-0.1</v>
      </c>
      <c r="DB18" s="19">
        <v>-0.9</v>
      </c>
      <c r="DC18" s="19"/>
      <c r="DD18" s="19">
        <v>0.2</v>
      </c>
      <c r="DE18" s="19">
        <v>1.2</v>
      </c>
      <c r="DF18" s="19">
        <v>1.8</v>
      </c>
      <c r="DG18" s="19">
        <v>-1.2</v>
      </c>
      <c r="DH18" s="19">
        <v>1.3</v>
      </c>
      <c r="DI18" s="19">
        <v>0.5</v>
      </c>
      <c r="DJ18" s="19"/>
      <c r="DK18" s="19">
        <v>0</v>
      </c>
      <c r="DL18" s="19">
        <v>0</v>
      </c>
      <c r="DM18" s="19">
        <v>1.3</v>
      </c>
      <c r="DN18" s="19">
        <v>2.8</v>
      </c>
      <c r="DO18" s="19">
        <v>1.8</v>
      </c>
      <c r="DP18" s="19">
        <v>0.3</v>
      </c>
      <c r="DQ18" s="19">
        <v>0.7</v>
      </c>
      <c r="DR18" s="19">
        <v>1.2</v>
      </c>
      <c r="DS18" s="19">
        <v>0</v>
      </c>
      <c r="DT18" s="19">
        <v>0</v>
      </c>
      <c r="DU18" s="19">
        <v>0.3</v>
      </c>
      <c r="DV18" s="19"/>
      <c r="DW18" s="19"/>
      <c r="DX18" s="19">
        <v>-3.1</v>
      </c>
      <c r="DY18" s="19">
        <v>0.4</v>
      </c>
      <c r="DZ18" s="19">
        <v>0</v>
      </c>
      <c r="EA18" s="19">
        <v>-0.8</v>
      </c>
      <c r="EB18" s="19">
        <v>0.9</v>
      </c>
      <c r="EC18" s="19">
        <v>0.8</v>
      </c>
      <c r="ED18" s="19">
        <v>4</v>
      </c>
      <c r="EE18" s="19">
        <v>0</v>
      </c>
      <c r="EF18" s="19">
        <v>-6.5</v>
      </c>
      <c r="EG18" s="19">
        <v>-5.2</v>
      </c>
      <c r="EH18" s="19">
        <v>0</v>
      </c>
      <c r="EI18" s="19">
        <v>0</v>
      </c>
      <c r="EJ18" s="19">
        <v>1.6</v>
      </c>
      <c r="EK18" s="19">
        <v>-0.1</v>
      </c>
      <c r="EL18" s="19">
        <v>1.7</v>
      </c>
      <c r="EM18" s="19">
        <v>0.2</v>
      </c>
      <c r="EN18" s="19">
        <v>0.2</v>
      </c>
      <c r="EO18" s="19">
        <v>0.2</v>
      </c>
      <c r="EP18" s="19"/>
      <c r="EQ18" s="19">
        <v>0</v>
      </c>
      <c r="ER18" s="19">
        <v>0</v>
      </c>
      <c r="ES18" s="19">
        <v>0</v>
      </c>
      <c r="ET18" s="19">
        <v>-0.2</v>
      </c>
      <c r="EU18" s="19">
        <v>0</v>
      </c>
      <c r="EV18" s="19">
        <v>0</v>
      </c>
      <c r="EW18" s="19">
        <v>0</v>
      </c>
      <c r="EX18" s="19">
        <v>0</v>
      </c>
      <c r="EY18" s="19">
        <v>0.2</v>
      </c>
      <c r="EZ18" s="19">
        <v>1.2</v>
      </c>
      <c r="FA18" s="19">
        <v>3.5</v>
      </c>
      <c r="FB18" s="19">
        <v>12.3</v>
      </c>
      <c r="FC18" s="19">
        <v>5</v>
      </c>
      <c r="FD18" s="19"/>
      <c r="FE18" s="19"/>
      <c r="FF18" s="19">
        <v>1.4</v>
      </c>
      <c r="FG18" s="19"/>
      <c r="FH18" s="19"/>
      <c r="FI18" s="19">
        <v>-302.2</v>
      </c>
      <c r="FJ18" s="15"/>
      <c r="FK18" s="19"/>
      <c r="FL18" s="19">
        <v>0</v>
      </c>
      <c r="FM18" s="19"/>
      <c r="FN18" s="19">
        <v>1.8</v>
      </c>
      <c r="FO18" s="19">
        <v>2.2622399999999998</v>
      </c>
      <c r="FP18" s="19">
        <v>2.6765699999999999</v>
      </c>
      <c r="FQ18" s="19">
        <v>0.6</v>
      </c>
      <c r="FR18" s="19">
        <v>0.3</v>
      </c>
      <c r="FS18" s="19">
        <v>7.6388100000000003</v>
      </c>
    </row>
    <row r="19" spans="1:175" ht="24" customHeight="1" x14ac:dyDescent="0.35">
      <c r="A19" s="13" t="s">
        <v>34</v>
      </c>
      <c r="B19" s="13" t="s">
        <v>798</v>
      </c>
      <c r="C19" s="14">
        <v>13.2</v>
      </c>
      <c r="D19" s="14">
        <v>28.1</v>
      </c>
      <c r="E19" s="14">
        <v>16.3</v>
      </c>
      <c r="F19" s="14">
        <v>0</v>
      </c>
      <c r="G19" s="14">
        <v>0</v>
      </c>
      <c r="H19" s="14">
        <v>-15.7</v>
      </c>
      <c r="I19" s="14">
        <v>11.2</v>
      </c>
      <c r="J19" s="14"/>
      <c r="K19" s="14"/>
      <c r="L19" s="14">
        <v>-38.700000000000003</v>
      </c>
      <c r="M19" s="14">
        <v>-38.200000000000003</v>
      </c>
      <c r="N19" s="14">
        <v>-24.3</v>
      </c>
      <c r="O19" s="14">
        <v>16.100000000000001</v>
      </c>
      <c r="P19" s="14">
        <v>-18.899999999999999</v>
      </c>
      <c r="Q19" s="14">
        <v>-10</v>
      </c>
      <c r="R19" s="14">
        <v>55.3</v>
      </c>
      <c r="S19" s="14">
        <v>0</v>
      </c>
      <c r="T19" s="14"/>
      <c r="U19" s="14"/>
      <c r="V19" s="14"/>
      <c r="W19" s="14"/>
      <c r="X19" s="14">
        <v>1.7</v>
      </c>
      <c r="Y19" s="14">
        <v>0.6</v>
      </c>
      <c r="Z19" s="14">
        <v>0</v>
      </c>
      <c r="AA19" s="14">
        <v>-3.5</v>
      </c>
      <c r="AB19" s="14">
        <v>3.6</v>
      </c>
      <c r="AC19" s="14">
        <v>3.6</v>
      </c>
      <c r="AD19" s="14"/>
      <c r="AE19" s="14"/>
      <c r="AF19" s="14"/>
      <c r="AG19" s="14"/>
      <c r="AH19" s="14">
        <v>5</v>
      </c>
      <c r="AI19" s="14">
        <v>-10</v>
      </c>
      <c r="AJ19" s="14"/>
      <c r="AK19" s="14"/>
      <c r="AL19" s="14"/>
      <c r="AM19" s="14">
        <v>-1.2</v>
      </c>
      <c r="AN19" s="14">
        <v>-11.7</v>
      </c>
      <c r="AO19" s="14">
        <v>1.9</v>
      </c>
      <c r="AP19" s="14">
        <v>-1.2</v>
      </c>
      <c r="AQ19" s="14">
        <v>-7.1</v>
      </c>
      <c r="AR19" s="14">
        <v>-1.1000000000000001</v>
      </c>
      <c r="AS19" s="14">
        <v>2.7</v>
      </c>
      <c r="AT19" s="14">
        <v>1.3</v>
      </c>
      <c r="AU19" s="14">
        <v>0</v>
      </c>
      <c r="AV19" s="14">
        <v>-52.2</v>
      </c>
      <c r="AW19" s="14">
        <v>-56.7</v>
      </c>
      <c r="AX19" s="14">
        <v>1.6</v>
      </c>
      <c r="AY19" s="14">
        <v>-1.1000000000000001</v>
      </c>
      <c r="AZ19" s="14">
        <v>0</v>
      </c>
      <c r="BA19" s="14">
        <v>-8.1</v>
      </c>
      <c r="BB19" s="14"/>
      <c r="BC19" s="14">
        <v>1</v>
      </c>
      <c r="BD19" s="14">
        <v>0</v>
      </c>
      <c r="BE19" s="14">
        <v>-18.100000000000001</v>
      </c>
      <c r="BF19" s="14"/>
      <c r="BG19" s="14"/>
      <c r="BH19" s="14">
        <v>-6</v>
      </c>
      <c r="BI19" s="14"/>
      <c r="BJ19" s="14"/>
      <c r="BK19" s="14">
        <v>4.7</v>
      </c>
      <c r="BL19" s="14"/>
      <c r="BM19" s="14"/>
      <c r="BN19" s="14"/>
      <c r="BO19" s="14">
        <v>-1.5</v>
      </c>
      <c r="BP19" s="14">
        <v>-26.3</v>
      </c>
      <c r="BQ19" s="14">
        <v>-27.9</v>
      </c>
      <c r="BR19" s="14">
        <v>0</v>
      </c>
      <c r="BS19" s="14">
        <v>-14.3</v>
      </c>
      <c r="BT19" s="14"/>
      <c r="BU19" s="14"/>
      <c r="BV19" s="14"/>
      <c r="BW19" s="14"/>
      <c r="BX19" s="14"/>
      <c r="BY19" s="14"/>
      <c r="BZ19" s="14"/>
      <c r="CA19" s="14"/>
      <c r="CB19" s="14">
        <v>-0.4</v>
      </c>
      <c r="CC19" s="14">
        <v>3.2</v>
      </c>
      <c r="CD19" s="14">
        <v>16.5</v>
      </c>
      <c r="CE19" s="14">
        <v>2.4</v>
      </c>
      <c r="CF19" s="14">
        <v>3.6</v>
      </c>
      <c r="CG19" s="14">
        <v>-5.9</v>
      </c>
      <c r="CH19" s="14"/>
      <c r="CI19" s="14"/>
      <c r="CJ19" s="14"/>
      <c r="CK19" s="14">
        <v>-12.1</v>
      </c>
      <c r="CL19" s="14">
        <v>-5</v>
      </c>
      <c r="CM19" s="14">
        <v>-42.1</v>
      </c>
      <c r="CN19" s="14"/>
      <c r="CO19" s="14"/>
      <c r="CP19" s="14"/>
      <c r="CQ19" s="14"/>
      <c r="CR19" s="14"/>
      <c r="CS19" s="14"/>
      <c r="CT19" s="14"/>
      <c r="CU19" s="14"/>
      <c r="CV19" s="14">
        <v>-5.4</v>
      </c>
      <c r="CW19" s="14">
        <v>0</v>
      </c>
      <c r="CX19" s="14"/>
      <c r="CY19" s="14"/>
      <c r="CZ19" s="14">
        <v>1.3</v>
      </c>
      <c r="DA19" s="14">
        <v>0</v>
      </c>
      <c r="DB19" s="14">
        <v>-0.9</v>
      </c>
      <c r="DC19" s="14"/>
      <c r="DD19" s="14">
        <v>0.2</v>
      </c>
      <c r="DE19" s="14">
        <v>1.2</v>
      </c>
      <c r="DF19" s="14">
        <v>1.9</v>
      </c>
      <c r="DG19" s="14">
        <v>-1.4</v>
      </c>
      <c r="DH19" s="14">
        <v>1.3</v>
      </c>
      <c r="DI19" s="14">
        <v>0.5</v>
      </c>
      <c r="DJ19" s="14"/>
      <c r="DK19" s="14">
        <v>0</v>
      </c>
      <c r="DL19" s="14">
        <v>0</v>
      </c>
      <c r="DM19" s="14">
        <v>1.1000000000000001</v>
      </c>
      <c r="DN19" s="14">
        <v>2.5</v>
      </c>
      <c r="DO19" s="14">
        <v>1.8</v>
      </c>
      <c r="DP19" s="14">
        <v>0.3</v>
      </c>
      <c r="DQ19" s="14">
        <v>0.7</v>
      </c>
      <c r="DR19" s="14">
        <v>1.2</v>
      </c>
      <c r="DS19" s="14">
        <v>0</v>
      </c>
      <c r="DT19" s="14">
        <v>0.1</v>
      </c>
      <c r="DU19" s="14">
        <v>0.3</v>
      </c>
      <c r="DV19" s="14"/>
      <c r="DW19" s="14"/>
      <c r="DX19" s="14">
        <v>-3.1</v>
      </c>
      <c r="DY19" s="14">
        <v>0.4</v>
      </c>
      <c r="DZ19" s="14">
        <v>0.1</v>
      </c>
      <c r="EA19" s="14">
        <v>1</v>
      </c>
      <c r="EB19" s="14">
        <v>0.9</v>
      </c>
      <c r="EC19" s="14">
        <v>0.8</v>
      </c>
      <c r="ED19" s="14">
        <v>4</v>
      </c>
      <c r="EE19" s="14">
        <v>0</v>
      </c>
      <c r="EF19" s="14">
        <v>-5.8</v>
      </c>
      <c r="EG19" s="14">
        <v>-4.7</v>
      </c>
      <c r="EH19" s="14">
        <v>0</v>
      </c>
      <c r="EI19" s="14">
        <v>0</v>
      </c>
      <c r="EJ19" s="14">
        <v>1.6</v>
      </c>
      <c r="EK19" s="14">
        <v>-0.1</v>
      </c>
      <c r="EL19" s="14">
        <v>1.6</v>
      </c>
      <c r="EM19" s="14">
        <v>0.2</v>
      </c>
      <c r="EN19" s="14">
        <v>0.2</v>
      </c>
      <c r="EO19" s="14">
        <v>0.2</v>
      </c>
      <c r="EP19" s="14"/>
      <c r="EQ19" s="14">
        <v>0</v>
      </c>
      <c r="ER19" s="14">
        <v>0</v>
      </c>
      <c r="ES19" s="14">
        <v>0</v>
      </c>
      <c r="ET19" s="14">
        <v>-0.2</v>
      </c>
      <c r="EU19" s="14">
        <v>0</v>
      </c>
      <c r="EV19" s="14">
        <v>0</v>
      </c>
      <c r="EW19" s="14">
        <v>0</v>
      </c>
      <c r="EX19" s="14">
        <v>0</v>
      </c>
      <c r="EY19" s="14">
        <v>0.2</v>
      </c>
      <c r="EZ19" s="14">
        <v>1.2</v>
      </c>
      <c r="FA19" s="14">
        <v>3.4</v>
      </c>
      <c r="FB19" s="14">
        <v>11.9</v>
      </c>
      <c r="FC19" s="14">
        <v>4.7</v>
      </c>
      <c r="FD19" s="14"/>
      <c r="FE19" s="14"/>
      <c r="FF19" s="14">
        <v>2.8</v>
      </c>
      <c r="FG19" s="14"/>
      <c r="FH19" s="14"/>
      <c r="FI19" s="14">
        <v>-237.7</v>
      </c>
      <c r="FJ19" s="15"/>
      <c r="FK19" s="14"/>
      <c r="FL19" s="14">
        <v>0</v>
      </c>
      <c r="FM19" s="14"/>
      <c r="FN19" s="14">
        <v>1.8</v>
      </c>
      <c r="FO19" s="14">
        <v>2.2637900000000002</v>
      </c>
      <c r="FP19" s="14">
        <v>2.6739600000000001</v>
      </c>
      <c r="FQ19" s="14">
        <v>0.9</v>
      </c>
      <c r="FR19" s="14">
        <v>0.4</v>
      </c>
      <c r="FS19" s="14">
        <v>8.0377500000000008</v>
      </c>
    </row>
    <row r="20" spans="1:175" ht="24" customHeight="1" x14ac:dyDescent="0.35">
      <c r="A20" s="16" t="s">
        <v>34</v>
      </c>
      <c r="B20" s="16" t="s">
        <v>799</v>
      </c>
      <c r="C20" s="17">
        <v>12.8</v>
      </c>
      <c r="D20" s="17">
        <v>24.3</v>
      </c>
      <c r="E20" s="17">
        <v>15.9</v>
      </c>
      <c r="F20" s="17">
        <v>0</v>
      </c>
      <c r="G20" s="17">
        <v>0</v>
      </c>
      <c r="H20" s="17">
        <v>-16.100000000000001</v>
      </c>
      <c r="I20" s="17">
        <v>-1.7</v>
      </c>
      <c r="J20" s="17"/>
      <c r="K20" s="17"/>
      <c r="L20" s="17">
        <v>-44.7</v>
      </c>
      <c r="M20" s="17">
        <v>-36.9</v>
      </c>
      <c r="N20" s="17">
        <v>-23.4</v>
      </c>
      <c r="O20" s="17">
        <v>7.6</v>
      </c>
      <c r="P20" s="17">
        <v>-15.1</v>
      </c>
      <c r="Q20" s="17">
        <v>-13.5</v>
      </c>
      <c r="R20" s="17">
        <v>50.9</v>
      </c>
      <c r="S20" s="17">
        <v>0.3</v>
      </c>
      <c r="T20" s="17"/>
      <c r="U20" s="17"/>
      <c r="V20" s="17"/>
      <c r="W20" s="17"/>
      <c r="X20" s="17">
        <v>2.2000000000000002</v>
      </c>
      <c r="Y20" s="17">
        <v>0.7</v>
      </c>
      <c r="Z20" s="17">
        <v>0</v>
      </c>
      <c r="AA20" s="17">
        <v>-3.5</v>
      </c>
      <c r="AB20" s="17">
        <v>3.6</v>
      </c>
      <c r="AC20" s="17">
        <v>5.5</v>
      </c>
      <c r="AD20" s="17"/>
      <c r="AE20" s="17"/>
      <c r="AF20" s="17"/>
      <c r="AG20" s="17"/>
      <c r="AH20" s="17">
        <v>6.2</v>
      </c>
      <c r="AI20" s="17">
        <v>-15.6</v>
      </c>
      <c r="AJ20" s="17"/>
      <c r="AK20" s="17"/>
      <c r="AL20" s="17"/>
      <c r="AM20" s="17">
        <v>-1.3</v>
      </c>
      <c r="AN20" s="17">
        <v>-13.2</v>
      </c>
      <c r="AO20" s="17">
        <v>1.8</v>
      </c>
      <c r="AP20" s="17">
        <v>-1</v>
      </c>
      <c r="AQ20" s="17">
        <v>-7.4</v>
      </c>
      <c r="AR20" s="17">
        <v>-1.3</v>
      </c>
      <c r="AS20" s="17">
        <v>2.7</v>
      </c>
      <c r="AT20" s="17">
        <v>0.9</v>
      </c>
      <c r="AU20" s="17">
        <v>0</v>
      </c>
      <c r="AV20" s="17">
        <v>-46.1</v>
      </c>
      <c r="AW20" s="17">
        <v>-61.3</v>
      </c>
      <c r="AX20" s="17">
        <v>2.9</v>
      </c>
      <c r="AY20" s="17">
        <v>-1.3</v>
      </c>
      <c r="AZ20" s="17">
        <v>-0.1</v>
      </c>
      <c r="BA20" s="17">
        <v>-5.5</v>
      </c>
      <c r="BB20" s="17"/>
      <c r="BC20" s="17">
        <v>1</v>
      </c>
      <c r="BD20" s="17">
        <v>0</v>
      </c>
      <c r="BE20" s="17">
        <v>-15.7</v>
      </c>
      <c r="BF20" s="17"/>
      <c r="BG20" s="17"/>
      <c r="BH20" s="17">
        <v>-6.8</v>
      </c>
      <c r="BI20" s="17"/>
      <c r="BJ20" s="17"/>
      <c r="BK20" s="17">
        <v>4.5999999999999996</v>
      </c>
      <c r="BL20" s="17"/>
      <c r="BM20" s="17"/>
      <c r="BN20" s="17"/>
      <c r="BO20" s="17">
        <v>-5.3</v>
      </c>
      <c r="BP20" s="17">
        <v>-31.1</v>
      </c>
      <c r="BQ20" s="17">
        <v>-32.700000000000003</v>
      </c>
      <c r="BR20" s="17">
        <v>0</v>
      </c>
      <c r="BS20" s="17">
        <v>-16.899999999999999</v>
      </c>
      <c r="BT20" s="17"/>
      <c r="BU20" s="17"/>
      <c r="BV20" s="17"/>
      <c r="BW20" s="17"/>
      <c r="BX20" s="17"/>
      <c r="BY20" s="17"/>
      <c r="BZ20" s="17"/>
      <c r="CA20" s="17"/>
      <c r="CB20" s="17">
        <v>-0.4</v>
      </c>
      <c r="CC20" s="17">
        <v>2.7</v>
      </c>
      <c r="CD20" s="17">
        <v>14.5</v>
      </c>
      <c r="CE20" s="17">
        <v>1.5</v>
      </c>
      <c r="CF20" s="17">
        <v>3.4</v>
      </c>
      <c r="CG20" s="17">
        <v>-6.1</v>
      </c>
      <c r="CH20" s="17"/>
      <c r="CI20" s="17"/>
      <c r="CJ20" s="17"/>
      <c r="CK20" s="17">
        <v>-12.8</v>
      </c>
      <c r="CL20" s="17">
        <v>-5.5</v>
      </c>
      <c r="CM20" s="17">
        <v>-46.4</v>
      </c>
      <c r="CN20" s="17"/>
      <c r="CO20" s="17"/>
      <c r="CP20" s="17"/>
      <c r="CQ20" s="17"/>
      <c r="CR20" s="17"/>
      <c r="CS20" s="17"/>
      <c r="CT20" s="17"/>
      <c r="CU20" s="17"/>
      <c r="CV20" s="17">
        <v>-5.2</v>
      </c>
      <c r="CW20" s="17">
        <v>0</v>
      </c>
      <c r="CX20" s="17"/>
      <c r="CY20" s="17"/>
      <c r="CZ20" s="17">
        <v>1.3</v>
      </c>
      <c r="DA20" s="17">
        <v>0</v>
      </c>
      <c r="DB20" s="17">
        <v>-0.8</v>
      </c>
      <c r="DC20" s="17"/>
      <c r="DD20" s="17">
        <v>0.2</v>
      </c>
      <c r="DE20" s="17">
        <v>1.2</v>
      </c>
      <c r="DF20" s="17">
        <v>1.8</v>
      </c>
      <c r="DG20" s="17">
        <v>-1.1000000000000001</v>
      </c>
      <c r="DH20" s="17">
        <v>1.3</v>
      </c>
      <c r="DI20" s="17">
        <v>0.5</v>
      </c>
      <c r="DJ20" s="17"/>
      <c r="DK20" s="17">
        <v>0</v>
      </c>
      <c r="DL20" s="17">
        <v>0</v>
      </c>
      <c r="DM20" s="17">
        <v>0.5</v>
      </c>
      <c r="DN20" s="17">
        <v>1.2</v>
      </c>
      <c r="DO20" s="17">
        <v>1.8</v>
      </c>
      <c r="DP20" s="17">
        <v>0.3</v>
      </c>
      <c r="DQ20" s="17">
        <v>0.7</v>
      </c>
      <c r="DR20" s="17">
        <v>1.2</v>
      </c>
      <c r="DS20" s="17">
        <v>0.2</v>
      </c>
      <c r="DT20" s="17">
        <v>-0.1</v>
      </c>
      <c r="DU20" s="17">
        <v>0.3</v>
      </c>
      <c r="DV20" s="17"/>
      <c r="DW20" s="17"/>
      <c r="DX20" s="17">
        <v>-3.3</v>
      </c>
      <c r="DY20" s="17">
        <v>0.5</v>
      </c>
      <c r="DZ20" s="17">
        <v>0</v>
      </c>
      <c r="EA20" s="17">
        <v>1</v>
      </c>
      <c r="EB20" s="17">
        <v>0.9</v>
      </c>
      <c r="EC20" s="17">
        <v>0.8</v>
      </c>
      <c r="ED20" s="17">
        <v>4</v>
      </c>
      <c r="EE20" s="17">
        <v>0.4</v>
      </c>
      <c r="EF20" s="17">
        <v>-6.8</v>
      </c>
      <c r="EG20" s="17">
        <v>-5.7</v>
      </c>
      <c r="EH20" s="17">
        <v>0</v>
      </c>
      <c r="EI20" s="17">
        <v>0</v>
      </c>
      <c r="EJ20" s="17">
        <v>1.6</v>
      </c>
      <c r="EK20" s="17">
        <v>0</v>
      </c>
      <c r="EL20" s="17">
        <v>1.6</v>
      </c>
      <c r="EM20" s="17">
        <v>0.2</v>
      </c>
      <c r="EN20" s="17">
        <v>0.2</v>
      </c>
      <c r="EO20" s="17">
        <v>0.2</v>
      </c>
      <c r="EP20" s="17"/>
      <c r="EQ20" s="17">
        <v>0</v>
      </c>
      <c r="ER20" s="17">
        <v>0</v>
      </c>
      <c r="ES20" s="17">
        <v>0</v>
      </c>
      <c r="ET20" s="17">
        <v>-0.2</v>
      </c>
      <c r="EU20" s="17">
        <v>0</v>
      </c>
      <c r="EV20" s="17">
        <v>0</v>
      </c>
      <c r="EW20" s="17">
        <v>0</v>
      </c>
      <c r="EX20" s="17">
        <v>0</v>
      </c>
      <c r="EY20" s="17">
        <v>0.2</v>
      </c>
      <c r="EZ20" s="17">
        <v>1.2</v>
      </c>
      <c r="FA20" s="17">
        <v>3.6</v>
      </c>
      <c r="FB20" s="17">
        <v>12.4</v>
      </c>
      <c r="FC20" s="17">
        <v>5</v>
      </c>
      <c r="FD20" s="17"/>
      <c r="FE20" s="17"/>
      <c r="FF20" s="17">
        <v>2.9</v>
      </c>
      <c r="FG20" s="17"/>
      <c r="FH20" s="17"/>
      <c r="FI20" s="17">
        <v>-296.7</v>
      </c>
      <c r="FJ20" s="15"/>
      <c r="FK20" s="17"/>
      <c r="FL20" s="17">
        <v>0</v>
      </c>
      <c r="FM20" s="17"/>
      <c r="FN20" s="17">
        <v>1.7</v>
      </c>
      <c r="FO20" s="17">
        <v>2.2592300000000001</v>
      </c>
      <c r="FP20" s="17">
        <v>2.65591</v>
      </c>
      <c r="FQ20" s="17">
        <v>0.7</v>
      </c>
      <c r="FR20" s="17">
        <v>0.2</v>
      </c>
      <c r="FS20" s="17">
        <v>7.5151399999999997</v>
      </c>
    </row>
    <row r="21" spans="1:175" ht="24" customHeight="1" x14ac:dyDescent="0.35">
      <c r="A21" s="16" t="s">
        <v>34</v>
      </c>
      <c r="B21" s="16" t="s">
        <v>800</v>
      </c>
      <c r="C21" s="17">
        <v>13.3</v>
      </c>
      <c r="D21" s="17">
        <v>18.899999999999999</v>
      </c>
      <c r="E21" s="17">
        <v>13.3</v>
      </c>
      <c r="F21" s="17">
        <v>0</v>
      </c>
      <c r="G21" s="17">
        <v>0</v>
      </c>
      <c r="H21" s="17">
        <v>-14.2</v>
      </c>
      <c r="I21" s="17">
        <v>0.8</v>
      </c>
      <c r="J21" s="17"/>
      <c r="K21" s="17"/>
      <c r="L21" s="17">
        <v>-40.200000000000003</v>
      </c>
      <c r="M21" s="17">
        <v>-44.9</v>
      </c>
      <c r="N21" s="17">
        <v>-31.1</v>
      </c>
      <c r="O21" s="17">
        <v>14.6</v>
      </c>
      <c r="P21" s="17">
        <v>-12.6</v>
      </c>
      <c r="Q21" s="17">
        <v>-12.4</v>
      </c>
      <c r="R21" s="17">
        <v>56.1</v>
      </c>
      <c r="S21" s="17">
        <v>-0.2</v>
      </c>
      <c r="T21" s="17"/>
      <c r="U21" s="17"/>
      <c r="V21" s="17"/>
      <c r="W21" s="17"/>
      <c r="X21" s="17">
        <v>1.5</v>
      </c>
      <c r="Y21" s="17">
        <v>1</v>
      </c>
      <c r="Z21" s="17">
        <v>0</v>
      </c>
      <c r="AA21" s="17">
        <v>-3.4</v>
      </c>
      <c r="AB21" s="17">
        <v>4.0999999999999996</v>
      </c>
      <c r="AC21" s="17">
        <v>5.0999999999999996</v>
      </c>
      <c r="AD21" s="17"/>
      <c r="AE21" s="17"/>
      <c r="AF21" s="17"/>
      <c r="AG21" s="17"/>
      <c r="AH21" s="17">
        <v>4.8</v>
      </c>
      <c r="AI21" s="17">
        <v>-12.6</v>
      </c>
      <c r="AJ21" s="17"/>
      <c r="AK21" s="17"/>
      <c r="AL21" s="17"/>
      <c r="AM21" s="17">
        <v>-1.1000000000000001</v>
      </c>
      <c r="AN21" s="17">
        <v>-11.7</v>
      </c>
      <c r="AO21" s="17">
        <v>2.7</v>
      </c>
      <c r="AP21" s="17">
        <v>-0.5</v>
      </c>
      <c r="AQ21" s="17">
        <v>-7.6</v>
      </c>
      <c r="AR21" s="17">
        <v>-1.4</v>
      </c>
      <c r="AS21" s="17">
        <v>2.7</v>
      </c>
      <c r="AT21" s="17">
        <v>0.3</v>
      </c>
      <c r="AU21" s="17">
        <v>0</v>
      </c>
      <c r="AV21" s="17">
        <v>-41.5</v>
      </c>
      <c r="AW21" s="17">
        <v>-56.3</v>
      </c>
      <c r="AX21" s="17">
        <v>3.7</v>
      </c>
      <c r="AY21" s="17">
        <v>-0.8</v>
      </c>
      <c r="AZ21" s="17">
        <v>0.1</v>
      </c>
      <c r="BA21" s="17">
        <v>-7</v>
      </c>
      <c r="BB21" s="17"/>
      <c r="BC21" s="17">
        <v>1.1000000000000001</v>
      </c>
      <c r="BD21" s="17">
        <v>0</v>
      </c>
      <c r="BE21" s="17">
        <v>-24.2</v>
      </c>
      <c r="BF21" s="17"/>
      <c r="BG21" s="17"/>
      <c r="BH21" s="17">
        <v>-5.6</v>
      </c>
      <c r="BI21" s="17"/>
      <c r="BJ21" s="17"/>
      <c r="BK21" s="17">
        <v>5.5</v>
      </c>
      <c r="BL21" s="17"/>
      <c r="BM21" s="17"/>
      <c r="BN21" s="17"/>
      <c r="BO21" s="17">
        <v>-0.3</v>
      </c>
      <c r="BP21" s="17">
        <v>-27.6</v>
      </c>
      <c r="BQ21" s="17">
        <v>-29.1</v>
      </c>
      <c r="BR21" s="17">
        <v>0</v>
      </c>
      <c r="BS21" s="17">
        <v>-14.2</v>
      </c>
      <c r="BT21" s="17"/>
      <c r="BU21" s="17"/>
      <c r="BV21" s="17"/>
      <c r="BW21" s="17"/>
      <c r="BX21" s="17"/>
      <c r="BY21" s="17"/>
      <c r="BZ21" s="17"/>
      <c r="CA21" s="17"/>
      <c r="CB21" s="17">
        <v>-0.4</v>
      </c>
      <c r="CC21" s="17">
        <v>2.9</v>
      </c>
      <c r="CD21" s="17">
        <v>17</v>
      </c>
      <c r="CE21" s="17">
        <v>3.5</v>
      </c>
      <c r="CF21" s="17">
        <v>3.5</v>
      </c>
      <c r="CG21" s="17">
        <v>-5.9</v>
      </c>
      <c r="CH21" s="17"/>
      <c r="CI21" s="17"/>
      <c r="CJ21" s="17"/>
      <c r="CK21" s="17">
        <v>-7.6</v>
      </c>
      <c r="CL21" s="17">
        <v>-0.7</v>
      </c>
      <c r="CM21" s="17">
        <v>-39</v>
      </c>
      <c r="CN21" s="17"/>
      <c r="CO21" s="17"/>
      <c r="CP21" s="17"/>
      <c r="CQ21" s="17"/>
      <c r="CR21" s="17"/>
      <c r="CS21" s="17"/>
      <c r="CT21" s="17"/>
      <c r="CU21" s="17"/>
      <c r="CV21" s="17">
        <v>-5.0999999999999996</v>
      </c>
      <c r="CW21" s="17">
        <v>0</v>
      </c>
      <c r="CX21" s="17"/>
      <c r="CY21" s="17"/>
      <c r="CZ21" s="17">
        <v>1.3</v>
      </c>
      <c r="DA21" s="17">
        <v>-0.1</v>
      </c>
      <c r="DB21" s="17">
        <v>-0.8</v>
      </c>
      <c r="DC21" s="17"/>
      <c r="DD21" s="17">
        <v>0.2</v>
      </c>
      <c r="DE21" s="17">
        <v>1.4</v>
      </c>
      <c r="DF21" s="17">
        <v>1.9</v>
      </c>
      <c r="DG21" s="17">
        <v>-1</v>
      </c>
      <c r="DH21" s="17">
        <v>1.3</v>
      </c>
      <c r="DI21" s="17">
        <v>0.5</v>
      </c>
      <c r="DJ21" s="17"/>
      <c r="DK21" s="17">
        <v>0</v>
      </c>
      <c r="DL21" s="17">
        <v>0</v>
      </c>
      <c r="DM21" s="17">
        <v>1.1000000000000001</v>
      </c>
      <c r="DN21" s="17">
        <v>1.9</v>
      </c>
      <c r="DO21" s="17">
        <v>1.8</v>
      </c>
      <c r="DP21" s="17">
        <v>0.3</v>
      </c>
      <c r="DQ21" s="17">
        <v>0.7</v>
      </c>
      <c r="DR21" s="17">
        <v>1.2</v>
      </c>
      <c r="DS21" s="17">
        <v>0.3</v>
      </c>
      <c r="DT21" s="17">
        <v>0.1</v>
      </c>
      <c r="DU21" s="17">
        <v>0.3</v>
      </c>
      <c r="DV21" s="17"/>
      <c r="DW21" s="17"/>
      <c r="DX21" s="17">
        <v>-3.3</v>
      </c>
      <c r="DY21" s="17">
        <v>0.3</v>
      </c>
      <c r="DZ21" s="17">
        <v>0.1</v>
      </c>
      <c r="EA21" s="17">
        <v>1</v>
      </c>
      <c r="EB21" s="17">
        <v>0.9</v>
      </c>
      <c r="EC21" s="17">
        <v>0.8</v>
      </c>
      <c r="ED21" s="17">
        <v>4</v>
      </c>
      <c r="EE21" s="17">
        <v>0.4</v>
      </c>
      <c r="EF21" s="17">
        <v>-8.8000000000000007</v>
      </c>
      <c r="EG21" s="17">
        <v>-8</v>
      </c>
      <c r="EH21" s="17">
        <v>0</v>
      </c>
      <c r="EI21" s="17">
        <v>0</v>
      </c>
      <c r="EJ21" s="17">
        <v>1.6</v>
      </c>
      <c r="EK21" s="17">
        <v>0</v>
      </c>
      <c r="EL21" s="17">
        <v>1.7</v>
      </c>
      <c r="EM21" s="17">
        <v>0.2</v>
      </c>
      <c r="EN21" s="17">
        <v>0.2</v>
      </c>
      <c r="EO21" s="17">
        <v>0.2</v>
      </c>
      <c r="EP21" s="17"/>
      <c r="EQ21" s="17">
        <v>0</v>
      </c>
      <c r="ER21" s="17">
        <v>0</v>
      </c>
      <c r="ES21" s="17">
        <v>0</v>
      </c>
      <c r="ET21" s="17">
        <v>-0.2</v>
      </c>
      <c r="EU21" s="17">
        <v>0</v>
      </c>
      <c r="EV21" s="17">
        <v>0</v>
      </c>
      <c r="EW21" s="17">
        <v>0</v>
      </c>
      <c r="EX21" s="17">
        <v>0</v>
      </c>
      <c r="EY21" s="17">
        <v>0.2</v>
      </c>
      <c r="EZ21" s="17">
        <v>1.2</v>
      </c>
      <c r="FA21" s="17">
        <v>3.5</v>
      </c>
      <c r="FB21" s="17">
        <v>12.9</v>
      </c>
      <c r="FC21" s="17">
        <v>5.5</v>
      </c>
      <c r="FD21" s="17"/>
      <c r="FE21" s="17"/>
      <c r="FF21" s="17">
        <v>2.8</v>
      </c>
      <c r="FG21" s="17"/>
      <c r="FH21" s="17"/>
      <c r="FI21" s="17">
        <v>-253.1</v>
      </c>
      <c r="FJ21" s="15"/>
      <c r="FK21" s="17"/>
      <c r="FL21" s="17">
        <v>0</v>
      </c>
      <c r="FM21" s="17"/>
      <c r="FN21" s="17">
        <v>1.8</v>
      </c>
      <c r="FO21" s="17">
        <v>2.2522700000000002</v>
      </c>
      <c r="FP21" s="17">
        <v>2.65232</v>
      </c>
      <c r="FQ21" s="17">
        <v>1.1000000000000001</v>
      </c>
      <c r="FR21" s="17">
        <v>0.4</v>
      </c>
      <c r="FS21" s="17">
        <v>8.2045899999999996</v>
      </c>
    </row>
    <row r="22" spans="1:175" ht="24" customHeight="1" x14ac:dyDescent="0.35">
      <c r="A22" s="16" t="s">
        <v>34</v>
      </c>
      <c r="B22" s="16" t="s">
        <v>801</v>
      </c>
      <c r="C22" s="17">
        <v>13.2</v>
      </c>
      <c r="D22" s="17">
        <v>20</v>
      </c>
      <c r="E22" s="17">
        <v>14</v>
      </c>
      <c r="F22" s="17">
        <v>0</v>
      </c>
      <c r="G22" s="17">
        <v>0</v>
      </c>
      <c r="H22" s="17">
        <v>-13.5</v>
      </c>
      <c r="I22" s="17">
        <v>-3.6</v>
      </c>
      <c r="J22" s="17"/>
      <c r="K22" s="17"/>
      <c r="L22" s="17">
        <v>-38.299999999999997</v>
      </c>
      <c r="M22" s="17">
        <v>-35.700000000000003</v>
      </c>
      <c r="N22" s="17">
        <v>-21.5</v>
      </c>
      <c r="O22" s="17">
        <v>18.5</v>
      </c>
      <c r="P22" s="17">
        <v>-11.3</v>
      </c>
      <c r="Q22" s="17">
        <v>-10.8</v>
      </c>
      <c r="R22" s="17">
        <v>51.7</v>
      </c>
      <c r="S22" s="17">
        <v>0.1</v>
      </c>
      <c r="T22" s="17"/>
      <c r="U22" s="17"/>
      <c r="V22" s="17"/>
      <c r="W22" s="17"/>
      <c r="X22" s="17">
        <v>0.5</v>
      </c>
      <c r="Y22" s="17">
        <v>1.2</v>
      </c>
      <c r="Z22" s="17">
        <v>0</v>
      </c>
      <c r="AA22" s="17">
        <v>-3.4</v>
      </c>
      <c r="AB22" s="17">
        <v>4.0999999999999996</v>
      </c>
      <c r="AC22" s="17">
        <v>7.6</v>
      </c>
      <c r="AD22" s="17"/>
      <c r="AE22" s="17"/>
      <c r="AF22" s="17"/>
      <c r="AG22" s="17"/>
      <c r="AH22" s="17">
        <v>5.7</v>
      </c>
      <c r="AI22" s="17">
        <v>-9.1</v>
      </c>
      <c r="AJ22" s="17"/>
      <c r="AK22" s="17"/>
      <c r="AL22" s="17"/>
      <c r="AM22" s="17">
        <v>-1.1000000000000001</v>
      </c>
      <c r="AN22" s="17">
        <v>-10.9</v>
      </c>
      <c r="AO22" s="17">
        <v>3</v>
      </c>
      <c r="AP22" s="17">
        <v>-1.3</v>
      </c>
      <c r="AQ22" s="17">
        <v>-7</v>
      </c>
      <c r="AR22" s="17">
        <v>-1.8</v>
      </c>
      <c r="AS22" s="17">
        <v>2.7</v>
      </c>
      <c r="AT22" s="17">
        <v>1.7</v>
      </c>
      <c r="AU22" s="17">
        <v>0</v>
      </c>
      <c r="AV22" s="17">
        <v>-39.799999999999997</v>
      </c>
      <c r="AW22" s="17">
        <v>-54.9</v>
      </c>
      <c r="AX22" s="17">
        <v>2.5</v>
      </c>
      <c r="AY22" s="17">
        <v>-0.8</v>
      </c>
      <c r="AZ22" s="17">
        <v>0.2</v>
      </c>
      <c r="BA22" s="17">
        <v>-4</v>
      </c>
      <c r="BB22" s="17"/>
      <c r="BC22" s="17">
        <v>1.1000000000000001</v>
      </c>
      <c r="BD22" s="17">
        <v>0.1</v>
      </c>
      <c r="BE22" s="17">
        <v>-16.399999999999999</v>
      </c>
      <c r="BF22" s="17"/>
      <c r="BG22" s="17"/>
      <c r="BH22" s="17">
        <v>-5</v>
      </c>
      <c r="BI22" s="17"/>
      <c r="BJ22" s="17"/>
      <c r="BK22" s="17">
        <v>4.9000000000000004</v>
      </c>
      <c r="BL22" s="17"/>
      <c r="BM22" s="17"/>
      <c r="BN22" s="17"/>
      <c r="BO22" s="17">
        <v>-2.4</v>
      </c>
      <c r="BP22" s="17">
        <v>-26.4</v>
      </c>
      <c r="BQ22" s="17">
        <v>-28</v>
      </c>
      <c r="BR22" s="17">
        <v>0</v>
      </c>
      <c r="BS22" s="17">
        <v>-13.5</v>
      </c>
      <c r="BT22" s="17"/>
      <c r="BU22" s="17"/>
      <c r="BV22" s="17"/>
      <c r="BW22" s="17"/>
      <c r="BX22" s="17"/>
      <c r="BY22" s="17"/>
      <c r="BZ22" s="17"/>
      <c r="CA22" s="17"/>
      <c r="CB22" s="17">
        <v>-0.5</v>
      </c>
      <c r="CC22" s="17">
        <v>7.9</v>
      </c>
      <c r="CD22" s="17">
        <v>15.7</v>
      </c>
      <c r="CE22" s="17">
        <v>1.9</v>
      </c>
      <c r="CF22" s="17">
        <v>3.6</v>
      </c>
      <c r="CG22" s="17">
        <v>-5.9</v>
      </c>
      <c r="CH22" s="17"/>
      <c r="CI22" s="17"/>
      <c r="CJ22" s="17"/>
      <c r="CK22" s="17">
        <v>-5.4</v>
      </c>
      <c r="CL22" s="17">
        <v>1.6</v>
      </c>
      <c r="CM22" s="17">
        <v>-36.299999999999997</v>
      </c>
      <c r="CN22" s="17"/>
      <c r="CO22" s="17"/>
      <c r="CP22" s="17"/>
      <c r="CQ22" s="17"/>
      <c r="CR22" s="17"/>
      <c r="CS22" s="17"/>
      <c r="CT22" s="17"/>
      <c r="CU22" s="17"/>
      <c r="CV22" s="17">
        <v>-4.9000000000000004</v>
      </c>
      <c r="CW22" s="17">
        <v>0</v>
      </c>
      <c r="CX22" s="17"/>
      <c r="CY22" s="17"/>
      <c r="CZ22" s="17">
        <v>1.3</v>
      </c>
      <c r="DA22" s="17">
        <v>0</v>
      </c>
      <c r="DB22" s="17">
        <v>-0.9</v>
      </c>
      <c r="DC22" s="17"/>
      <c r="DD22" s="17">
        <v>0.2</v>
      </c>
      <c r="DE22" s="17">
        <v>1.4</v>
      </c>
      <c r="DF22" s="17">
        <v>1.8</v>
      </c>
      <c r="DG22" s="17">
        <v>-0.3</v>
      </c>
      <c r="DH22" s="17">
        <v>1.3</v>
      </c>
      <c r="DI22" s="17">
        <v>0.5</v>
      </c>
      <c r="DJ22" s="17"/>
      <c r="DK22" s="17">
        <v>0</v>
      </c>
      <c r="DL22" s="17">
        <v>0</v>
      </c>
      <c r="DM22" s="17">
        <v>0.9</v>
      </c>
      <c r="DN22" s="17">
        <v>1.7</v>
      </c>
      <c r="DO22" s="17">
        <v>1.8</v>
      </c>
      <c r="DP22" s="17">
        <v>0.3</v>
      </c>
      <c r="DQ22" s="17">
        <v>0.7</v>
      </c>
      <c r="DR22" s="17">
        <v>1.2</v>
      </c>
      <c r="DS22" s="17">
        <v>0.4</v>
      </c>
      <c r="DT22" s="17">
        <v>0.1</v>
      </c>
      <c r="DU22" s="17">
        <v>0.2</v>
      </c>
      <c r="DV22" s="17"/>
      <c r="DW22" s="17"/>
      <c r="DX22" s="17">
        <v>-3.3</v>
      </c>
      <c r="DY22" s="17">
        <v>0.3</v>
      </c>
      <c r="DZ22" s="17">
        <v>0.1</v>
      </c>
      <c r="EA22" s="17">
        <v>-0.7</v>
      </c>
      <c r="EB22" s="17">
        <v>1.1000000000000001</v>
      </c>
      <c r="EC22" s="17">
        <v>0.8</v>
      </c>
      <c r="ED22" s="17">
        <v>4</v>
      </c>
      <c r="EE22" s="17">
        <v>0.3</v>
      </c>
      <c r="EF22" s="17">
        <v>-9.1</v>
      </c>
      <c r="EG22" s="17">
        <v>-8.1999999999999993</v>
      </c>
      <c r="EH22" s="17">
        <v>0</v>
      </c>
      <c r="EI22" s="17">
        <v>0</v>
      </c>
      <c r="EJ22" s="17">
        <v>1.6</v>
      </c>
      <c r="EK22" s="17">
        <v>-0.1</v>
      </c>
      <c r="EL22" s="17">
        <v>1.6</v>
      </c>
      <c r="EM22" s="17">
        <v>0.2</v>
      </c>
      <c r="EN22" s="17">
        <v>0.2</v>
      </c>
      <c r="EO22" s="17">
        <v>0.2</v>
      </c>
      <c r="EP22" s="17"/>
      <c r="EQ22" s="17">
        <v>0</v>
      </c>
      <c r="ER22" s="17">
        <v>0</v>
      </c>
      <c r="ES22" s="17">
        <v>0</v>
      </c>
      <c r="ET22" s="17">
        <v>-0.2</v>
      </c>
      <c r="EU22" s="17">
        <v>0</v>
      </c>
      <c r="EV22" s="17">
        <v>0</v>
      </c>
      <c r="EW22" s="17">
        <v>0</v>
      </c>
      <c r="EX22" s="17">
        <v>0</v>
      </c>
      <c r="EY22" s="17">
        <v>0.4</v>
      </c>
      <c r="EZ22" s="17">
        <v>1.4</v>
      </c>
      <c r="FA22" s="17">
        <v>3.5</v>
      </c>
      <c r="FB22" s="17">
        <v>13.9</v>
      </c>
      <c r="FC22" s="17">
        <v>6.6</v>
      </c>
      <c r="FD22" s="17"/>
      <c r="FE22" s="17"/>
      <c r="FF22" s="17">
        <v>3</v>
      </c>
      <c r="FG22" s="17"/>
      <c r="FH22" s="17"/>
      <c r="FI22" s="17">
        <v>-199.8</v>
      </c>
      <c r="FJ22" s="15"/>
      <c r="FK22" s="17"/>
      <c r="FL22" s="17">
        <v>0</v>
      </c>
      <c r="FM22" s="17"/>
      <c r="FN22" s="17">
        <v>1.8</v>
      </c>
      <c r="FO22" s="17">
        <v>2.2666499999999998</v>
      </c>
      <c r="FP22" s="17">
        <v>2.65604</v>
      </c>
      <c r="FQ22" s="17">
        <v>1.7</v>
      </c>
      <c r="FR22" s="17">
        <v>0.4</v>
      </c>
      <c r="FS22" s="17">
        <v>8.8226899999999997</v>
      </c>
    </row>
    <row r="23" spans="1:175" ht="24" customHeight="1" x14ac:dyDescent="0.35">
      <c r="A23" s="16" t="s">
        <v>34</v>
      </c>
      <c r="B23" s="16" t="s">
        <v>802</v>
      </c>
      <c r="C23" s="17">
        <v>13.3</v>
      </c>
      <c r="D23" s="17">
        <v>31.4</v>
      </c>
      <c r="E23" s="17">
        <v>17.2</v>
      </c>
      <c r="F23" s="17">
        <v>0</v>
      </c>
      <c r="G23" s="17">
        <v>0</v>
      </c>
      <c r="H23" s="17">
        <v>-11.2</v>
      </c>
      <c r="I23" s="17">
        <v>9.1</v>
      </c>
      <c r="J23" s="17"/>
      <c r="K23" s="17"/>
      <c r="L23" s="17">
        <v>-28.6</v>
      </c>
      <c r="M23" s="17">
        <v>-26.1</v>
      </c>
      <c r="N23" s="17">
        <v>-10.9</v>
      </c>
      <c r="O23" s="17">
        <v>31.4</v>
      </c>
      <c r="P23" s="17">
        <v>-4.5999999999999996</v>
      </c>
      <c r="Q23" s="17">
        <v>-7.2</v>
      </c>
      <c r="R23" s="17">
        <v>62.8</v>
      </c>
      <c r="S23" s="17">
        <v>0</v>
      </c>
      <c r="T23" s="17"/>
      <c r="U23" s="17"/>
      <c r="V23" s="17"/>
      <c r="W23" s="17"/>
      <c r="X23" s="17">
        <v>0</v>
      </c>
      <c r="Y23" s="17">
        <v>0.7</v>
      </c>
      <c r="Z23" s="17">
        <v>0</v>
      </c>
      <c r="AA23" s="17">
        <v>-3.3</v>
      </c>
      <c r="AB23" s="17">
        <v>4.2</v>
      </c>
      <c r="AC23" s="17">
        <v>7.5</v>
      </c>
      <c r="AD23" s="17"/>
      <c r="AE23" s="17"/>
      <c r="AF23" s="17"/>
      <c r="AG23" s="17"/>
      <c r="AH23" s="17">
        <v>5.2</v>
      </c>
      <c r="AI23" s="17">
        <v>1.4</v>
      </c>
      <c r="AJ23" s="17"/>
      <c r="AK23" s="17"/>
      <c r="AL23" s="17"/>
      <c r="AM23" s="17">
        <v>-1</v>
      </c>
      <c r="AN23" s="17">
        <v>-11</v>
      </c>
      <c r="AO23" s="17">
        <v>2.4</v>
      </c>
      <c r="AP23" s="17">
        <v>0.2</v>
      </c>
      <c r="AQ23" s="17">
        <v>-3.9</v>
      </c>
      <c r="AR23" s="17">
        <v>-1.7</v>
      </c>
      <c r="AS23" s="17">
        <v>2.7</v>
      </c>
      <c r="AT23" s="17">
        <v>1.6</v>
      </c>
      <c r="AU23" s="17">
        <v>0</v>
      </c>
      <c r="AV23" s="17">
        <v>-30.5</v>
      </c>
      <c r="AW23" s="17">
        <v>-46.1</v>
      </c>
      <c r="AX23" s="17">
        <v>3.3</v>
      </c>
      <c r="AY23" s="17">
        <v>-0.6</v>
      </c>
      <c r="AZ23" s="17">
        <v>0.1</v>
      </c>
      <c r="BA23" s="17">
        <v>-5.3</v>
      </c>
      <c r="BB23" s="17"/>
      <c r="BC23" s="17">
        <v>1.1000000000000001</v>
      </c>
      <c r="BD23" s="17">
        <v>0.1</v>
      </c>
      <c r="BE23" s="17">
        <v>-12.8</v>
      </c>
      <c r="BF23" s="17"/>
      <c r="BG23" s="17"/>
      <c r="BH23" s="17">
        <v>-2.8</v>
      </c>
      <c r="BI23" s="17"/>
      <c r="BJ23" s="17"/>
      <c r="BK23" s="17">
        <v>1.4</v>
      </c>
      <c r="BL23" s="17"/>
      <c r="BM23" s="17"/>
      <c r="BN23" s="17"/>
      <c r="BO23" s="17">
        <v>0.2</v>
      </c>
      <c r="BP23" s="17">
        <v>-20.399999999999999</v>
      </c>
      <c r="BQ23" s="17">
        <v>-21.9</v>
      </c>
      <c r="BR23" s="17">
        <v>0</v>
      </c>
      <c r="BS23" s="17">
        <v>-8.1999999999999993</v>
      </c>
      <c r="BT23" s="17"/>
      <c r="BU23" s="17"/>
      <c r="BV23" s="17"/>
      <c r="BW23" s="17"/>
      <c r="BX23" s="17"/>
      <c r="BY23" s="17"/>
      <c r="BZ23" s="17"/>
      <c r="CA23" s="17"/>
      <c r="CB23" s="17">
        <v>-0.5</v>
      </c>
      <c r="CC23" s="17">
        <v>9.1999999999999993</v>
      </c>
      <c r="CD23" s="17">
        <v>15.5</v>
      </c>
      <c r="CE23" s="17">
        <v>1.3</v>
      </c>
      <c r="CF23" s="17">
        <v>4.5</v>
      </c>
      <c r="CG23" s="17">
        <v>-5.8</v>
      </c>
      <c r="CH23" s="17"/>
      <c r="CI23" s="17"/>
      <c r="CJ23" s="17"/>
      <c r="CK23" s="17">
        <v>1.4</v>
      </c>
      <c r="CL23" s="17">
        <v>8.4</v>
      </c>
      <c r="CM23" s="17">
        <v>-25.6</v>
      </c>
      <c r="CN23" s="17"/>
      <c r="CO23" s="17"/>
      <c r="CP23" s="17"/>
      <c r="CQ23" s="17"/>
      <c r="CR23" s="17"/>
      <c r="CS23" s="17"/>
      <c r="CT23" s="17"/>
      <c r="CU23" s="17"/>
      <c r="CV23" s="17">
        <v>-4.8</v>
      </c>
      <c r="CW23" s="17">
        <v>0.5</v>
      </c>
      <c r="CX23" s="17"/>
      <c r="CY23" s="17"/>
      <c r="CZ23" s="17">
        <v>1.3</v>
      </c>
      <c r="DA23" s="17">
        <v>-0.1</v>
      </c>
      <c r="DB23" s="17">
        <v>-0.8</v>
      </c>
      <c r="DC23" s="17"/>
      <c r="DD23" s="17">
        <v>0.2</v>
      </c>
      <c r="DE23" s="17">
        <v>1.4</v>
      </c>
      <c r="DF23" s="17">
        <v>1.9</v>
      </c>
      <c r="DG23" s="17">
        <v>0.3</v>
      </c>
      <c r="DH23" s="17">
        <v>1.3</v>
      </c>
      <c r="DI23" s="17">
        <v>0.6</v>
      </c>
      <c r="DJ23" s="17"/>
      <c r="DK23" s="17">
        <v>-0.2</v>
      </c>
      <c r="DL23" s="17">
        <v>-0.1</v>
      </c>
      <c r="DM23" s="17">
        <v>1.3</v>
      </c>
      <c r="DN23" s="17">
        <v>2.8</v>
      </c>
      <c r="DO23" s="17">
        <v>1.8</v>
      </c>
      <c r="DP23" s="17">
        <v>0.3</v>
      </c>
      <c r="DQ23" s="17">
        <v>0.7</v>
      </c>
      <c r="DR23" s="17">
        <v>1.2</v>
      </c>
      <c r="DS23" s="17">
        <v>-0.2</v>
      </c>
      <c r="DT23" s="17">
        <v>0.1</v>
      </c>
      <c r="DU23" s="17">
        <v>0.4</v>
      </c>
      <c r="DV23" s="17"/>
      <c r="DW23" s="17"/>
      <c r="DX23" s="17">
        <v>-3.5</v>
      </c>
      <c r="DY23" s="17">
        <v>0.4</v>
      </c>
      <c r="DZ23" s="17">
        <v>0.1</v>
      </c>
      <c r="EA23" s="17">
        <v>0.9</v>
      </c>
      <c r="EB23" s="17">
        <v>1.1000000000000001</v>
      </c>
      <c r="EC23" s="17">
        <v>0.8</v>
      </c>
      <c r="ED23" s="17">
        <v>4</v>
      </c>
      <c r="EE23" s="17">
        <v>0.2</v>
      </c>
      <c r="EF23" s="17">
        <v>-6.1</v>
      </c>
      <c r="EG23" s="17">
        <v>-4.8</v>
      </c>
      <c r="EH23" s="17">
        <v>0</v>
      </c>
      <c r="EI23" s="17">
        <v>0</v>
      </c>
      <c r="EJ23" s="17">
        <v>1.6</v>
      </c>
      <c r="EK23" s="17">
        <v>-0.1</v>
      </c>
      <c r="EL23" s="17">
        <v>1.5</v>
      </c>
      <c r="EM23" s="17">
        <v>0.2</v>
      </c>
      <c r="EN23" s="17">
        <v>0.2</v>
      </c>
      <c r="EO23" s="17">
        <v>0.2</v>
      </c>
      <c r="EP23" s="17"/>
      <c r="EQ23" s="17">
        <v>20.9</v>
      </c>
      <c r="ER23" s="17">
        <v>0</v>
      </c>
      <c r="ES23" s="17">
        <v>0.6</v>
      </c>
      <c r="ET23" s="17">
        <v>-0.2</v>
      </c>
      <c r="EU23" s="17">
        <v>0</v>
      </c>
      <c r="EV23" s="17">
        <v>0</v>
      </c>
      <c r="EW23" s="17">
        <v>0.2</v>
      </c>
      <c r="EX23" s="17">
        <v>0</v>
      </c>
      <c r="EY23" s="17">
        <v>0.4</v>
      </c>
      <c r="EZ23" s="17">
        <v>1.4</v>
      </c>
      <c r="FA23" s="17">
        <v>3.6</v>
      </c>
      <c r="FB23" s="17">
        <v>12.3</v>
      </c>
      <c r="FC23" s="17">
        <v>4.9000000000000004</v>
      </c>
      <c r="FD23" s="17"/>
      <c r="FE23" s="17"/>
      <c r="FF23" s="17">
        <v>2.2999999999999998</v>
      </c>
      <c r="FG23" s="17"/>
      <c r="FH23" s="17"/>
      <c r="FI23" s="17">
        <v>0.6</v>
      </c>
      <c r="FJ23" s="15"/>
      <c r="FK23" s="17"/>
      <c r="FL23" s="17">
        <v>0</v>
      </c>
      <c r="FM23" s="17"/>
      <c r="FN23" s="17">
        <v>1.8</v>
      </c>
      <c r="FO23" s="17">
        <v>2.2668699999999999</v>
      </c>
      <c r="FP23" s="17">
        <v>2.64961</v>
      </c>
      <c r="FQ23" s="17">
        <v>1.9</v>
      </c>
      <c r="FR23" s="17">
        <v>0.5</v>
      </c>
      <c r="FS23" s="17">
        <v>9.1164799999999993</v>
      </c>
    </row>
    <row r="24" spans="1:175" ht="24" customHeight="1" x14ac:dyDescent="0.35">
      <c r="A24" s="16" t="s">
        <v>34</v>
      </c>
      <c r="B24" s="16" t="s">
        <v>803</v>
      </c>
      <c r="C24" s="17">
        <v>10.6</v>
      </c>
      <c r="D24" s="17">
        <v>21.1</v>
      </c>
      <c r="E24" s="17">
        <v>13.8</v>
      </c>
      <c r="F24" s="17">
        <v>0</v>
      </c>
      <c r="G24" s="17">
        <v>0</v>
      </c>
      <c r="H24" s="17">
        <v>-11.2</v>
      </c>
      <c r="I24" s="17">
        <v>-3</v>
      </c>
      <c r="J24" s="17"/>
      <c r="K24" s="17"/>
      <c r="L24" s="17">
        <v>-34.700000000000003</v>
      </c>
      <c r="M24" s="17">
        <v>-27.3</v>
      </c>
      <c r="N24" s="17">
        <v>-13.1</v>
      </c>
      <c r="O24" s="17">
        <v>21.6</v>
      </c>
      <c r="P24" s="17">
        <v>-7.9</v>
      </c>
      <c r="Q24" s="17">
        <v>-9.1</v>
      </c>
      <c r="R24" s="17">
        <v>43.5</v>
      </c>
      <c r="S24" s="17">
        <v>0.2</v>
      </c>
      <c r="T24" s="17"/>
      <c r="U24" s="17"/>
      <c r="V24" s="17"/>
      <c r="W24" s="17"/>
      <c r="X24" s="17">
        <v>-4</v>
      </c>
      <c r="Y24" s="17">
        <v>0.4</v>
      </c>
      <c r="Z24" s="17">
        <v>0</v>
      </c>
      <c r="AA24" s="17">
        <v>-3.3</v>
      </c>
      <c r="AB24" s="17">
        <v>4.9000000000000004</v>
      </c>
      <c r="AC24" s="17">
        <v>1.6</v>
      </c>
      <c r="AD24" s="17"/>
      <c r="AE24" s="17"/>
      <c r="AF24" s="17"/>
      <c r="AG24" s="17"/>
      <c r="AH24" s="17">
        <v>5.6</v>
      </c>
      <c r="AI24" s="17">
        <v>-3.2</v>
      </c>
      <c r="AJ24" s="17"/>
      <c r="AK24" s="17"/>
      <c r="AL24" s="17"/>
      <c r="AM24" s="17">
        <v>-1.1000000000000001</v>
      </c>
      <c r="AN24" s="17">
        <v>-12.4</v>
      </c>
      <c r="AO24" s="17">
        <v>1.6</v>
      </c>
      <c r="AP24" s="17">
        <v>0.9</v>
      </c>
      <c r="AQ24" s="17">
        <v>-4.4000000000000004</v>
      </c>
      <c r="AR24" s="17">
        <v>-1.9</v>
      </c>
      <c r="AS24" s="17">
        <v>2.7</v>
      </c>
      <c r="AT24" s="17">
        <v>1.2</v>
      </c>
      <c r="AU24" s="17">
        <v>0</v>
      </c>
      <c r="AV24" s="17">
        <v>-37.700000000000003</v>
      </c>
      <c r="AW24" s="17">
        <v>-52.9</v>
      </c>
      <c r="AX24" s="17">
        <v>2.2000000000000002</v>
      </c>
      <c r="AY24" s="17">
        <v>-0.7</v>
      </c>
      <c r="AZ24" s="17">
        <v>0.2</v>
      </c>
      <c r="BA24" s="17">
        <v>-2.5</v>
      </c>
      <c r="BB24" s="17"/>
      <c r="BC24" s="17">
        <v>1</v>
      </c>
      <c r="BD24" s="17">
        <v>0.1</v>
      </c>
      <c r="BE24" s="17">
        <v>-2.7</v>
      </c>
      <c r="BF24" s="17"/>
      <c r="BG24" s="17"/>
      <c r="BH24" s="17">
        <v>-3.9</v>
      </c>
      <c r="BI24" s="17"/>
      <c r="BJ24" s="17"/>
      <c r="BK24" s="17">
        <v>1.6</v>
      </c>
      <c r="BL24" s="17"/>
      <c r="BM24" s="17"/>
      <c r="BN24" s="17"/>
      <c r="BO24" s="17">
        <v>-3</v>
      </c>
      <c r="BP24" s="17">
        <v>-24.6</v>
      </c>
      <c r="BQ24" s="17">
        <v>-26.1</v>
      </c>
      <c r="BR24" s="17">
        <v>0</v>
      </c>
      <c r="BS24" s="17">
        <v>-11.8</v>
      </c>
      <c r="BT24" s="17"/>
      <c r="BU24" s="17"/>
      <c r="BV24" s="17"/>
      <c r="BW24" s="17"/>
      <c r="BX24" s="17"/>
      <c r="BY24" s="17"/>
      <c r="BZ24" s="17"/>
      <c r="CA24" s="17"/>
      <c r="CB24" s="17">
        <v>-0.4</v>
      </c>
      <c r="CC24" s="17">
        <v>7.6</v>
      </c>
      <c r="CD24" s="17">
        <v>16.7</v>
      </c>
      <c r="CE24" s="17">
        <v>1.8</v>
      </c>
      <c r="CF24" s="17">
        <v>3.5</v>
      </c>
      <c r="CG24" s="17">
        <v>-6</v>
      </c>
      <c r="CH24" s="17"/>
      <c r="CI24" s="17"/>
      <c r="CJ24" s="17"/>
      <c r="CK24" s="17">
        <v>-3.7</v>
      </c>
      <c r="CL24" s="17">
        <v>3.5</v>
      </c>
      <c r="CM24" s="17">
        <v>-33.700000000000003</v>
      </c>
      <c r="CN24" s="17"/>
      <c r="CO24" s="17"/>
      <c r="CP24" s="17"/>
      <c r="CQ24" s="17"/>
      <c r="CR24" s="17"/>
      <c r="CS24" s="17"/>
      <c r="CT24" s="17"/>
      <c r="CU24" s="17"/>
      <c r="CV24" s="17">
        <v>-4.8</v>
      </c>
      <c r="CW24" s="17">
        <v>0.5</v>
      </c>
      <c r="CX24" s="17"/>
      <c r="CY24" s="17"/>
      <c r="CZ24" s="17">
        <v>1.3</v>
      </c>
      <c r="DA24" s="17">
        <v>-0.1</v>
      </c>
      <c r="DB24" s="17">
        <v>-0.9</v>
      </c>
      <c r="DC24" s="17"/>
      <c r="DD24" s="17">
        <v>0</v>
      </c>
      <c r="DE24" s="17">
        <v>1.4</v>
      </c>
      <c r="DF24" s="17">
        <v>1.8</v>
      </c>
      <c r="DG24" s="17">
        <v>0.5</v>
      </c>
      <c r="DH24" s="17">
        <v>1.3</v>
      </c>
      <c r="DI24" s="17">
        <v>0.6</v>
      </c>
      <c r="DJ24" s="17"/>
      <c r="DK24" s="17">
        <v>-0.6</v>
      </c>
      <c r="DL24" s="17">
        <v>-0.8</v>
      </c>
      <c r="DM24" s="17">
        <v>-1.3</v>
      </c>
      <c r="DN24" s="17">
        <v>-1.9</v>
      </c>
      <c r="DO24" s="17">
        <v>1.8</v>
      </c>
      <c r="DP24" s="17">
        <v>0.3</v>
      </c>
      <c r="DQ24" s="17">
        <v>0.7</v>
      </c>
      <c r="DR24" s="17">
        <v>1.2</v>
      </c>
      <c r="DS24" s="17">
        <v>-1.5</v>
      </c>
      <c r="DT24" s="17">
        <v>0.1</v>
      </c>
      <c r="DU24" s="17">
        <v>0.4</v>
      </c>
      <c r="DV24" s="17"/>
      <c r="DW24" s="17"/>
      <c r="DX24" s="17">
        <v>-3.5</v>
      </c>
      <c r="DY24" s="17">
        <v>0.6</v>
      </c>
      <c r="DZ24" s="17">
        <v>0</v>
      </c>
      <c r="EA24" s="17">
        <v>-0.6</v>
      </c>
      <c r="EB24" s="17">
        <v>1.1000000000000001</v>
      </c>
      <c r="EC24" s="17">
        <v>0.8</v>
      </c>
      <c r="ED24" s="17">
        <v>4</v>
      </c>
      <c r="EE24" s="17">
        <v>0</v>
      </c>
      <c r="EF24" s="17">
        <v>-6.8</v>
      </c>
      <c r="EG24" s="17">
        <v>-6</v>
      </c>
      <c r="EH24" s="17">
        <v>0</v>
      </c>
      <c r="EI24" s="17">
        <v>0</v>
      </c>
      <c r="EJ24" s="17">
        <v>1.6</v>
      </c>
      <c r="EK24" s="17">
        <v>0</v>
      </c>
      <c r="EL24" s="17">
        <v>1.8</v>
      </c>
      <c r="EM24" s="17">
        <v>0.2</v>
      </c>
      <c r="EN24" s="17">
        <v>0.2</v>
      </c>
      <c r="EO24" s="17">
        <v>0.2</v>
      </c>
      <c r="EP24" s="17"/>
      <c r="EQ24" s="17">
        <v>22.7</v>
      </c>
      <c r="ER24" s="17">
        <v>0</v>
      </c>
      <c r="ES24" s="17">
        <v>2.9</v>
      </c>
      <c r="ET24" s="17">
        <v>-0.2</v>
      </c>
      <c r="EU24" s="17">
        <v>0</v>
      </c>
      <c r="EV24" s="17">
        <v>0</v>
      </c>
      <c r="EW24" s="17">
        <v>1.2</v>
      </c>
      <c r="EX24" s="17">
        <v>0</v>
      </c>
      <c r="EY24" s="17">
        <v>0.4</v>
      </c>
      <c r="EZ24" s="17">
        <v>1.4</v>
      </c>
      <c r="FA24" s="17">
        <v>3.5</v>
      </c>
      <c r="FB24" s="17">
        <v>11.8</v>
      </c>
      <c r="FC24" s="17">
        <v>4.5</v>
      </c>
      <c r="FD24" s="17"/>
      <c r="FE24" s="17"/>
      <c r="FF24" s="17">
        <v>1.9</v>
      </c>
      <c r="FG24" s="17"/>
      <c r="FH24" s="17"/>
      <c r="FI24" s="17">
        <v>-134.69999999999999</v>
      </c>
      <c r="FJ24" s="15"/>
      <c r="FK24" s="17"/>
      <c r="FL24" s="17">
        <v>0</v>
      </c>
      <c r="FM24" s="17"/>
      <c r="FN24" s="17">
        <v>1.8</v>
      </c>
      <c r="FO24" s="17">
        <v>2.2711100000000002</v>
      </c>
      <c r="FP24" s="17">
        <v>2.6528200000000002</v>
      </c>
      <c r="FQ24" s="17">
        <v>1.5</v>
      </c>
      <c r="FR24" s="17">
        <v>2.7</v>
      </c>
      <c r="FS24" s="17">
        <v>10.92393</v>
      </c>
    </row>
    <row r="25" spans="1:175" ht="24" customHeight="1" x14ac:dyDescent="0.35">
      <c r="A25" s="16" t="s">
        <v>34</v>
      </c>
      <c r="B25" s="16" t="s">
        <v>804</v>
      </c>
      <c r="C25" s="17">
        <v>11.7</v>
      </c>
      <c r="D25" s="17">
        <v>14.5</v>
      </c>
      <c r="E25" s="17">
        <v>13.4</v>
      </c>
      <c r="F25" s="17">
        <v>0</v>
      </c>
      <c r="G25" s="17">
        <v>0</v>
      </c>
      <c r="H25" s="17">
        <v>-10.7</v>
      </c>
      <c r="I25" s="17">
        <v>2.7</v>
      </c>
      <c r="J25" s="17"/>
      <c r="K25" s="17"/>
      <c r="L25" s="17">
        <v>-33.200000000000003</v>
      </c>
      <c r="M25" s="17">
        <v>-32</v>
      </c>
      <c r="N25" s="17">
        <v>-17.3</v>
      </c>
      <c r="O25" s="17">
        <v>23.2</v>
      </c>
      <c r="P25" s="17">
        <v>-4.5999999999999996</v>
      </c>
      <c r="Q25" s="17">
        <v>-7.6</v>
      </c>
      <c r="R25" s="17">
        <v>40.700000000000003</v>
      </c>
      <c r="S25" s="17">
        <v>0</v>
      </c>
      <c r="T25" s="17"/>
      <c r="U25" s="17"/>
      <c r="V25" s="17"/>
      <c r="W25" s="17"/>
      <c r="X25" s="17">
        <v>-6.4</v>
      </c>
      <c r="Y25" s="17">
        <v>0.3</v>
      </c>
      <c r="Z25" s="17">
        <v>0</v>
      </c>
      <c r="AA25" s="17">
        <v>-3.3</v>
      </c>
      <c r="AB25" s="17">
        <v>4</v>
      </c>
      <c r="AC25" s="17">
        <v>4.0999999999999996</v>
      </c>
      <c r="AD25" s="17"/>
      <c r="AE25" s="17"/>
      <c r="AF25" s="17"/>
      <c r="AG25" s="17"/>
      <c r="AH25" s="17">
        <v>6.4</v>
      </c>
      <c r="AI25" s="17">
        <v>-2.6</v>
      </c>
      <c r="AJ25" s="17"/>
      <c r="AK25" s="17"/>
      <c r="AL25" s="17"/>
      <c r="AM25" s="17">
        <v>-0.8</v>
      </c>
      <c r="AN25" s="17">
        <v>-9.4</v>
      </c>
      <c r="AO25" s="17">
        <v>2.4</v>
      </c>
      <c r="AP25" s="17">
        <v>0.2</v>
      </c>
      <c r="AQ25" s="17">
        <v>-4.0999999999999996</v>
      </c>
      <c r="AR25" s="17">
        <v>-1.6</v>
      </c>
      <c r="AS25" s="17">
        <v>2.7</v>
      </c>
      <c r="AT25" s="17">
        <v>1</v>
      </c>
      <c r="AU25" s="17">
        <v>0</v>
      </c>
      <c r="AV25" s="17">
        <v>-31.1</v>
      </c>
      <c r="AW25" s="17">
        <v>-46.3</v>
      </c>
      <c r="AX25" s="17">
        <v>2.7</v>
      </c>
      <c r="AY25" s="17">
        <v>-0.7</v>
      </c>
      <c r="AZ25" s="17">
        <v>0.3</v>
      </c>
      <c r="BA25" s="17">
        <v>-4</v>
      </c>
      <c r="BB25" s="17"/>
      <c r="BC25" s="17">
        <v>1</v>
      </c>
      <c r="BD25" s="17">
        <v>0.1</v>
      </c>
      <c r="BE25" s="17">
        <v>-8.4</v>
      </c>
      <c r="BF25" s="17"/>
      <c r="BG25" s="17"/>
      <c r="BH25" s="17">
        <v>-0.3</v>
      </c>
      <c r="BI25" s="17"/>
      <c r="BJ25" s="17"/>
      <c r="BK25" s="17">
        <v>-2.1</v>
      </c>
      <c r="BL25" s="17"/>
      <c r="BM25" s="17"/>
      <c r="BN25" s="17"/>
      <c r="BO25" s="17">
        <v>0.9</v>
      </c>
      <c r="BP25" s="17">
        <v>-21.1</v>
      </c>
      <c r="BQ25" s="17">
        <v>-22.5</v>
      </c>
      <c r="BR25" s="17">
        <v>0</v>
      </c>
      <c r="BS25" s="17">
        <v>-6.9</v>
      </c>
      <c r="BT25" s="17"/>
      <c r="BU25" s="17"/>
      <c r="BV25" s="17"/>
      <c r="BW25" s="17"/>
      <c r="BX25" s="17"/>
      <c r="BY25" s="17"/>
      <c r="BZ25" s="17"/>
      <c r="CA25" s="17"/>
      <c r="CB25" s="17">
        <v>-0.4</v>
      </c>
      <c r="CC25" s="17">
        <v>9.4</v>
      </c>
      <c r="CD25" s="17">
        <v>15.8</v>
      </c>
      <c r="CE25" s="17">
        <v>1.5</v>
      </c>
      <c r="CF25" s="17">
        <v>4.4000000000000004</v>
      </c>
      <c r="CG25" s="17">
        <v>-5.9</v>
      </c>
      <c r="CH25" s="17"/>
      <c r="CI25" s="17"/>
      <c r="CJ25" s="17"/>
      <c r="CK25" s="17">
        <v>4</v>
      </c>
      <c r="CL25" s="17">
        <v>10.9</v>
      </c>
      <c r="CM25" s="17">
        <v>-21.4</v>
      </c>
      <c r="CN25" s="17"/>
      <c r="CO25" s="17"/>
      <c r="CP25" s="17"/>
      <c r="CQ25" s="17"/>
      <c r="CR25" s="17"/>
      <c r="CS25" s="17"/>
      <c r="CT25" s="17"/>
      <c r="CU25" s="17"/>
      <c r="CV25" s="17">
        <v>-4.5999999999999996</v>
      </c>
      <c r="CW25" s="17">
        <v>2.9</v>
      </c>
      <c r="CX25" s="17"/>
      <c r="CY25" s="17"/>
      <c r="CZ25" s="17">
        <v>1.3</v>
      </c>
      <c r="DA25" s="17">
        <v>-0.1</v>
      </c>
      <c r="DB25" s="17">
        <v>-0.9</v>
      </c>
      <c r="DC25" s="17"/>
      <c r="DD25" s="17">
        <v>0.1</v>
      </c>
      <c r="DE25" s="17">
        <v>1.4</v>
      </c>
      <c r="DF25" s="17">
        <v>1.9</v>
      </c>
      <c r="DG25" s="17">
        <v>1.5</v>
      </c>
      <c r="DH25" s="17">
        <v>1.3</v>
      </c>
      <c r="DI25" s="17">
        <v>0.5</v>
      </c>
      <c r="DJ25" s="17"/>
      <c r="DK25" s="17">
        <v>-0.7</v>
      </c>
      <c r="DL25" s="17">
        <v>-1.3</v>
      </c>
      <c r="DM25" s="17">
        <v>-1.5</v>
      </c>
      <c r="DN25" s="17">
        <v>-2.2000000000000002</v>
      </c>
      <c r="DO25" s="17">
        <v>1.8</v>
      </c>
      <c r="DP25" s="17">
        <v>0.3</v>
      </c>
      <c r="DQ25" s="17">
        <v>0.7</v>
      </c>
      <c r="DR25" s="17">
        <v>1.2</v>
      </c>
      <c r="DS25" s="17">
        <v>-2.1</v>
      </c>
      <c r="DT25" s="17">
        <v>0</v>
      </c>
      <c r="DU25" s="17">
        <v>0.4</v>
      </c>
      <c r="DV25" s="17"/>
      <c r="DW25" s="17"/>
      <c r="DX25" s="17">
        <v>-3.6</v>
      </c>
      <c r="DY25" s="17">
        <v>0.5</v>
      </c>
      <c r="DZ25" s="17">
        <v>-0.1</v>
      </c>
      <c r="EA25" s="17">
        <v>1</v>
      </c>
      <c r="EB25" s="17">
        <v>1.3</v>
      </c>
      <c r="EC25" s="17">
        <v>0.8</v>
      </c>
      <c r="ED25" s="17">
        <v>4</v>
      </c>
      <c r="EE25" s="17">
        <v>0.6</v>
      </c>
      <c r="EF25" s="17">
        <v>-8.6</v>
      </c>
      <c r="EG25" s="17">
        <v>-7.3</v>
      </c>
      <c r="EH25" s="17">
        <v>0</v>
      </c>
      <c r="EI25" s="17">
        <v>0</v>
      </c>
      <c r="EJ25" s="17">
        <v>1.6</v>
      </c>
      <c r="EK25" s="17">
        <v>-0.1</v>
      </c>
      <c r="EL25" s="17">
        <v>1.8</v>
      </c>
      <c r="EM25" s="17">
        <v>0.2</v>
      </c>
      <c r="EN25" s="17">
        <v>0.2</v>
      </c>
      <c r="EO25" s="17">
        <v>0.2</v>
      </c>
      <c r="EP25" s="17"/>
      <c r="EQ25" s="17">
        <v>25.9</v>
      </c>
      <c r="ER25" s="17">
        <v>0</v>
      </c>
      <c r="ES25" s="17">
        <v>6.8</v>
      </c>
      <c r="ET25" s="17">
        <v>-0.2</v>
      </c>
      <c r="EU25" s="17">
        <v>0</v>
      </c>
      <c r="EV25" s="17">
        <v>0</v>
      </c>
      <c r="EW25" s="17">
        <v>4.5999999999999996</v>
      </c>
      <c r="EX25" s="17">
        <v>0</v>
      </c>
      <c r="EY25" s="17">
        <v>0.4</v>
      </c>
      <c r="EZ25" s="17">
        <v>1.6</v>
      </c>
      <c r="FA25" s="17">
        <v>3.5</v>
      </c>
      <c r="FB25" s="17">
        <v>10.9</v>
      </c>
      <c r="FC25" s="17">
        <v>3.5</v>
      </c>
      <c r="FD25" s="17"/>
      <c r="FE25" s="17"/>
      <c r="FF25" s="17">
        <v>3.8</v>
      </c>
      <c r="FG25" s="17"/>
      <c r="FH25" s="17"/>
      <c r="FI25" s="17">
        <v>-71.2</v>
      </c>
      <c r="FJ25" s="15"/>
      <c r="FK25" s="17"/>
      <c r="FL25" s="17">
        <v>-0.106</v>
      </c>
      <c r="FM25" s="17"/>
      <c r="FN25" s="17">
        <v>1.6</v>
      </c>
      <c r="FO25" s="17">
        <v>2.2775099999999999</v>
      </c>
      <c r="FP25" s="17">
        <v>2.6652900000000002</v>
      </c>
      <c r="FQ25" s="17">
        <v>0.6</v>
      </c>
      <c r="FR25" s="17">
        <v>3</v>
      </c>
      <c r="FS25" s="17">
        <v>10.036799999999999</v>
      </c>
    </row>
    <row r="26" spans="1:175" ht="24" customHeight="1" x14ac:dyDescent="0.35">
      <c r="A26" s="18" t="s">
        <v>34</v>
      </c>
      <c r="B26" s="18" t="s">
        <v>805</v>
      </c>
      <c r="C26" s="19">
        <v>12.1</v>
      </c>
      <c r="D26" s="19">
        <v>30.3</v>
      </c>
      <c r="E26" s="19">
        <v>16.100000000000001</v>
      </c>
      <c r="F26" s="19">
        <v>0</v>
      </c>
      <c r="G26" s="19">
        <v>0</v>
      </c>
      <c r="H26" s="19">
        <v>-6.8</v>
      </c>
      <c r="I26" s="19">
        <v>7.3</v>
      </c>
      <c r="J26" s="19"/>
      <c r="K26" s="19"/>
      <c r="L26" s="19">
        <v>-23.6</v>
      </c>
      <c r="M26" s="19">
        <v>-23.8</v>
      </c>
      <c r="N26" s="19">
        <v>-9.6999999999999993</v>
      </c>
      <c r="O26" s="19">
        <v>37.799999999999997</v>
      </c>
      <c r="P26" s="19">
        <v>4</v>
      </c>
      <c r="Q26" s="19">
        <v>-3.1</v>
      </c>
      <c r="R26" s="19">
        <v>45.8</v>
      </c>
      <c r="S26" s="19">
        <v>-0.1</v>
      </c>
      <c r="T26" s="19"/>
      <c r="U26" s="19"/>
      <c r="V26" s="19"/>
      <c r="W26" s="19"/>
      <c r="X26" s="19">
        <v>-7.6</v>
      </c>
      <c r="Y26" s="19">
        <v>0.4</v>
      </c>
      <c r="Z26" s="19">
        <v>0</v>
      </c>
      <c r="AA26" s="19">
        <v>-3.3</v>
      </c>
      <c r="AB26" s="19">
        <v>3.8</v>
      </c>
      <c r="AC26" s="19">
        <v>4.4000000000000004</v>
      </c>
      <c r="AD26" s="19"/>
      <c r="AE26" s="19"/>
      <c r="AF26" s="19"/>
      <c r="AG26" s="19"/>
      <c r="AH26" s="19">
        <v>7</v>
      </c>
      <c r="AI26" s="19">
        <v>10.6</v>
      </c>
      <c r="AJ26" s="19"/>
      <c r="AK26" s="19"/>
      <c r="AL26" s="19"/>
      <c r="AM26" s="19">
        <v>-0.6</v>
      </c>
      <c r="AN26" s="19">
        <v>-6.9</v>
      </c>
      <c r="AO26" s="19">
        <v>3.3</v>
      </c>
      <c r="AP26" s="19">
        <v>0.8</v>
      </c>
      <c r="AQ26" s="19">
        <v>-3.8</v>
      </c>
      <c r="AR26" s="19">
        <v>-1.4</v>
      </c>
      <c r="AS26" s="19">
        <v>2.7</v>
      </c>
      <c r="AT26" s="19">
        <v>1.2</v>
      </c>
      <c r="AU26" s="19">
        <v>0</v>
      </c>
      <c r="AV26" s="19">
        <v>-22.3</v>
      </c>
      <c r="AW26" s="19">
        <v>-42.5</v>
      </c>
      <c r="AX26" s="19">
        <v>2.2999999999999998</v>
      </c>
      <c r="AY26" s="19">
        <v>-0.5</v>
      </c>
      <c r="AZ26" s="19">
        <v>0.4</v>
      </c>
      <c r="BA26" s="19">
        <v>-3.2</v>
      </c>
      <c r="BB26" s="19"/>
      <c r="BC26" s="19">
        <v>1.1000000000000001</v>
      </c>
      <c r="BD26" s="19">
        <v>0.1</v>
      </c>
      <c r="BE26" s="19">
        <v>-10.7</v>
      </c>
      <c r="BF26" s="19"/>
      <c r="BG26" s="19"/>
      <c r="BH26" s="19">
        <v>1.5</v>
      </c>
      <c r="BI26" s="19"/>
      <c r="BJ26" s="19"/>
      <c r="BK26" s="19">
        <v>1.5</v>
      </c>
      <c r="BL26" s="19"/>
      <c r="BM26" s="19"/>
      <c r="BN26" s="19"/>
      <c r="BO26" s="19">
        <v>4.0999999999999996</v>
      </c>
      <c r="BP26" s="19">
        <v>-15</v>
      </c>
      <c r="BQ26" s="19">
        <v>-16.399999999999999</v>
      </c>
      <c r="BR26" s="19">
        <v>0</v>
      </c>
      <c r="BS26" s="19">
        <v>-0.7</v>
      </c>
      <c r="BT26" s="19"/>
      <c r="BU26" s="19"/>
      <c r="BV26" s="19"/>
      <c r="BW26" s="19"/>
      <c r="BX26" s="19"/>
      <c r="BY26" s="19"/>
      <c r="BZ26" s="19"/>
      <c r="CA26" s="19"/>
      <c r="CB26" s="19">
        <v>-0.4</v>
      </c>
      <c r="CC26" s="19">
        <v>24.9</v>
      </c>
      <c r="CD26" s="19">
        <v>31.3</v>
      </c>
      <c r="CE26" s="19">
        <v>9.9</v>
      </c>
      <c r="CF26" s="19">
        <v>3.6</v>
      </c>
      <c r="CG26" s="19">
        <v>0.1</v>
      </c>
      <c r="CH26" s="19"/>
      <c r="CI26" s="19"/>
      <c r="CJ26" s="19"/>
      <c r="CK26" s="19">
        <v>7.4</v>
      </c>
      <c r="CL26" s="19">
        <v>14.1</v>
      </c>
      <c r="CM26" s="19">
        <v>-11.9</v>
      </c>
      <c r="CN26" s="19"/>
      <c r="CO26" s="19"/>
      <c r="CP26" s="19"/>
      <c r="CQ26" s="19"/>
      <c r="CR26" s="19"/>
      <c r="CS26" s="19"/>
      <c r="CT26" s="19"/>
      <c r="CU26" s="19"/>
      <c r="CV26" s="19">
        <v>-4.5999999999999996</v>
      </c>
      <c r="CW26" s="19">
        <v>4.8</v>
      </c>
      <c r="CX26" s="19"/>
      <c r="CY26" s="19"/>
      <c r="CZ26" s="19">
        <v>1.3</v>
      </c>
      <c r="DA26" s="19">
        <v>-0.1</v>
      </c>
      <c r="DB26" s="19">
        <v>-0.7</v>
      </c>
      <c r="DC26" s="19"/>
      <c r="DD26" s="19">
        <v>0</v>
      </c>
      <c r="DE26" s="19">
        <v>1.6</v>
      </c>
      <c r="DF26" s="19">
        <v>1.9</v>
      </c>
      <c r="DG26" s="19">
        <v>0.6</v>
      </c>
      <c r="DH26" s="19">
        <v>1.3</v>
      </c>
      <c r="DI26" s="19">
        <v>0.5</v>
      </c>
      <c r="DJ26" s="19"/>
      <c r="DK26" s="19">
        <v>-0.7</v>
      </c>
      <c r="DL26" s="19">
        <v>-1.4</v>
      </c>
      <c r="DM26" s="19">
        <v>-0.7</v>
      </c>
      <c r="DN26" s="19">
        <v>-1</v>
      </c>
      <c r="DO26" s="19">
        <v>1.8</v>
      </c>
      <c r="DP26" s="19">
        <v>0.3</v>
      </c>
      <c r="DQ26" s="19">
        <v>0.7</v>
      </c>
      <c r="DR26" s="19">
        <v>1.2</v>
      </c>
      <c r="DS26" s="19">
        <v>-2.4</v>
      </c>
      <c r="DT26" s="19">
        <v>0</v>
      </c>
      <c r="DU26" s="19">
        <v>0.4</v>
      </c>
      <c r="DV26" s="19"/>
      <c r="DW26" s="19"/>
      <c r="DX26" s="19">
        <v>-3.6</v>
      </c>
      <c r="DY26" s="19">
        <v>0.5</v>
      </c>
      <c r="DZ26" s="19">
        <v>0</v>
      </c>
      <c r="EA26" s="19">
        <v>1</v>
      </c>
      <c r="EB26" s="19">
        <v>1.7</v>
      </c>
      <c r="EC26" s="19">
        <v>0.8</v>
      </c>
      <c r="ED26" s="19">
        <v>4</v>
      </c>
      <c r="EE26" s="19">
        <v>1.5</v>
      </c>
      <c r="EF26" s="19">
        <v>-5.6</v>
      </c>
      <c r="EG26" s="19">
        <v>-4.5999999999999996</v>
      </c>
      <c r="EH26" s="19">
        <v>0</v>
      </c>
      <c r="EI26" s="19">
        <v>0</v>
      </c>
      <c r="EJ26" s="19">
        <v>1.6</v>
      </c>
      <c r="EK26" s="19">
        <v>0</v>
      </c>
      <c r="EL26" s="19">
        <v>1.7</v>
      </c>
      <c r="EM26" s="19">
        <v>0.2</v>
      </c>
      <c r="EN26" s="19">
        <v>0.2</v>
      </c>
      <c r="EO26" s="19">
        <v>0.2</v>
      </c>
      <c r="EP26" s="19"/>
      <c r="EQ26" s="19">
        <v>28.4</v>
      </c>
      <c r="ER26" s="19">
        <v>0.3</v>
      </c>
      <c r="ES26" s="19">
        <v>12.2</v>
      </c>
      <c r="ET26" s="19">
        <v>-0.2</v>
      </c>
      <c r="EU26" s="19">
        <v>4.9000000000000004</v>
      </c>
      <c r="EV26" s="19">
        <v>0</v>
      </c>
      <c r="EW26" s="19">
        <v>7.1</v>
      </c>
      <c r="EX26" s="19">
        <v>0</v>
      </c>
      <c r="EY26" s="19">
        <v>0.4</v>
      </c>
      <c r="EZ26" s="19">
        <v>2</v>
      </c>
      <c r="FA26" s="19">
        <v>3.5</v>
      </c>
      <c r="FB26" s="19">
        <v>12.3</v>
      </c>
      <c r="FC26" s="19">
        <v>4.9000000000000004</v>
      </c>
      <c r="FD26" s="19"/>
      <c r="FE26" s="19"/>
      <c r="FF26" s="19">
        <v>2.2999999999999998</v>
      </c>
      <c r="FG26" s="19"/>
      <c r="FH26" s="19"/>
      <c r="FI26" s="19">
        <v>158.1</v>
      </c>
      <c r="FJ26" s="15"/>
      <c r="FK26" s="19"/>
      <c r="FL26" s="19">
        <v>-0.27</v>
      </c>
      <c r="FM26" s="19"/>
      <c r="FN26" s="19">
        <v>1.8</v>
      </c>
      <c r="FO26" s="19">
        <v>2.2726899999999999</v>
      </c>
      <c r="FP26" s="19">
        <v>2.6722999999999999</v>
      </c>
      <c r="FQ26" s="19">
        <v>1.3</v>
      </c>
      <c r="FR26" s="19">
        <v>3.2</v>
      </c>
      <c r="FS26" s="19">
        <v>10.97499</v>
      </c>
    </row>
    <row r="27" spans="1:175" ht="24" customHeight="1" x14ac:dyDescent="0.35">
      <c r="A27" s="13" t="s">
        <v>34</v>
      </c>
      <c r="B27" s="13" t="s">
        <v>806</v>
      </c>
      <c r="C27" s="14">
        <v>13.9</v>
      </c>
      <c r="D27" s="14">
        <v>25.5</v>
      </c>
      <c r="E27" s="14">
        <v>14.5</v>
      </c>
      <c r="F27" s="14">
        <v>0</v>
      </c>
      <c r="G27" s="14">
        <v>0</v>
      </c>
      <c r="H27" s="14">
        <v>-4.8</v>
      </c>
      <c r="I27" s="14">
        <v>13.6</v>
      </c>
      <c r="J27" s="14"/>
      <c r="K27" s="14"/>
      <c r="L27" s="14">
        <v>-19.899999999999999</v>
      </c>
      <c r="M27" s="14">
        <v>-18.3</v>
      </c>
      <c r="N27" s="14">
        <v>-4.3</v>
      </c>
      <c r="O27" s="14">
        <v>39.299999999999997</v>
      </c>
      <c r="P27" s="14">
        <v>4.5999999999999996</v>
      </c>
      <c r="Q27" s="14">
        <v>-1.1000000000000001</v>
      </c>
      <c r="R27" s="14">
        <v>41</v>
      </c>
      <c r="S27" s="14">
        <v>-0.2</v>
      </c>
      <c r="T27" s="14"/>
      <c r="U27" s="14"/>
      <c r="V27" s="14"/>
      <c r="W27" s="14"/>
      <c r="X27" s="14">
        <v>-3.9</v>
      </c>
      <c r="Y27" s="14">
        <v>0.9</v>
      </c>
      <c r="Z27" s="14">
        <v>0</v>
      </c>
      <c r="AA27" s="14">
        <v>-3.2</v>
      </c>
      <c r="AB27" s="14">
        <v>4.2</v>
      </c>
      <c r="AC27" s="14">
        <v>4.2</v>
      </c>
      <c r="AD27" s="14"/>
      <c r="AE27" s="14"/>
      <c r="AF27" s="14"/>
      <c r="AG27" s="14"/>
      <c r="AH27" s="14">
        <v>8.4</v>
      </c>
      <c r="AI27" s="14">
        <v>17.399999999999999</v>
      </c>
      <c r="AJ27" s="14"/>
      <c r="AK27" s="14"/>
      <c r="AL27" s="14"/>
      <c r="AM27" s="14">
        <v>-0.4</v>
      </c>
      <c r="AN27" s="14">
        <v>-4.3</v>
      </c>
      <c r="AO27" s="14">
        <v>3.9</v>
      </c>
      <c r="AP27" s="14">
        <v>3.4</v>
      </c>
      <c r="AQ27" s="14">
        <v>-1.3</v>
      </c>
      <c r="AR27" s="14">
        <v>-1.7</v>
      </c>
      <c r="AS27" s="14">
        <v>2.7</v>
      </c>
      <c r="AT27" s="14">
        <v>0.8</v>
      </c>
      <c r="AU27" s="14">
        <v>0</v>
      </c>
      <c r="AV27" s="14">
        <v>-21.3</v>
      </c>
      <c r="AW27" s="14">
        <v>-41.1</v>
      </c>
      <c r="AX27" s="14">
        <v>3.1</v>
      </c>
      <c r="AY27" s="14">
        <v>-0.5</v>
      </c>
      <c r="AZ27" s="14">
        <v>0.5</v>
      </c>
      <c r="BA27" s="14">
        <v>-3.7</v>
      </c>
      <c r="BB27" s="14"/>
      <c r="BC27" s="14">
        <v>1</v>
      </c>
      <c r="BD27" s="14">
        <v>0.1</v>
      </c>
      <c r="BE27" s="14">
        <v>-8.6999999999999993</v>
      </c>
      <c r="BF27" s="14"/>
      <c r="BG27" s="14"/>
      <c r="BH27" s="14">
        <v>3.1</v>
      </c>
      <c r="BI27" s="14"/>
      <c r="BJ27" s="14"/>
      <c r="BK27" s="14">
        <v>0.3</v>
      </c>
      <c r="BL27" s="14"/>
      <c r="BM27" s="14"/>
      <c r="BN27" s="14"/>
      <c r="BO27" s="14">
        <v>3.5</v>
      </c>
      <c r="BP27" s="14">
        <v>-14.9</v>
      </c>
      <c r="BQ27" s="14">
        <v>-16.399999999999999</v>
      </c>
      <c r="BR27" s="14">
        <v>0</v>
      </c>
      <c r="BS27" s="14">
        <v>1.4</v>
      </c>
      <c r="BT27" s="14"/>
      <c r="BU27" s="14"/>
      <c r="BV27" s="14"/>
      <c r="BW27" s="14"/>
      <c r="BX27" s="14"/>
      <c r="BY27" s="14"/>
      <c r="BZ27" s="14"/>
      <c r="CA27" s="14"/>
      <c r="CB27" s="14">
        <v>-0.4</v>
      </c>
      <c r="CC27" s="14">
        <v>24.3</v>
      </c>
      <c r="CD27" s="14">
        <v>32.6</v>
      </c>
      <c r="CE27" s="14">
        <v>10.199999999999999</v>
      </c>
      <c r="CF27" s="14">
        <v>5.4</v>
      </c>
      <c r="CG27" s="14">
        <v>-0.1</v>
      </c>
      <c r="CH27" s="14"/>
      <c r="CI27" s="14"/>
      <c r="CJ27" s="14"/>
      <c r="CK27" s="14">
        <v>14.3</v>
      </c>
      <c r="CL27" s="14">
        <v>21.6</v>
      </c>
      <c r="CM27" s="14">
        <v>-6</v>
      </c>
      <c r="CN27" s="14"/>
      <c r="CO27" s="14"/>
      <c r="CP27" s="14"/>
      <c r="CQ27" s="14"/>
      <c r="CR27" s="14"/>
      <c r="CS27" s="14"/>
      <c r="CT27" s="14"/>
      <c r="CU27" s="14"/>
      <c r="CV27" s="14">
        <v>-4.5999999999999996</v>
      </c>
      <c r="CW27" s="14">
        <v>6.1</v>
      </c>
      <c r="CX27" s="14"/>
      <c r="CY27" s="14"/>
      <c r="CZ27" s="14">
        <v>1.3</v>
      </c>
      <c r="DA27" s="14">
        <v>-0.1</v>
      </c>
      <c r="DB27" s="14">
        <v>-0.8</v>
      </c>
      <c r="DC27" s="14"/>
      <c r="DD27" s="14">
        <v>-0.1</v>
      </c>
      <c r="DE27" s="14">
        <v>1.6</v>
      </c>
      <c r="DF27" s="14">
        <v>1.8</v>
      </c>
      <c r="DG27" s="14">
        <v>0.7</v>
      </c>
      <c r="DH27" s="14">
        <v>1.3</v>
      </c>
      <c r="DI27" s="14">
        <v>0.5</v>
      </c>
      <c r="DJ27" s="14"/>
      <c r="DK27" s="14">
        <v>-0.7</v>
      </c>
      <c r="DL27" s="14">
        <v>-1.4</v>
      </c>
      <c r="DM27" s="14">
        <v>-0.7</v>
      </c>
      <c r="DN27" s="14">
        <v>-0.5</v>
      </c>
      <c r="DO27" s="14">
        <v>1.8</v>
      </c>
      <c r="DP27" s="14">
        <v>0.3</v>
      </c>
      <c r="DQ27" s="14">
        <v>0.3</v>
      </c>
      <c r="DR27" s="14">
        <v>1.2</v>
      </c>
      <c r="DS27" s="14">
        <v>-2.6</v>
      </c>
      <c r="DT27" s="14">
        <v>0</v>
      </c>
      <c r="DU27" s="14">
        <v>0.2</v>
      </c>
      <c r="DV27" s="14"/>
      <c r="DW27" s="14"/>
      <c r="DX27" s="14">
        <v>-3.6</v>
      </c>
      <c r="DY27" s="14">
        <v>0.5</v>
      </c>
      <c r="DZ27" s="14">
        <v>0</v>
      </c>
      <c r="EA27" s="14">
        <v>1.2</v>
      </c>
      <c r="EB27" s="14">
        <v>1.8</v>
      </c>
      <c r="EC27" s="14">
        <v>0.8</v>
      </c>
      <c r="ED27" s="14">
        <v>4</v>
      </c>
      <c r="EE27" s="14">
        <v>1.8</v>
      </c>
      <c r="EF27" s="14">
        <v>-5</v>
      </c>
      <c r="EG27" s="14">
        <v>-3.4</v>
      </c>
      <c r="EH27" s="14">
        <v>0</v>
      </c>
      <c r="EI27" s="14">
        <v>0</v>
      </c>
      <c r="EJ27" s="14">
        <v>1.6</v>
      </c>
      <c r="EK27" s="14">
        <v>0</v>
      </c>
      <c r="EL27" s="14">
        <v>1.7</v>
      </c>
      <c r="EM27" s="14">
        <v>0.2</v>
      </c>
      <c r="EN27" s="14">
        <v>0.2</v>
      </c>
      <c r="EO27" s="14">
        <v>0.2</v>
      </c>
      <c r="EP27" s="14"/>
      <c r="EQ27" s="14">
        <v>7.5</v>
      </c>
      <c r="ER27" s="14">
        <v>0</v>
      </c>
      <c r="ES27" s="14">
        <v>13</v>
      </c>
      <c r="ET27" s="14">
        <v>-0.2</v>
      </c>
      <c r="EU27" s="14">
        <v>0</v>
      </c>
      <c r="EV27" s="14">
        <v>0</v>
      </c>
      <c r="EW27" s="14">
        <v>7.7</v>
      </c>
      <c r="EX27" s="14">
        <v>0.3</v>
      </c>
      <c r="EY27" s="14">
        <v>0.4</v>
      </c>
      <c r="EZ27" s="14">
        <v>2.1</v>
      </c>
      <c r="FA27" s="14">
        <v>3.5</v>
      </c>
      <c r="FB27" s="14">
        <v>11.1</v>
      </c>
      <c r="FC27" s="14">
        <v>3.8</v>
      </c>
      <c r="FD27" s="14"/>
      <c r="FE27" s="14"/>
      <c r="FF27" s="14">
        <v>3.8</v>
      </c>
      <c r="FG27" s="14"/>
      <c r="FH27" s="14"/>
      <c r="FI27" s="14">
        <v>203.8</v>
      </c>
      <c r="FJ27" s="15"/>
      <c r="FK27" s="14"/>
      <c r="FL27" s="14">
        <v>-0.25700000000000001</v>
      </c>
      <c r="FM27" s="14"/>
      <c r="FN27" s="14">
        <v>1.9</v>
      </c>
      <c r="FO27" s="14">
        <v>2.2791199999999998</v>
      </c>
      <c r="FP27" s="14">
        <v>2.6604999999999999</v>
      </c>
      <c r="FQ27" s="14">
        <v>0.7</v>
      </c>
      <c r="FR27" s="14">
        <v>1.5</v>
      </c>
      <c r="FS27" s="14">
        <v>8.7826199999999996</v>
      </c>
    </row>
    <row r="28" spans="1:175" ht="24" customHeight="1" x14ac:dyDescent="0.35">
      <c r="A28" s="16" t="s">
        <v>34</v>
      </c>
      <c r="B28" s="16" t="s">
        <v>807</v>
      </c>
      <c r="C28" s="17">
        <v>16.7</v>
      </c>
      <c r="D28" s="17">
        <v>27.5</v>
      </c>
      <c r="E28" s="17">
        <v>16.100000000000001</v>
      </c>
      <c r="F28" s="17">
        <v>0</v>
      </c>
      <c r="G28" s="17">
        <v>0</v>
      </c>
      <c r="H28" s="17">
        <v>-3.1</v>
      </c>
      <c r="I28" s="17">
        <v>26.8</v>
      </c>
      <c r="J28" s="17"/>
      <c r="K28" s="17"/>
      <c r="L28" s="17">
        <v>33</v>
      </c>
      <c r="M28" s="17">
        <v>14.2</v>
      </c>
      <c r="N28" s="17">
        <v>10.9</v>
      </c>
      <c r="O28" s="17">
        <v>31.3</v>
      </c>
      <c r="P28" s="17">
        <v>-17.600000000000001</v>
      </c>
      <c r="Q28" s="17">
        <v>-16.7</v>
      </c>
      <c r="R28" s="17">
        <v>48.4</v>
      </c>
      <c r="S28" s="17">
        <v>-0.3</v>
      </c>
      <c r="T28" s="17"/>
      <c r="U28" s="17"/>
      <c r="V28" s="17"/>
      <c r="W28" s="17"/>
      <c r="X28" s="17">
        <v>0.9</v>
      </c>
      <c r="Y28" s="17">
        <v>1.6</v>
      </c>
      <c r="Z28" s="17">
        <v>0</v>
      </c>
      <c r="AA28" s="17">
        <v>-3.2</v>
      </c>
      <c r="AB28" s="17">
        <v>4.2</v>
      </c>
      <c r="AC28" s="17">
        <v>11</v>
      </c>
      <c r="AD28" s="17"/>
      <c r="AE28" s="17"/>
      <c r="AF28" s="17"/>
      <c r="AG28" s="17"/>
      <c r="AH28" s="17">
        <v>11.9</v>
      </c>
      <c r="AI28" s="17">
        <v>8.6999999999999993</v>
      </c>
      <c r="AJ28" s="17"/>
      <c r="AK28" s="17"/>
      <c r="AL28" s="17"/>
      <c r="AM28" s="17">
        <v>-0.2</v>
      </c>
      <c r="AN28" s="17">
        <v>-5.0999999999999996</v>
      </c>
      <c r="AO28" s="17">
        <v>3.1</v>
      </c>
      <c r="AP28" s="17">
        <v>2.7</v>
      </c>
      <c r="AQ28" s="17">
        <v>-3</v>
      </c>
      <c r="AR28" s="17">
        <v>-1.6</v>
      </c>
      <c r="AS28" s="17">
        <v>2.7</v>
      </c>
      <c r="AT28" s="17">
        <v>1</v>
      </c>
      <c r="AU28" s="17">
        <v>0</v>
      </c>
      <c r="AV28" s="17">
        <v>-30.3</v>
      </c>
      <c r="AW28" s="17">
        <v>-50.5</v>
      </c>
      <c r="AX28" s="17">
        <v>6.5</v>
      </c>
      <c r="AY28" s="17">
        <v>-0.7</v>
      </c>
      <c r="AZ28" s="17">
        <v>0.2</v>
      </c>
      <c r="BA28" s="17">
        <v>-6.7</v>
      </c>
      <c r="BB28" s="17"/>
      <c r="BC28" s="17">
        <v>1</v>
      </c>
      <c r="BD28" s="17">
        <v>0.3</v>
      </c>
      <c r="BE28" s="17">
        <v>-11.8</v>
      </c>
      <c r="BF28" s="17"/>
      <c r="BG28" s="17"/>
      <c r="BH28" s="17">
        <v>2.7</v>
      </c>
      <c r="BI28" s="17"/>
      <c r="BJ28" s="17"/>
      <c r="BK28" s="17">
        <v>2.5</v>
      </c>
      <c r="BL28" s="17"/>
      <c r="BM28" s="17"/>
      <c r="BN28" s="17"/>
      <c r="BO28" s="17">
        <v>5.4</v>
      </c>
      <c r="BP28" s="17">
        <v>0</v>
      </c>
      <c r="BQ28" s="17">
        <v>0</v>
      </c>
      <c r="BR28" s="17">
        <v>0</v>
      </c>
      <c r="BS28" s="17">
        <v>26</v>
      </c>
      <c r="BT28" s="17"/>
      <c r="BU28" s="17"/>
      <c r="BV28" s="17"/>
      <c r="BW28" s="17"/>
      <c r="BX28" s="17"/>
      <c r="BY28" s="17"/>
      <c r="BZ28" s="17"/>
      <c r="CA28" s="17"/>
      <c r="CB28" s="17">
        <v>-0.3</v>
      </c>
      <c r="CC28" s="17">
        <v>24.9</v>
      </c>
      <c r="CD28" s="17">
        <v>31</v>
      </c>
      <c r="CE28" s="17">
        <v>9.6999999999999993</v>
      </c>
      <c r="CF28" s="17">
        <v>5.6</v>
      </c>
      <c r="CG28" s="17">
        <v>0.1</v>
      </c>
      <c r="CH28" s="17"/>
      <c r="CI28" s="17"/>
      <c r="CJ28" s="17"/>
      <c r="CK28" s="17">
        <v>13.7</v>
      </c>
      <c r="CL28" s="17">
        <v>20.9</v>
      </c>
      <c r="CM28" s="17">
        <v>-7.6</v>
      </c>
      <c r="CN28" s="17"/>
      <c r="CO28" s="17"/>
      <c r="CP28" s="17"/>
      <c r="CQ28" s="17"/>
      <c r="CR28" s="17"/>
      <c r="CS28" s="17"/>
      <c r="CT28" s="17"/>
      <c r="CU28" s="17"/>
      <c r="CV28" s="17">
        <v>-4.5</v>
      </c>
      <c r="CW28" s="17">
        <v>6.4</v>
      </c>
      <c r="CX28" s="17"/>
      <c r="CY28" s="17"/>
      <c r="CZ28" s="17">
        <v>1.3</v>
      </c>
      <c r="DA28" s="17">
        <v>-0.1</v>
      </c>
      <c r="DB28" s="17">
        <v>-0.8</v>
      </c>
      <c r="DC28" s="17"/>
      <c r="DD28" s="17">
        <v>0</v>
      </c>
      <c r="DE28" s="17">
        <v>1.5</v>
      </c>
      <c r="DF28" s="17">
        <v>1.9</v>
      </c>
      <c r="DG28" s="17">
        <v>0.1</v>
      </c>
      <c r="DH28" s="17">
        <v>1.3</v>
      </c>
      <c r="DI28" s="17">
        <v>0.5</v>
      </c>
      <c r="DJ28" s="17"/>
      <c r="DK28" s="17">
        <v>-0.7</v>
      </c>
      <c r="DL28" s="17">
        <v>-1.4</v>
      </c>
      <c r="DM28" s="17">
        <v>-0.6</v>
      </c>
      <c r="DN28" s="17">
        <v>0</v>
      </c>
      <c r="DO28" s="17">
        <v>1.8</v>
      </c>
      <c r="DP28" s="17">
        <v>0.3</v>
      </c>
      <c r="DQ28" s="17">
        <v>0.3</v>
      </c>
      <c r="DR28" s="17">
        <v>1.2</v>
      </c>
      <c r="DS28" s="17">
        <v>-2.6</v>
      </c>
      <c r="DT28" s="17">
        <v>0</v>
      </c>
      <c r="DU28" s="17">
        <v>0.4</v>
      </c>
      <c r="DV28" s="17"/>
      <c r="DW28" s="17"/>
      <c r="DX28" s="17">
        <v>-3.7</v>
      </c>
      <c r="DY28" s="17">
        <v>0.4</v>
      </c>
      <c r="DZ28" s="17">
        <v>0.5</v>
      </c>
      <c r="EA28" s="17">
        <v>1.5</v>
      </c>
      <c r="EB28" s="17">
        <v>1.5</v>
      </c>
      <c r="EC28" s="17">
        <v>0.8</v>
      </c>
      <c r="ED28" s="17">
        <v>4</v>
      </c>
      <c r="EE28" s="17">
        <v>1.9</v>
      </c>
      <c r="EF28" s="17">
        <v>-5.6</v>
      </c>
      <c r="EG28" s="17">
        <v>-3.8</v>
      </c>
      <c r="EH28" s="17">
        <v>0</v>
      </c>
      <c r="EI28" s="17">
        <v>0</v>
      </c>
      <c r="EJ28" s="17">
        <v>1.6</v>
      </c>
      <c r="EK28" s="17">
        <v>0</v>
      </c>
      <c r="EL28" s="17">
        <v>1.8</v>
      </c>
      <c r="EM28" s="17">
        <v>0.2</v>
      </c>
      <c r="EN28" s="17">
        <v>0.2</v>
      </c>
      <c r="EO28" s="17">
        <v>0.2</v>
      </c>
      <c r="EP28" s="17"/>
      <c r="EQ28" s="17">
        <v>7.5</v>
      </c>
      <c r="ER28" s="17">
        <v>1</v>
      </c>
      <c r="ES28" s="17">
        <v>12.4</v>
      </c>
      <c r="ET28" s="17">
        <v>-0.2</v>
      </c>
      <c r="EU28" s="17">
        <v>0</v>
      </c>
      <c r="EV28" s="17">
        <v>0.1</v>
      </c>
      <c r="EW28" s="17">
        <v>7.7</v>
      </c>
      <c r="EX28" s="17">
        <v>0.7</v>
      </c>
      <c r="EY28" s="17">
        <v>0.4</v>
      </c>
      <c r="EZ28" s="17">
        <v>1.8</v>
      </c>
      <c r="FA28" s="17">
        <v>3.6</v>
      </c>
      <c r="FB28" s="17">
        <v>12.4</v>
      </c>
      <c r="FC28" s="17">
        <v>5</v>
      </c>
      <c r="FD28" s="17"/>
      <c r="FE28" s="17"/>
      <c r="FF28" s="17">
        <v>4</v>
      </c>
      <c r="FG28" s="17"/>
      <c r="FH28" s="17"/>
      <c r="FI28" s="17">
        <v>328.7</v>
      </c>
      <c r="FJ28" s="15"/>
      <c r="FK28" s="17"/>
      <c r="FL28" s="17">
        <v>0.16500000000000001</v>
      </c>
      <c r="FM28" s="17"/>
      <c r="FN28" s="17">
        <v>1.9</v>
      </c>
      <c r="FO28" s="17">
        <v>2.2772299999999999</v>
      </c>
      <c r="FP28" s="17">
        <v>2.6674799999999999</v>
      </c>
      <c r="FQ28" s="17">
        <v>1.5</v>
      </c>
      <c r="FR28" s="17">
        <v>2.1</v>
      </c>
      <c r="FS28" s="17">
        <v>10.60971</v>
      </c>
    </row>
    <row r="29" spans="1:175" ht="24" customHeight="1" x14ac:dyDescent="0.35">
      <c r="A29" s="16" t="s">
        <v>34</v>
      </c>
      <c r="B29" s="16" t="s">
        <v>808</v>
      </c>
      <c r="C29" s="17">
        <v>16.7</v>
      </c>
      <c r="D29" s="17">
        <v>19</v>
      </c>
      <c r="E29" s="17">
        <v>42.8</v>
      </c>
      <c r="F29" s="17">
        <v>0</v>
      </c>
      <c r="G29" s="17">
        <v>0</v>
      </c>
      <c r="H29" s="17">
        <v>-4.4000000000000004</v>
      </c>
      <c r="I29" s="17">
        <v>16.2</v>
      </c>
      <c r="J29" s="17"/>
      <c r="K29" s="17"/>
      <c r="L29" s="17">
        <v>39.9</v>
      </c>
      <c r="M29" s="17">
        <v>21</v>
      </c>
      <c r="N29" s="17">
        <v>18.2</v>
      </c>
      <c r="O29" s="17">
        <v>39.1</v>
      </c>
      <c r="P29" s="17">
        <v>-17.7</v>
      </c>
      <c r="Q29" s="17">
        <v>-18.3</v>
      </c>
      <c r="R29" s="17">
        <v>45.4</v>
      </c>
      <c r="S29" s="17">
        <v>-0.1</v>
      </c>
      <c r="T29" s="17"/>
      <c r="U29" s="17"/>
      <c r="V29" s="17"/>
      <c r="W29" s="17"/>
      <c r="X29" s="17">
        <v>2.1</v>
      </c>
      <c r="Y29" s="17">
        <v>1.6</v>
      </c>
      <c r="Z29" s="17">
        <v>0</v>
      </c>
      <c r="AA29" s="17">
        <v>-3.2</v>
      </c>
      <c r="AB29" s="17">
        <v>4.2</v>
      </c>
      <c r="AC29" s="17">
        <v>11.1</v>
      </c>
      <c r="AD29" s="17"/>
      <c r="AE29" s="17"/>
      <c r="AF29" s="17"/>
      <c r="AG29" s="17"/>
      <c r="AH29" s="17">
        <v>13</v>
      </c>
      <c r="AI29" s="17">
        <v>13.1</v>
      </c>
      <c r="AJ29" s="17"/>
      <c r="AK29" s="17"/>
      <c r="AL29" s="17"/>
      <c r="AM29" s="17">
        <v>0</v>
      </c>
      <c r="AN29" s="17">
        <v>-2</v>
      </c>
      <c r="AO29" s="17">
        <v>3.8</v>
      </c>
      <c r="AP29" s="17">
        <v>3.1</v>
      </c>
      <c r="AQ29" s="17">
        <v>-3.2</v>
      </c>
      <c r="AR29" s="17">
        <v>-1.5</v>
      </c>
      <c r="AS29" s="17">
        <v>2.7</v>
      </c>
      <c r="AT29" s="17">
        <v>-0.1</v>
      </c>
      <c r="AU29" s="17">
        <v>0</v>
      </c>
      <c r="AV29" s="17">
        <v>-30.5</v>
      </c>
      <c r="AW29" s="17">
        <v>-50.8</v>
      </c>
      <c r="AX29" s="17">
        <v>3.8</v>
      </c>
      <c r="AY29" s="17">
        <v>-1</v>
      </c>
      <c r="AZ29" s="17">
        <v>0.2</v>
      </c>
      <c r="BA29" s="17">
        <v>-5.2</v>
      </c>
      <c r="BB29" s="17"/>
      <c r="BC29" s="17">
        <v>1.1000000000000001</v>
      </c>
      <c r="BD29" s="17">
        <v>0.2</v>
      </c>
      <c r="BE29" s="17">
        <v>-8.8000000000000007</v>
      </c>
      <c r="BF29" s="17"/>
      <c r="BG29" s="17"/>
      <c r="BH29" s="17">
        <v>0.5</v>
      </c>
      <c r="BI29" s="17"/>
      <c r="BJ29" s="17"/>
      <c r="BK29" s="17">
        <v>-3.5</v>
      </c>
      <c r="BL29" s="17"/>
      <c r="BM29" s="17"/>
      <c r="BN29" s="17"/>
      <c r="BO29" s="17">
        <v>6.6</v>
      </c>
      <c r="BP29" s="17">
        <v>0</v>
      </c>
      <c r="BQ29" s="17">
        <v>0</v>
      </c>
      <c r="BR29" s="17">
        <v>0</v>
      </c>
      <c r="BS29" s="17">
        <v>42.1</v>
      </c>
      <c r="BT29" s="17"/>
      <c r="BU29" s="17"/>
      <c r="BV29" s="17"/>
      <c r="BW29" s="17"/>
      <c r="BX29" s="17"/>
      <c r="BY29" s="17"/>
      <c r="BZ29" s="17"/>
      <c r="CA29" s="17"/>
      <c r="CB29" s="17">
        <v>-0.4</v>
      </c>
      <c r="CC29" s="17">
        <v>24.8</v>
      </c>
      <c r="CD29" s="17">
        <v>33.200000000000003</v>
      </c>
      <c r="CE29" s="17">
        <v>9.9</v>
      </c>
      <c r="CF29" s="17">
        <v>5.5</v>
      </c>
      <c r="CG29" s="17">
        <v>0.2</v>
      </c>
      <c r="CH29" s="17"/>
      <c r="CI29" s="17"/>
      <c r="CJ29" s="17"/>
      <c r="CK29" s="17">
        <v>12.3</v>
      </c>
      <c r="CL29" s="17">
        <v>19.3</v>
      </c>
      <c r="CM29" s="17">
        <v>-9.5</v>
      </c>
      <c r="CN29" s="17"/>
      <c r="CO29" s="17"/>
      <c r="CP29" s="17"/>
      <c r="CQ29" s="17"/>
      <c r="CR29" s="17"/>
      <c r="CS29" s="17"/>
      <c r="CT29" s="17"/>
      <c r="CU29" s="17"/>
      <c r="CV29" s="17">
        <v>-4.5</v>
      </c>
      <c r="CW29" s="17">
        <v>6.5</v>
      </c>
      <c r="CX29" s="17"/>
      <c r="CY29" s="17"/>
      <c r="CZ29" s="17">
        <v>1.3</v>
      </c>
      <c r="DA29" s="17">
        <v>-0.1</v>
      </c>
      <c r="DB29" s="17">
        <v>-0.8</v>
      </c>
      <c r="DC29" s="17"/>
      <c r="DD29" s="17">
        <v>-0.3</v>
      </c>
      <c r="DE29" s="17">
        <v>1.5</v>
      </c>
      <c r="DF29" s="17">
        <v>1.9</v>
      </c>
      <c r="DG29" s="17">
        <v>0.1</v>
      </c>
      <c r="DH29" s="17">
        <v>1.3</v>
      </c>
      <c r="DI29" s="17">
        <v>0.6</v>
      </c>
      <c r="DJ29" s="17"/>
      <c r="DK29" s="17">
        <v>-0.7</v>
      </c>
      <c r="DL29" s="17">
        <v>-1.4</v>
      </c>
      <c r="DM29" s="17">
        <v>-0.7</v>
      </c>
      <c r="DN29" s="17">
        <v>0.3</v>
      </c>
      <c r="DO29" s="17">
        <v>1.8</v>
      </c>
      <c r="DP29" s="17">
        <v>0.3</v>
      </c>
      <c r="DQ29" s="17">
        <v>0.3</v>
      </c>
      <c r="DR29" s="17">
        <v>1.2</v>
      </c>
      <c r="DS29" s="17">
        <v>-2.5</v>
      </c>
      <c r="DT29" s="17">
        <v>0</v>
      </c>
      <c r="DU29" s="17">
        <v>0.4</v>
      </c>
      <c r="DV29" s="17"/>
      <c r="DW29" s="17"/>
      <c r="DX29" s="17">
        <v>-3.6</v>
      </c>
      <c r="DY29" s="17">
        <v>0.6</v>
      </c>
      <c r="DZ29" s="17">
        <v>0.8</v>
      </c>
      <c r="EA29" s="17">
        <v>1.3</v>
      </c>
      <c r="EB29" s="17">
        <v>1.7</v>
      </c>
      <c r="EC29" s="17">
        <v>0.8</v>
      </c>
      <c r="ED29" s="17">
        <v>4</v>
      </c>
      <c r="EE29" s="17">
        <v>1.9</v>
      </c>
      <c r="EF29" s="17">
        <v>-3.5</v>
      </c>
      <c r="EG29" s="17">
        <v>-1.6</v>
      </c>
      <c r="EH29" s="17">
        <v>0</v>
      </c>
      <c r="EI29" s="17">
        <v>0</v>
      </c>
      <c r="EJ29" s="17">
        <v>1.6</v>
      </c>
      <c r="EK29" s="17">
        <v>0</v>
      </c>
      <c r="EL29" s="17">
        <v>1.7</v>
      </c>
      <c r="EM29" s="17">
        <v>0.2</v>
      </c>
      <c r="EN29" s="17">
        <v>0.2</v>
      </c>
      <c r="EO29" s="17">
        <v>0.2</v>
      </c>
      <c r="EP29" s="17"/>
      <c r="EQ29" s="17">
        <v>5.8</v>
      </c>
      <c r="ER29" s="17">
        <v>1.4</v>
      </c>
      <c r="ES29" s="17">
        <v>12.2</v>
      </c>
      <c r="ET29" s="17">
        <v>-0.2</v>
      </c>
      <c r="EU29" s="17">
        <v>0</v>
      </c>
      <c r="EV29" s="17">
        <v>1.3</v>
      </c>
      <c r="EW29" s="17">
        <v>7.9</v>
      </c>
      <c r="EX29" s="17">
        <v>1.1000000000000001</v>
      </c>
      <c r="EY29" s="17">
        <v>0.4</v>
      </c>
      <c r="EZ29" s="17">
        <v>2</v>
      </c>
      <c r="FA29" s="17">
        <v>3.5</v>
      </c>
      <c r="FB29" s="17">
        <v>6.3</v>
      </c>
      <c r="FC29" s="17">
        <v>-0.9</v>
      </c>
      <c r="FD29" s="17"/>
      <c r="FE29" s="17"/>
      <c r="FF29" s="17">
        <v>2.1</v>
      </c>
      <c r="FG29" s="17"/>
      <c r="FH29" s="17"/>
      <c r="FI29" s="17">
        <v>368.2</v>
      </c>
      <c r="FJ29" s="15"/>
      <c r="FK29" s="17"/>
      <c r="FL29" s="17">
        <v>0.14099999999999999</v>
      </c>
      <c r="FM29" s="17"/>
      <c r="FN29" s="17">
        <v>2</v>
      </c>
      <c r="FO29" s="17">
        <v>2.2791000000000001</v>
      </c>
      <c r="FP29" s="17">
        <v>2.6776200000000001</v>
      </c>
      <c r="FQ29" s="17">
        <v>0.7</v>
      </c>
      <c r="FR29" s="17">
        <v>2.2000000000000002</v>
      </c>
      <c r="FS29" s="17">
        <v>9.9977199999999993</v>
      </c>
    </row>
    <row r="30" spans="1:175" ht="24" customHeight="1" x14ac:dyDescent="0.35">
      <c r="A30" s="16" t="s">
        <v>34</v>
      </c>
      <c r="B30" s="16" t="s">
        <v>809</v>
      </c>
      <c r="C30" s="17">
        <v>15.2</v>
      </c>
      <c r="D30" s="17">
        <v>85.3</v>
      </c>
      <c r="E30" s="17">
        <v>36.9</v>
      </c>
      <c r="F30" s="17">
        <v>0</v>
      </c>
      <c r="G30" s="17">
        <v>0</v>
      </c>
      <c r="H30" s="17">
        <v>-1.7</v>
      </c>
      <c r="I30" s="17">
        <v>23.4</v>
      </c>
      <c r="J30" s="17"/>
      <c r="K30" s="17"/>
      <c r="L30" s="17">
        <v>36.4</v>
      </c>
      <c r="M30" s="17">
        <v>24</v>
      </c>
      <c r="N30" s="17">
        <v>22.7</v>
      </c>
      <c r="O30" s="17">
        <v>34.5</v>
      </c>
      <c r="P30" s="17">
        <v>-18.600000000000001</v>
      </c>
      <c r="Q30" s="17">
        <v>-19.7</v>
      </c>
      <c r="R30" s="17">
        <v>28.6</v>
      </c>
      <c r="S30" s="17">
        <v>0.1</v>
      </c>
      <c r="T30" s="17"/>
      <c r="U30" s="17"/>
      <c r="V30" s="17"/>
      <c r="W30" s="17"/>
      <c r="X30" s="17">
        <v>0.4</v>
      </c>
      <c r="Y30" s="17">
        <v>1.2</v>
      </c>
      <c r="Z30" s="17">
        <v>0</v>
      </c>
      <c r="AA30" s="17">
        <v>-3.2</v>
      </c>
      <c r="AB30" s="17">
        <v>4.2</v>
      </c>
      <c r="AC30" s="17">
        <v>9.3000000000000007</v>
      </c>
      <c r="AD30" s="17"/>
      <c r="AE30" s="17"/>
      <c r="AF30" s="17"/>
      <c r="AG30" s="17"/>
      <c r="AH30" s="17">
        <v>14.1</v>
      </c>
      <c r="AI30" s="17">
        <v>12.9</v>
      </c>
      <c r="AJ30" s="17"/>
      <c r="AK30" s="17"/>
      <c r="AL30" s="17"/>
      <c r="AM30" s="17">
        <v>0.2</v>
      </c>
      <c r="AN30" s="17">
        <v>-2.5</v>
      </c>
      <c r="AO30" s="17">
        <v>3.4</v>
      </c>
      <c r="AP30" s="17">
        <v>0.8</v>
      </c>
      <c r="AQ30" s="17">
        <v>-3</v>
      </c>
      <c r="AR30" s="17">
        <v>-1.9</v>
      </c>
      <c r="AS30" s="17">
        <v>2.7</v>
      </c>
      <c r="AT30" s="17">
        <v>1.8</v>
      </c>
      <c r="AU30" s="17">
        <v>0</v>
      </c>
      <c r="AV30" s="17">
        <v>-31</v>
      </c>
      <c r="AW30" s="17">
        <v>-51.5</v>
      </c>
      <c r="AX30" s="17">
        <v>5.8</v>
      </c>
      <c r="AY30" s="17">
        <v>-1.2</v>
      </c>
      <c r="AZ30" s="17">
        <v>0.3</v>
      </c>
      <c r="BA30" s="17">
        <v>-1.7</v>
      </c>
      <c r="BB30" s="17"/>
      <c r="BC30" s="17">
        <v>1.1000000000000001</v>
      </c>
      <c r="BD30" s="17">
        <v>0.1</v>
      </c>
      <c r="BE30" s="17">
        <v>-4.4000000000000004</v>
      </c>
      <c r="BF30" s="17"/>
      <c r="BG30" s="17"/>
      <c r="BH30" s="17">
        <v>0.6</v>
      </c>
      <c r="BI30" s="17"/>
      <c r="BJ30" s="17"/>
      <c r="BK30" s="17">
        <v>-4.0999999999999996</v>
      </c>
      <c r="BL30" s="17"/>
      <c r="BM30" s="17"/>
      <c r="BN30" s="17"/>
      <c r="BO30" s="17">
        <v>5.6</v>
      </c>
      <c r="BP30" s="17">
        <v>0</v>
      </c>
      <c r="BQ30" s="17">
        <v>0</v>
      </c>
      <c r="BR30" s="17">
        <v>0</v>
      </c>
      <c r="BS30" s="17">
        <v>43.5</v>
      </c>
      <c r="BT30" s="17"/>
      <c r="BU30" s="17"/>
      <c r="BV30" s="17"/>
      <c r="BW30" s="17"/>
      <c r="BX30" s="17"/>
      <c r="BY30" s="17"/>
      <c r="BZ30" s="17"/>
      <c r="CA30" s="17"/>
      <c r="CB30" s="17">
        <v>-0.3</v>
      </c>
      <c r="CC30" s="17">
        <v>24.1</v>
      </c>
      <c r="CD30" s="17">
        <v>30.1</v>
      </c>
      <c r="CE30" s="17">
        <v>9.1</v>
      </c>
      <c r="CF30" s="17">
        <v>5.5</v>
      </c>
      <c r="CG30" s="17">
        <v>-0.1</v>
      </c>
      <c r="CH30" s="17"/>
      <c r="CI30" s="17"/>
      <c r="CJ30" s="17"/>
      <c r="CK30" s="17">
        <v>11.8</v>
      </c>
      <c r="CL30" s="17">
        <v>18.899999999999999</v>
      </c>
      <c r="CM30" s="17">
        <v>-10.1</v>
      </c>
      <c r="CN30" s="17"/>
      <c r="CO30" s="17"/>
      <c r="CP30" s="17"/>
      <c r="CQ30" s="17"/>
      <c r="CR30" s="17"/>
      <c r="CS30" s="17"/>
      <c r="CT30" s="17"/>
      <c r="CU30" s="17"/>
      <c r="CV30" s="17">
        <v>-4.3</v>
      </c>
      <c r="CW30" s="17">
        <v>6</v>
      </c>
      <c r="CX30" s="17"/>
      <c r="CY30" s="17"/>
      <c r="CZ30" s="17">
        <v>1.3</v>
      </c>
      <c r="DA30" s="17">
        <v>-0.1</v>
      </c>
      <c r="DB30" s="17">
        <v>-0.9</v>
      </c>
      <c r="DC30" s="17"/>
      <c r="DD30" s="17">
        <v>-0.3</v>
      </c>
      <c r="DE30" s="17">
        <v>1.5</v>
      </c>
      <c r="DF30" s="17">
        <v>1.9</v>
      </c>
      <c r="DG30" s="17">
        <v>1.5</v>
      </c>
      <c r="DH30" s="17">
        <v>1.3</v>
      </c>
      <c r="DI30" s="17">
        <v>0.5</v>
      </c>
      <c r="DJ30" s="17"/>
      <c r="DK30" s="17">
        <v>-0.7</v>
      </c>
      <c r="DL30" s="17">
        <v>-1.4</v>
      </c>
      <c r="DM30" s="17">
        <v>-1</v>
      </c>
      <c r="DN30" s="17">
        <v>-1.1000000000000001</v>
      </c>
      <c r="DO30" s="17">
        <v>1.8</v>
      </c>
      <c r="DP30" s="17">
        <v>0.3</v>
      </c>
      <c r="DQ30" s="17">
        <v>0.3</v>
      </c>
      <c r="DR30" s="17">
        <v>1.2</v>
      </c>
      <c r="DS30" s="17">
        <v>-2.5</v>
      </c>
      <c r="DT30" s="17">
        <v>0</v>
      </c>
      <c r="DU30" s="17">
        <v>0.5</v>
      </c>
      <c r="DV30" s="17"/>
      <c r="DW30" s="17"/>
      <c r="DX30" s="17">
        <v>-3.6</v>
      </c>
      <c r="DY30" s="17">
        <v>0.4</v>
      </c>
      <c r="DZ30" s="17">
        <v>0.9</v>
      </c>
      <c r="EA30" s="17">
        <v>1.4</v>
      </c>
      <c r="EB30" s="17">
        <v>1.5</v>
      </c>
      <c r="EC30" s="17">
        <v>0.8</v>
      </c>
      <c r="ED30" s="17">
        <v>4</v>
      </c>
      <c r="EE30" s="17">
        <v>1.9</v>
      </c>
      <c r="EF30" s="17">
        <v>-3</v>
      </c>
      <c r="EG30" s="17">
        <v>-0.7</v>
      </c>
      <c r="EH30" s="17">
        <v>0</v>
      </c>
      <c r="EI30" s="17">
        <v>0</v>
      </c>
      <c r="EJ30" s="17">
        <v>1.6</v>
      </c>
      <c r="EK30" s="17">
        <v>0</v>
      </c>
      <c r="EL30" s="17">
        <v>1.8</v>
      </c>
      <c r="EM30" s="17">
        <v>0.2</v>
      </c>
      <c r="EN30" s="17">
        <v>0.2</v>
      </c>
      <c r="EO30" s="17">
        <v>0.2</v>
      </c>
      <c r="EP30" s="17"/>
      <c r="EQ30" s="17">
        <v>2.1</v>
      </c>
      <c r="ER30" s="17">
        <v>0</v>
      </c>
      <c r="ES30" s="17">
        <v>12</v>
      </c>
      <c r="ET30" s="17">
        <v>-0.2</v>
      </c>
      <c r="EU30" s="17">
        <v>0</v>
      </c>
      <c r="EV30" s="17">
        <v>2.1</v>
      </c>
      <c r="EW30" s="17">
        <v>7.8</v>
      </c>
      <c r="EX30" s="17">
        <v>1.5</v>
      </c>
      <c r="EY30" s="17">
        <v>0.4</v>
      </c>
      <c r="EZ30" s="17">
        <v>1.8</v>
      </c>
      <c r="FA30" s="17">
        <v>2.9</v>
      </c>
      <c r="FB30" s="17">
        <v>9</v>
      </c>
      <c r="FC30" s="17">
        <v>4</v>
      </c>
      <c r="FD30" s="17"/>
      <c r="FE30" s="17"/>
      <c r="FF30" s="17">
        <v>3.6</v>
      </c>
      <c r="FG30" s="17"/>
      <c r="FH30" s="17"/>
      <c r="FI30" s="17">
        <v>420</v>
      </c>
      <c r="FJ30" s="15"/>
      <c r="FK30" s="17"/>
      <c r="FL30" s="17">
        <v>-6.8000000000000005E-2</v>
      </c>
      <c r="FM30" s="17"/>
      <c r="FN30" s="17">
        <v>1.8</v>
      </c>
      <c r="FO30" s="17">
        <v>2.28606</v>
      </c>
      <c r="FP30" s="17">
        <v>2.6819899999999999</v>
      </c>
      <c r="FQ30" s="17">
        <v>0.6</v>
      </c>
      <c r="FR30" s="17">
        <v>3.6</v>
      </c>
      <c r="FS30" s="17">
        <v>10.90005</v>
      </c>
    </row>
    <row r="31" spans="1:175" ht="24" customHeight="1" x14ac:dyDescent="0.35">
      <c r="A31" s="16" t="s">
        <v>34</v>
      </c>
      <c r="B31" s="16" t="s">
        <v>810</v>
      </c>
      <c r="C31" s="17">
        <v>15.5</v>
      </c>
      <c r="D31" s="17">
        <v>74.900000000000006</v>
      </c>
      <c r="E31" s="17">
        <v>34.5</v>
      </c>
      <c r="F31" s="17">
        <v>0</v>
      </c>
      <c r="G31" s="17">
        <v>0</v>
      </c>
      <c r="H31" s="17">
        <v>-0.1</v>
      </c>
      <c r="I31" s="17">
        <v>27.8</v>
      </c>
      <c r="J31" s="17"/>
      <c r="K31" s="17"/>
      <c r="L31" s="17">
        <v>33.700000000000003</v>
      </c>
      <c r="M31" s="17">
        <v>14.4</v>
      </c>
      <c r="N31" s="17">
        <v>14.4</v>
      </c>
      <c r="O31" s="17">
        <v>32</v>
      </c>
      <c r="P31" s="17">
        <v>-19.600000000000001</v>
      </c>
      <c r="Q31" s="17">
        <v>-21.1</v>
      </c>
      <c r="R31" s="17">
        <v>31.3</v>
      </c>
      <c r="S31" s="17">
        <v>-0.1</v>
      </c>
      <c r="T31" s="17"/>
      <c r="U31" s="17"/>
      <c r="V31" s="17"/>
      <c r="W31" s="17"/>
      <c r="X31" s="17">
        <v>0.7</v>
      </c>
      <c r="Y31" s="17">
        <v>1.5</v>
      </c>
      <c r="Z31" s="17">
        <v>0</v>
      </c>
      <c r="AA31" s="17">
        <v>-3.2</v>
      </c>
      <c r="AB31" s="17">
        <v>4.3</v>
      </c>
      <c r="AC31" s="17">
        <v>9.6999999999999993</v>
      </c>
      <c r="AD31" s="17"/>
      <c r="AE31" s="17"/>
      <c r="AF31" s="17"/>
      <c r="AG31" s="17"/>
      <c r="AH31" s="17">
        <v>13.9</v>
      </c>
      <c r="AI31" s="17">
        <v>11.9</v>
      </c>
      <c r="AJ31" s="17"/>
      <c r="AK31" s="17"/>
      <c r="AL31" s="17"/>
      <c r="AM31" s="17">
        <v>0.4</v>
      </c>
      <c r="AN31" s="17">
        <v>-2.1</v>
      </c>
      <c r="AO31" s="17">
        <v>3.7</v>
      </c>
      <c r="AP31" s="17">
        <v>3.2</v>
      </c>
      <c r="AQ31" s="17">
        <v>-1.2</v>
      </c>
      <c r="AR31" s="17">
        <v>-1.5</v>
      </c>
      <c r="AS31" s="17">
        <v>2.7</v>
      </c>
      <c r="AT31" s="17">
        <v>0.6</v>
      </c>
      <c r="AU31" s="17">
        <v>0</v>
      </c>
      <c r="AV31" s="17">
        <v>-31</v>
      </c>
      <c r="AW31" s="17">
        <v>-51.5</v>
      </c>
      <c r="AX31" s="17">
        <v>7.2</v>
      </c>
      <c r="AY31" s="17">
        <v>-1.2</v>
      </c>
      <c r="AZ31" s="17">
        <v>0.4</v>
      </c>
      <c r="BA31" s="17">
        <v>-5.5</v>
      </c>
      <c r="BB31" s="17"/>
      <c r="BC31" s="17">
        <v>1.1000000000000001</v>
      </c>
      <c r="BD31" s="17">
        <v>0.3</v>
      </c>
      <c r="BE31" s="17">
        <v>-10.1</v>
      </c>
      <c r="BF31" s="17"/>
      <c r="BG31" s="17"/>
      <c r="BH31" s="17">
        <v>-0.1</v>
      </c>
      <c r="BI31" s="17"/>
      <c r="BJ31" s="17"/>
      <c r="BK31" s="17">
        <v>-1.5</v>
      </c>
      <c r="BL31" s="17"/>
      <c r="BM31" s="17"/>
      <c r="BN31" s="17"/>
      <c r="BO31" s="17">
        <v>7.8</v>
      </c>
      <c r="BP31" s="17">
        <v>0</v>
      </c>
      <c r="BQ31" s="17">
        <v>0</v>
      </c>
      <c r="BR31" s="17">
        <v>0</v>
      </c>
      <c r="BS31" s="17">
        <v>41.3</v>
      </c>
      <c r="BT31" s="17"/>
      <c r="BU31" s="17"/>
      <c r="BV31" s="17"/>
      <c r="BW31" s="17"/>
      <c r="BX31" s="17"/>
      <c r="BY31" s="17"/>
      <c r="BZ31" s="17"/>
      <c r="CA31" s="17"/>
      <c r="CB31" s="17">
        <v>-0.2</v>
      </c>
      <c r="CC31" s="17">
        <v>51</v>
      </c>
      <c r="CD31" s="17">
        <v>61.6</v>
      </c>
      <c r="CE31" s="17">
        <v>9.8000000000000007</v>
      </c>
      <c r="CF31" s="17">
        <v>13.5</v>
      </c>
      <c r="CG31" s="17">
        <v>3.4</v>
      </c>
      <c r="CH31" s="17"/>
      <c r="CI31" s="17"/>
      <c r="CJ31" s="17"/>
      <c r="CK31" s="17">
        <v>32.799999999999997</v>
      </c>
      <c r="CL31" s="17">
        <v>33.5</v>
      </c>
      <c r="CM31" s="17">
        <v>-16.100000000000001</v>
      </c>
      <c r="CN31" s="17"/>
      <c r="CO31" s="17"/>
      <c r="CP31" s="17"/>
      <c r="CQ31" s="17"/>
      <c r="CR31" s="17"/>
      <c r="CS31" s="17"/>
      <c r="CT31" s="17"/>
      <c r="CU31" s="17"/>
      <c r="CV31" s="17">
        <v>-4.0999999999999996</v>
      </c>
      <c r="CW31" s="17">
        <v>6.2</v>
      </c>
      <c r="CX31" s="17"/>
      <c r="CY31" s="17"/>
      <c r="CZ31" s="17">
        <v>1.3</v>
      </c>
      <c r="DA31" s="17">
        <v>-0.1</v>
      </c>
      <c r="DB31" s="17">
        <v>-0.9</v>
      </c>
      <c r="DC31" s="17"/>
      <c r="DD31" s="17">
        <v>-0.2</v>
      </c>
      <c r="DE31" s="17">
        <v>1.6</v>
      </c>
      <c r="DF31" s="17">
        <v>2</v>
      </c>
      <c r="DG31" s="17">
        <v>1.9</v>
      </c>
      <c r="DH31" s="17">
        <v>1.3</v>
      </c>
      <c r="DI31" s="17">
        <v>0.6</v>
      </c>
      <c r="DJ31" s="17"/>
      <c r="DK31" s="17">
        <v>-0.7</v>
      </c>
      <c r="DL31" s="17">
        <v>-1.5</v>
      </c>
      <c r="DM31" s="17">
        <v>-1.2</v>
      </c>
      <c r="DN31" s="17">
        <v>-1.9</v>
      </c>
      <c r="DO31" s="17">
        <v>1.8</v>
      </c>
      <c r="DP31" s="17">
        <v>0.3</v>
      </c>
      <c r="DQ31" s="17">
        <v>0.3</v>
      </c>
      <c r="DR31" s="17">
        <v>1.2</v>
      </c>
      <c r="DS31" s="17">
        <v>-2.6</v>
      </c>
      <c r="DT31" s="17">
        <v>0</v>
      </c>
      <c r="DU31" s="17">
        <v>0.5</v>
      </c>
      <c r="DV31" s="17"/>
      <c r="DW31" s="17"/>
      <c r="DX31" s="17">
        <v>-3.6</v>
      </c>
      <c r="DY31" s="17">
        <v>0.5</v>
      </c>
      <c r="DZ31" s="17">
        <v>0.9</v>
      </c>
      <c r="EA31" s="17">
        <v>1.4</v>
      </c>
      <c r="EB31" s="17">
        <v>1.5</v>
      </c>
      <c r="EC31" s="17">
        <v>0.8</v>
      </c>
      <c r="ED31" s="17">
        <v>4</v>
      </c>
      <c r="EE31" s="17">
        <v>1.8</v>
      </c>
      <c r="EF31" s="17">
        <v>-4.0999999999999996</v>
      </c>
      <c r="EG31" s="17">
        <v>-1.2</v>
      </c>
      <c r="EH31" s="17">
        <v>0</v>
      </c>
      <c r="EI31" s="17">
        <v>0</v>
      </c>
      <c r="EJ31" s="17">
        <v>1.6</v>
      </c>
      <c r="EK31" s="17">
        <v>0</v>
      </c>
      <c r="EL31" s="17">
        <v>1.7</v>
      </c>
      <c r="EM31" s="17">
        <v>0.2</v>
      </c>
      <c r="EN31" s="17">
        <v>0.2</v>
      </c>
      <c r="EO31" s="17">
        <v>0.2</v>
      </c>
      <c r="EP31" s="17"/>
      <c r="EQ31" s="17">
        <v>1.2</v>
      </c>
      <c r="ER31" s="17">
        <v>2.2000000000000002</v>
      </c>
      <c r="ES31" s="17">
        <v>12.4</v>
      </c>
      <c r="ET31" s="17">
        <v>-0.2</v>
      </c>
      <c r="EU31" s="17">
        <v>0</v>
      </c>
      <c r="EV31" s="17">
        <v>2.9</v>
      </c>
      <c r="EW31" s="17">
        <v>7.8</v>
      </c>
      <c r="EX31" s="17">
        <v>1.9</v>
      </c>
      <c r="EY31" s="17">
        <v>0.4</v>
      </c>
      <c r="EZ31" s="17">
        <v>1.8</v>
      </c>
      <c r="FA31" s="17">
        <v>2.8</v>
      </c>
      <c r="FB31" s="17">
        <v>9.1999999999999993</v>
      </c>
      <c r="FC31" s="17">
        <v>4.2</v>
      </c>
      <c r="FD31" s="17"/>
      <c r="FE31" s="17"/>
      <c r="FF31" s="17">
        <v>2.7</v>
      </c>
      <c r="FG31" s="17"/>
      <c r="FH31" s="17"/>
      <c r="FI31" s="17">
        <v>489.7</v>
      </c>
      <c r="FJ31" s="15"/>
      <c r="FK31" s="17"/>
      <c r="FL31" s="17">
        <v>-0.29799999999999999</v>
      </c>
      <c r="FM31" s="17"/>
      <c r="FN31" s="17">
        <v>1.8</v>
      </c>
      <c r="FO31" s="17">
        <v>2.2982999999999998</v>
      </c>
      <c r="FP31" s="17">
        <v>2.68221</v>
      </c>
      <c r="FQ31" s="17">
        <v>1.5</v>
      </c>
      <c r="FR31" s="17">
        <v>4.4000000000000004</v>
      </c>
      <c r="FS31" s="17">
        <v>12.38251</v>
      </c>
    </row>
    <row r="32" spans="1:175" ht="24" customHeight="1" x14ac:dyDescent="0.35">
      <c r="A32" s="16" t="s">
        <v>34</v>
      </c>
      <c r="B32" s="16" t="s">
        <v>811</v>
      </c>
      <c r="C32" s="17">
        <v>14.4</v>
      </c>
      <c r="D32" s="17">
        <v>64.599999999999994</v>
      </c>
      <c r="E32" s="17">
        <v>33.6</v>
      </c>
      <c r="F32" s="17">
        <v>0</v>
      </c>
      <c r="G32" s="17">
        <v>0</v>
      </c>
      <c r="H32" s="17">
        <v>-7.1</v>
      </c>
      <c r="I32" s="17">
        <v>16.600000000000001</v>
      </c>
      <c r="J32" s="17"/>
      <c r="K32" s="17"/>
      <c r="L32" s="17">
        <v>27.2</v>
      </c>
      <c r="M32" s="17">
        <v>19.3</v>
      </c>
      <c r="N32" s="17">
        <v>20.5</v>
      </c>
      <c r="O32" s="17">
        <v>24.7</v>
      </c>
      <c r="P32" s="17">
        <v>-8.4</v>
      </c>
      <c r="Q32" s="17">
        <v>3.2</v>
      </c>
      <c r="R32" s="17">
        <v>22.8</v>
      </c>
      <c r="S32" s="17">
        <v>0.1</v>
      </c>
      <c r="T32" s="17"/>
      <c r="U32" s="17"/>
      <c r="V32" s="17"/>
      <c r="W32" s="17"/>
      <c r="X32" s="17">
        <v>-0.4</v>
      </c>
      <c r="Y32" s="17">
        <v>1.3</v>
      </c>
      <c r="Z32" s="17">
        <v>0</v>
      </c>
      <c r="AA32" s="17">
        <v>-3.2</v>
      </c>
      <c r="AB32" s="17">
        <v>4.2</v>
      </c>
      <c r="AC32" s="17">
        <v>12.4</v>
      </c>
      <c r="AD32" s="17"/>
      <c r="AE32" s="17"/>
      <c r="AF32" s="17"/>
      <c r="AG32" s="17"/>
      <c r="AH32" s="17">
        <v>13.2</v>
      </c>
      <c r="AI32" s="17">
        <v>15</v>
      </c>
      <c r="AJ32" s="17"/>
      <c r="AK32" s="17"/>
      <c r="AL32" s="17"/>
      <c r="AM32" s="17">
        <v>-0.6</v>
      </c>
      <c r="AN32" s="17">
        <v>-1.6</v>
      </c>
      <c r="AO32" s="17">
        <v>2.6</v>
      </c>
      <c r="AP32" s="17">
        <v>2.1</v>
      </c>
      <c r="AQ32" s="17">
        <v>-0.6</v>
      </c>
      <c r="AR32" s="17">
        <v>-1.5</v>
      </c>
      <c r="AS32" s="17">
        <v>2.7</v>
      </c>
      <c r="AT32" s="17">
        <v>0.9</v>
      </c>
      <c r="AU32" s="17">
        <v>0</v>
      </c>
      <c r="AV32" s="17">
        <v>-38.5</v>
      </c>
      <c r="AW32" s="17">
        <v>-59</v>
      </c>
      <c r="AX32" s="17">
        <v>10.4</v>
      </c>
      <c r="AY32" s="17">
        <v>-1.3</v>
      </c>
      <c r="AZ32" s="17">
        <v>0.2</v>
      </c>
      <c r="BA32" s="17">
        <v>-5.3</v>
      </c>
      <c r="BB32" s="17"/>
      <c r="BC32" s="17">
        <v>1</v>
      </c>
      <c r="BD32" s="17">
        <v>0.3</v>
      </c>
      <c r="BE32" s="17">
        <v>-2.1</v>
      </c>
      <c r="BF32" s="17"/>
      <c r="BG32" s="17"/>
      <c r="BH32" s="17">
        <v>-2.1</v>
      </c>
      <c r="BI32" s="17"/>
      <c r="BJ32" s="17"/>
      <c r="BK32" s="17">
        <v>5.8</v>
      </c>
      <c r="BL32" s="17"/>
      <c r="BM32" s="17"/>
      <c r="BN32" s="17"/>
      <c r="BO32" s="17">
        <v>3.9</v>
      </c>
      <c r="BP32" s="17">
        <v>0</v>
      </c>
      <c r="BQ32" s="17">
        <v>0</v>
      </c>
      <c r="BR32" s="17">
        <v>0</v>
      </c>
      <c r="BS32" s="17">
        <v>35.200000000000003</v>
      </c>
      <c r="BT32" s="17"/>
      <c r="BU32" s="17"/>
      <c r="BV32" s="17"/>
      <c r="BW32" s="17"/>
      <c r="BX32" s="17"/>
      <c r="BY32" s="17"/>
      <c r="BZ32" s="17"/>
      <c r="CA32" s="17"/>
      <c r="CB32" s="17">
        <v>-0.3</v>
      </c>
      <c r="CC32" s="17">
        <v>56.1</v>
      </c>
      <c r="CD32" s="17">
        <v>49.9</v>
      </c>
      <c r="CE32" s="17">
        <v>8.5</v>
      </c>
      <c r="CF32" s="17">
        <v>12.1</v>
      </c>
      <c r="CG32" s="17">
        <v>3</v>
      </c>
      <c r="CH32" s="17"/>
      <c r="CI32" s="17"/>
      <c r="CJ32" s="17"/>
      <c r="CK32" s="17">
        <v>60.7</v>
      </c>
      <c r="CL32" s="17">
        <v>62</v>
      </c>
      <c r="CM32" s="17">
        <v>-30.8</v>
      </c>
      <c r="CN32" s="17"/>
      <c r="CO32" s="17"/>
      <c r="CP32" s="17"/>
      <c r="CQ32" s="17"/>
      <c r="CR32" s="17"/>
      <c r="CS32" s="17"/>
      <c r="CT32" s="17"/>
      <c r="CU32" s="17"/>
      <c r="CV32" s="17">
        <v>-4.2</v>
      </c>
      <c r="CW32" s="17">
        <v>5.7</v>
      </c>
      <c r="CX32" s="17"/>
      <c r="CY32" s="17"/>
      <c r="CZ32" s="17">
        <v>1.3</v>
      </c>
      <c r="DA32" s="17">
        <v>0</v>
      </c>
      <c r="DB32" s="17">
        <v>-0.9</v>
      </c>
      <c r="DC32" s="17"/>
      <c r="DD32" s="17">
        <v>-0.1</v>
      </c>
      <c r="DE32" s="17">
        <v>1.5</v>
      </c>
      <c r="DF32" s="17">
        <v>1.9</v>
      </c>
      <c r="DG32" s="17">
        <v>1.2</v>
      </c>
      <c r="DH32" s="17">
        <v>1.3</v>
      </c>
      <c r="DI32" s="17">
        <v>0.5</v>
      </c>
      <c r="DJ32" s="17"/>
      <c r="DK32" s="17">
        <v>-0.7</v>
      </c>
      <c r="DL32" s="17">
        <v>-1.4</v>
      </c>
      <c r="DM32" s="17">
        <v>-1.5</v>
      </c>
      <c r="DN32" s="17">
        <v>-3.8</v>
      </c>
      <c r="DO32" s="17">
        <v>1.8</v>
      </c>
      <c r="DP32" s="17">
        <v>0.3</v>
      </c>
      <c r="DQ32" s="17">
        <v>0.3</v>
      </c>
      <c r="DR32" s="17">
        <v>1.2</v>
      </c>
      <c r="DS32" s="17">
        <v>-2.6</v>
      </c>
      <c r="DT32" s="17">
        <v>0</v>
      </c>
      <c r="DU32" s="17">
        <v>0.2</v>
      </c>
      <c r="DV32" s="17"/>
      <c r="DW32" s="17"/>
      <c r="DX32" s="17">
        <v>-3.6</v>
      </c>
      <c r="DY32" s="17">
        <v>0.5</v>
      </c>
      <c r="DZ32" s="17">
        <v>0.9</v>
      </c>
      <c r="EA32" s="17">
        <v>1.3</v>
      </c>
      <c r="EB32" s="17">
        <v>1.3</v>
      </c>
      <c r="EC32" s="17">
        <v>0.8</v>
      </c>
      <c r="ED32" s="17">
        <v>4</v>
      </c>
      <c r="EE32" s="17">
        <v>1.9</v>
      </c>
      <c r="EF32" s="17">
        <v>-5</v>
      </c>
      <c r="EG32" s="17">
        <v>-2.1</v>
      </c>
      <c r="EH32" s="17">
        <v>0</v>
      </c>
      <c r="EI32" s="17">
        <v>0</v>
      </c>
      <c r="EJ32" s="17">
        <v>1.6</v>
      </c>
      <c r="EK32" s="17">
        <v>0</v>
      </c>
      <c r="EL32" s="17">
        <v>1.6</v>
      </c>
      <c r="EM32" s="17">
        <v>0.2</v>
      </c>
      <c r="EN32" s="17">
        <v>0.2</v>
      </c>
      <c r="EO32" s="17">
        <v>0.2</v>
      </c>
      <c r="EP32" s="17"/>
      <c r="EQ32" s="17">
        <v>9.1</v>
      </c>
      <c r="ER32" s="17">
        <v>2.4</v>
      </c>
      <c r="ES32" s="17">
        <v>12.4</v>
      </c>
      <c r="ET32" s="17">
        <v>-0.2</v>
      </c>
      <c r="EU32" s="17">
        <v>0</v>
      </c>
      <c r="EV32" s="17">
        <v>3.5</v>
      </c>
      <c r="EW32" s="17">
        <v>7.9</v>
      </c>
      <c r="EX32" s="17">
        <v>2.2000000000000002</v>
      </c>
      <c r="EY32" s="17">
        <v>0.4</v>
      </c>
      <c r="EZ32" s="17">
        <v>1.6</v>
      </c>
      <c r="FA32" s="17">
        <v>2.5</v>
      </c>
      <c r="FB32" s="17">
        <v>10</v>
      </c>
      <c r="FC32" s="17">
        <v>4.9000000000000004</v>
      </c>
      <c r="FD32" s="17"/>
      <c r="FE32" s="17"/>
      <c r="FF32" s="17">
        <v>1.4</v>
      </c>
      <c r="FG32" s="17"/>
      <c r="FH32" s="17"/>
      <c r="FI32" s="17">
        <v>511.6</v>
      </c>
      <c r="FJ32" s="15"/>
      <c r="FK32" s="17"/>
      <c r="FL32" s="17">
        <v>-0.59599999999999997</v>
      </c>
      <c r="FM32" s="17"/>
      <c r="FN32" s="17">
        <v>1.8</v>
      </c>
      <c r="FO32" s="17">
        <v>2.30844</v>
      </c>
      <c r="FP32" s="17">
        <v>2.68065</v>
      </c>
      <c r="FQ32" s="17">
        <v>1.5</v>
      </c>
      <c r="FR32" s="17">
        <v>3.9</v>
      </c>
      <c r="FS32" s="17">
        <v>11.59309</v>
      </c>
    </row>
    <row r="33" spans="1:175" ht="24" customHeight="1" x14ac:dyDescent="0.35">
      <c r="A33" s="16" t="s">
        <v>34</v>
      </c>
      <c r="B33" s="16" t="s">
        <v>812</v>
      </c>
      <c r="C33" s="17">
        <v>12.3</v>
      </c>
      <c r="D33" s="17">
        <v>77.8</v>
      </c>
      <c r="E33" s="17">
        <v>36.200000000000003</v>
      </c>
      <c r="F33" s="17">
        <v>0.8</v>
      </c>
      <c r="G33" s="17">
        <v>0</v>
      </c>
      <c r="H33" s="17">
        <v>-4.3</v>
      </c>
      <c r="I33" s="17">
        <v>19.899999999999999</v>
      </c>
      <c r="J33" s="17"/>
      <c r="K33" s="17"/>
      <c r="L33" s="17">
        <v>32.5</v>
      </c>
      <c r="M33" s="17">
        <v>21.8</v>
      </c>
      <c r="N33" s="17">
        <v>20.9</v>
      </c>
      <c r="O33" s="17">
        <v>30.8</v>
      </c>
      <c r="P33" s="17">
        <v>-2.6</v>
      </c>
      <c r="Q33" s="17">
        <v>6.6</v>
      </c>
      <c r="R33" s="17">
        <v>26.3</v>
      </c>
      <c r="S33" s="17">
        <v>0.2</v>
      </c>
      <c r="T33" s="17"/>
      <c r="U33" s="17"/>
      <c r="V33" s="17"/>
      <c r="W33" s="17"/>
      <c r="X33" s="17">
        <v>-0.6</v>
      </c>
      <c r="Y33" s="17">
        <v>1.6</v>
      </c>
      <c r="Z33" s="17">
        <v>0</v>
      </c>
      <c r="AA33" s="17">
        <v>-3.2</v>
      </c>
      <c r="AB33" s="17">
        <v>4.4000000000000004</v>
      </c>
      <c r="AC33" s="17">
        <v>13.6</v>
      </c>
      <c r="AD33" s="17"/>
      <c r="AE33" s="17"/>
      <c r="AF33" s="17"/>
      <c r="AG33" s="17"/>
      <c r="AH33" s="17">
        <v>7.4</v>
      </c>
      <c r="AI33" s="17">
        <v>7.5</v>
      </c>
      <c r="AJ33" s="17"/>
      <c r="AK33" s="17"/>
      <c r="AL33" s="17"/>
      <c r="AM33" s="17">
        <v>-0.5</v>
      </c>
      <c r="AN33" s="17">
        <v>-1.2</v>
      </c>
      <c r="AO33" s="17">
        <v>2.2000000000000002</v>
      </c>
      <c r="AP33" s="17">
        <v>2.8</v>
      </c>
      <c r="AQ33" s="17">
        <v>-0.8</v>
      </c>
      <c r="AR33" s="17">
        <v>-1.9</v>
      </c>
      <c r="AS33" s="17">
        <v>2.7</v>
      </c>
      <c r="AT33" s="17">
        <v>1.4</v>
      </c>
      <c r="AU33" s="17">
        <v>0</v>
      </c>
      <c r="AV33" s="17">
        <v>-34.9</v>
      </c>
      <c r="AW33" s="17">
        <v>-55.6</v>
      </c>
      <c r="AX33" s="17">
        <v>9.1</v>
      </c>
      <c r="AY33" s="17">
        <v>-1.5</v>
      </c>
      <c r="AZ33" s="17">
        <v>0.2</v>
      </c>
      <c r="BA33" s="17">
        <v>-2.9</v>
      </c>
      <c r="BB33" s="17"/>
      <c r="BC33" s="17">
        <v>1</v>
      </c>
      <c r="BD33" s="17">
        <v>0.1</v>
      </c>
      <c r="BE33" s="17">
        <v>-3.2</v>
      </c>
      <c r="BF33" s="17"/>
      <c r="BG33" s="17"/>
      <c r="BH33" s="17">
        <v>-0.2</v>
      </c>
      <c r="BI33" s="17"/>
      <c r="BJ33" s="17"/>
      <c r="BK33" s="17">
        <v>8.1</v>
      </c>
      <c r="BL33" s="17"/>
      <c r="BM33" s="17"/>
      <c r="BN33" s="17"/>
      <c r="BO33" s="17">
        <v>5.2</v>
      </c>
      <c r="BP33" s="17">
        <v>0</v>
      </c>
      <c r="BQ33" s="17">
        <v>0</v>
      </c>
      <c r="BR33" s="17">
        <v>0</v>
      </c>
      <c r="BS33" s="17">
        <v>38.9</v>
      </c>
      <c r="BT33" s="17"/>
      <c r="BU33" s="17"/>
      <c r="BV33" s="17"/>
      <c r="BW33" s="17"/>
      <c r="BX33" s="17"/>
      <c r="BY33" s="17"/>
      <c r="BZ33" s="17"/>
      <c r="CA33" s="17"/>
      <c r="CB33" s="17">
        <v>-0.2</v>
      </c>
      <c r="CC33" s="17">
        <v>56</v>
      </c>
      <c r="CD33" s="17">
        <v>51.6</v>
      </c>
      <c r="CE33" s="17">
        <v>9</v>
      </c>
      <c r="CF33" s="17">
        <v>14.3</v>
      </c>
      <c r="CG33" s="17">
        <v>2.9</v>
      </c>
      <c r="CH33" s="17"/>
      <c r="CI33" s="17"/>
      <c r="CJ33" s="17"/>
      <c r="CK33" s="17">
        <v>63.6</v>
      </c>
      <c r="CL33" s="17">
        <v>65.2</v>
      </c>
      <c r="CM33" s="17">
        <v>-26.9</v>
      </c>
      <c r="CN33" s="17"/>
      <c r="CO33" s="17"/>
      <c r="CP33" s="17"/>
      <c r="CQ33" s="17"/>
      <c r="CR33" s="17"/>
      <c r="CS33" s="17"/>
      <c r="CT33" s="17"/>
      <c r="CU33" s="17"/>
      <c r="CV33" s="17">
        <v>-4</v>
      </c>
      <c r="CW33" s="17">
        <v>6.7</v>
      </c>
      <c r="CX33" s="17"/>
      <c r="CY33" s="17"/>
      <c r="CZ33" s="17">
        <v>1.3</v>
      </c>
      <c r="DA33" s="17">
        <v>0</v>
      </c>
      <c r="DB33" s="17">
        <v>-0.9</v>
      </c>
      <c r="DC33" s="17"/>
      <c r="DD33" s="17">
        <v>0</v>
      </c>
      <c r="DE33" s="17">
        <v>1.5</v>
      </c>
      <c r="DF33" s="17">
        <v>1.9</v>
      </c>
      <c r="DG33" s="17">
        <v>0.5</v>
      </c>
      <c r="DH33" s="17">
        <v>1.3</v>
      </c>
      <c r="DI33" s="17">
        <v>0.6</v>
      </c>
      <c r="DJ33" s="17"/>
      <c r="DK33" s="17">
        <v>-0.7</v>
      </c>
      <c r="DL33" s="17">
        <v>-1.4</v>
      </c>
      <c r="DM33" s="17">
        <v>-1.3</v>
      </c>
      <c r="DN33" s="17">
        <v>-1.9</v>
      </c>
      <c r="DO33" s="17">
        <v>1.8</v>
      </c>
      <c r="DP33" s="17">
        <v>0.3</v>
      </c>
      <c r="DQ33" s="17">
        <v>0.2</v>
      </c>
      <c r="DR33" s="17">
        <v>1.1000000000000001</v>
      </c>
      <c r="DS33" s="17">
        <v>-2.6</v>
      </c>
      <c r="DT33" s="17">
        <v>0</v>
      </c>
      <c r="DU33" s="17">
        <v>0</v>
      </c>
      <c r="DV33" s="17"/>
      <c r="DW33" s="17"/>
      <c r="DX33" s="17">
        <v>-3.4</v>
      </c>
      <c r="DY33" s="17">
        <v>0.3</v>
      </c>
      <c r="DZ33" s="17">
        <v>0.8</v>
      </c>
      <c r="EA33" s="17">
        <v>1.3</v>
      </c>
      <c r="EB33" s="17">
        <v>1.3</v>
      </c>
      <c r="EC33" s="17">
        <v>0.8</v>
      </c>
      <c r="ED33" s="17">
        <v>4</v>
      </c>
      <c r="EE33" s="17">
        <v>1.9</v>
      </c>
      <c r="EF33" s="17">
        <v>-0.1</v>
      </c>
      <c r="EG33" s="17">
        <v>1.7</v>
      </c>
      <c r="EH33" s="17">
        <v>0</v>
      </c>
      <c r="EI33" s="17">
        <v>0.5</v>
      </c>
      <c r="EJ33" s="17">
        <v>1.6</v>
      </c>
      <c r="EK33" s="17">
        <v>0</v>
      </c>
      <c r="EL33" s="17">
        <v>1.7</v>
      </c>
      <c r="EM33" s="17">
        <v>0.2</v>
      </c>
      <c r="EN33" s="17">
        <v>0.2</v>
      </c>
      <c r="EO33" s="17">
        <v>0.2</v>
      </c>
      <c r="EP33" s="17"/>
      <c r="EQ33" s="17">
        <v>8.6</v>
      </c>
      <c r="ER33" s="17">
        <v>2.7</v>
      </c>
      <c r="ES33" s="17">
        <v>12.4</v>
      </c>
      <c r="ET33" s="17">
        <v>-0.2</v>
      </c>
      <c r="EU33" s="17">
        <v>4.5</v>
      </c>
      <c r="EV33" s="17">
        <v>3.3</v>
      </c>
      <c r="EW33" s="17">
        <v>8</v>
      </c>
      <c r="EX33" s="17">
        <v>2.4</v>
      </c>
      <c r="EY33" s="17">
        <v>0.4</v>
      </c>
      <c r="EZ33" s="17">
        <v>1.6</v>
      </c>
      <c r="FA33" s="17">
        <v>3.4</v>
      </c>
      <c r="FB33" s="17">
        <v>10.6</v>
      </c>
      <c r="FC33" s="17">
        <v>5.6</v>
      </c>
      <c r="FD33" s="17"/>
      <c r="FE33" s="17"/>
      <c r="FF33" s="17">
        <v>2</v>
      </c>
      <c r="FG33" s="17"/>
      <c r="FH33" s="17"/>
      <c r="FI33" s="17">
        <v>597.1</v>
      </c>
      <c r="FJ33" s="15"/>
      <c r="FK33" s="17"/>
      <c r="FL33" s="17">
        <v>-0.46700000000000003</v>
      </c>
      <c r="FM33" s="17"/>
      <c r="FN33" s="17">
        <v>1.7</v>
      </c>
      <c r="FO33" s="17">
        <v>2.3011599999999999</v>
      </c>
      <c r="FP33" s="17">
        <v>2.6841599999999999</v>
      </c>
      <c r="FQ33" s="17">
        <v>1.7</v>
      </c>
      <c r="FR33" s="17">
        <v>4</v>
      </c>
      <c r="FS33" s="17">
        <v>11.91832</v>
      </c>
    </row>
    <row r="34" spans="1:175" ht="24" customHeight="1" x14ac:dyDescent="0.35">
      <c r="A34" s="18" t="s">
        <v>34</v>
      </c>
      <c r="B34" s="18" t="s">
        <v>813</v>
      </c>
      <c r="C34" s="19">
        <v>13.5</v>
      </c>
      <c r="D34" s="19">
        <v>70.8</v>
      </c>
      <c r="E34" s="19">
        <v>33.4</v>
      </c>
      <c r="F34" s="19">
        <v>0.9</v>
      </c>
      <c r="G34" s="19">
        <v>0</v>
      </c>
      <c r="H34" s="19">
        <v>-4.0999999999999996</v>
      </c>
      <c r="I34" s="19">
        <v>10.1</v>
      </c>
      <c r="J34" s="19"/>
      <c r="K34" s="19"/>
      <c r="L34" s="19">
        <v>31.3</v>
      </c>
      <c r="M34" s="19">
        <v>15.5</v>
      </c>
      <c r="N34" s="19">
        <v>13.1</v>
      </c>
      <c r="O34" s="19">
        <v>28.9</v>
      </c>
      <c r="P34" s="19">
        <v>-5.0999999999999996</v>
      </c>
      <c r="Q34" s="19">
        <v>6</v>
      </c>
      <c r="R34" s="19">
        <v>19.899999999999999</v>
      </c>
      <c r="S34" s="19">
        <v>-0.1</v>
      </c>
      <c r="T34" s="19"/>
      <c r="U34" s="19"/>
      <c r="V34" s="19"/>
      <c r="W34" s="19"/>
      <c r="X34" s="19">
        <v>-1.3</v>
      </c>
      <c r="Y34" s="19">
        <v>0.7</v>
      </c>
      <c r="Z34" s="19">
        <v>0</v>
      </c>
      <c r="AA34" s="19">
        <v>-3.3</v>
      </c>
      <c r="AB34" s="19">
        <v>4</v>
      </c>
      <c r="AC34" s="19">
        <v>10</v>
      </c>
      <c r="AD34" s="19"/>
      <c r="AE34" s="19"/>
      <c r="AF34" s="19"/>
      <c r="AG34" s="19"/>
      <c r="AH34" s="19">
        <v>12</v>
      </c>
      <c r="AI34" s="19">
        <v>2.5</v>
      </c>
      <c r="AJ34" s="19"/>
      <c r="AK34" s="19"/>
      <c r="AL34" s="19"/>
      <c r="AM34" s="19">
        <v>-0.6</v>
      </c>
      <c r="AN34" s="19">
        <v>-1.4</v>
      </c>
      <c r="AO34" s="19">
        <v>1.9</v>
      </c>
      <c r="AP34" s="19">
        <v>4.9000000000000004</v>
      </c>
      <c r="AQ34" s="19">
        <v>-3.4</v>
      </c>
      <c r="AR34" s="19">
        <v>-1.7</v>
      </c>
      <c r="AS34" s="19">
        <v>2.7</v>
      </c>
      <c r="AT34" s="19">
        <v>0.7</v>
      </c>
      <c r="AU34" s="19">
        <v>0</v>
      </c>
      <c r="AV34" s="19">
        <v>-39.299999999999997</v>
      </c>
      <c r="AW34" s="19">
        <v>-59.1</v>
      </c>
      <c r="AX34" s="19">
        <v>4.5</v>
      </c>
      <c r="AY34" s="19">
        <v>-1.6</v>
      </c>
      <c r="AZ34" s="19">
        <v>0</v>
      </c>
      <c r="BA34" s="19">
        <v>-6</v>
      </c>
      <c r="BB34" s="19"/>
      <c r="BC34" s="19">
        <v>1</v>
      </c>
      <c r="BD34" s="19">
        <v>0.1</v>
      </c>
      <c r="BE34" s="19">
        <v>-8</v>
      </c>
      <c r="BF34" s="19"/>
      <c r="BG34" s="19"/>
      <c r="BH34" s="19">
        <v>-2.2999999999999998</v>
      </c>
      <c r="BI34" s="19"/>
      <c r="BJ34" s="19"/>
      <c r="BK34" s="19">
        <v>8.6999999999999993</v>
      </c>
      <c r="BL34" s="19"/>
      <c r="BM34" s="19"/>
      <c r="BN34" s="19"/>
      <c r="BO34" s="19">
        <v>3.3</v>
      </c>
      <c r="BP34" s="19">
        <v>0</v>
      </c>
      <c r="BQ34" s="19">
        <v>0</v>
      </c>
      <c r="BR34" s="19">
        <v>0</v>
      </c>
      <c r="BS34" s="19">
        <v>34</v>
      </c>
      <c r="BT34" s="19"/>
      <c r="BU34" s="19"/>
      <c r="BV34" s="19"/>
      <c r="BW34" s="19"/>
      <c r="BX34" s="19"/>
      <c r="BY34" s="19"/>
      <c r="BZ34" s="19"/>
      <c r="CA34" s="19"/>
      <c r="CB34" s="19">
        <v>-0.4</v>
      </c>
      <c r="CC34" s="19">
        <v>57.7</v>
      </c>
      <c r="CD34" s="19">
        <v>53.9</v>
      </c>
      <c r="CE34" s="19">
        <v>10.199999999999999</v>
      </c>
      <c r="CF34" s="19">
        <v>12.1</v>
      </c>
      <c r="CG34" s="19">
        <v>2.9</v>
      </c>
      <c r="CH34" s="19"/>
      <c r="CI34" s="19"/>
      <c r="CJ34" s="19"/>
      <c r="CK34" s="19">
        <v>60</v>
      </c>
      <c r="CL34" s="19">
        <v>61.4</v>
      </c>
      <c r="CM34" s="19">
        <v>-33.299999999999997</v>
      </c>
      <c r="CN34" s="19"/>
      <c r="CO34" s="19"/>
      <c r="CP34" s="19"/>
      <c r="CQ34" s="19"/>
      <c r="CR34" s="19"/>
      <c r="CS34" s="19"/>
      <c r="CT34" s="19"/>
      <c r="CU34" s="19"/>
      <c r="CV34" s="19">
        <v>-3.7</v>
      </c>
      <c r="CW34" s="19">
        <v>6.3</v>
      </c>
      <c r="CX34" s="19"/>
      <c r="CY34" s="19"/>
      <c r="CZ34" s="19">
        <v>1.3</v>
      </c>
      <c r="DA34" s="19">
        <v>-0.1</v>
      </c>
      <c r="DB34" s="19">
        <v>-0.9</v>
      </c>
      <c r="DC34" s="19"/>
      <c r="DD34" s="19">
        <v>-0.2</v>
      </c>
      <c r="DE34" s="19">
        <v>1.5</v>
      </c>
      <c r="DF34" s="19">
        <v>1.9</v>
      </c>
      <c r="DG34" s="19">
        <v>0.2</v>
      </c>
      <c r="DH34" s="19">
        <v>1.3</v>
      </c>
      <c r="DI34" s="19">
        <v>0.6</v>
      </c>
      <c r="DJ34" s="19"/>
      <c r="DK34" s="19">
        <v>-0.7</v>
      </c>
      <c r="DL34" s="19">
        <v>-1.4</v>
      </c>
      <c r="DM34" s="19">
        <v>-1.2</v>
      </c>
      <c r="DN34" s="19">
        <v>-2.1</v>
      </c>
      <c r="DO34" s="19">
        <v>1.8</v>
      </c>
      <c r="DP34" s="19">
        <v>0.3</v>
      </c>
      <c r="DQ34" s="19">
        <v>0.2</v>
      </c>
      <c r="DR34" s="19">
        <v>1.1000000000000001</v>
      </c>
      <c r="DS34" s="19">
        <v>-2.5</v>
      </c>
      <c r="DT34" s="19">
        <v>0</v>
      </c>
      <c r="DU34" s="19">
        <v>0</v>
      </c>
      <c r="DV34" s="19"/>
      <c r="DW34" s="19"/>
      <c r="DX34" s="19">
        <v>-3.3</v>
      </c>
      <c r="DY34" s="19">
        <v>0.3</v>
      </c>
      <c r="DZ34" s="19">
        <v>0.8</v>
      </c>
      <c r="EA34" s="19">
        <v>1.3</v>
      </c>
      <c r="EB34" s="19">
        <v>1.3</v>
      </c>
      <c r="EC34" s="19">
        <v>0.8</v>
      </c>
      <c r="ED34" s="19">
        <v>4</v>
      </c>
      <c r="EE34" s="19">
        <v>1.9</v>
      </c>
      <c r="EF34" s="19">
        <v>0.9</v>
      </c>
      <c r="EG34" s="19">
        <v>2.8</v>
      </c>
      <c r="EH34" s="19">
        <v>0.5</v>
      </c>
      <c r="EI34" s="19">
        <v>0.5</v>
      </c>
      <c r="EJ34" s="19">
        <v>1.6</v>
      </c>
      <c r="EK34" s="19">
        <v>0</v>
      </c>
      <c r="EL34" s="19">
        <v>1.9</v>
      </c>
      <c r="EM34" s="19">
        <v>0.2</v>
      </c>
      <c r="EN34" s="19">
        <v>0.2</v>
      </c>
      <c r="EO34" s="19">
        <v>0.2</v>
      </c>
      <c r="EP34" s="19"/>
      <c r="EQ34" s="19">
        <v>5.0999999999999996</v>
      </c>
      <c r="ER34" s="19">
        <v>0</v>
      </c>
      <c r="ES34" s="19">
        <v>13.4</v>
      </c>
      <c r="ET34" s="19">
        <v>-0.2</v>
      </c>
      <c r="EU34" s="19">
        <v>4.4000000000000004</v>
      </c>
      <c r="EV34" s="19">
        <v>2.9</v>
      </c>
      <c r="EW34" s="19">
        <v>8.1</v>
      </c>
      <c r="EX34" s="19">
        <v>2.4</v>
      </c>
      <c r="EY34" s="19">
        <v>0.4</v>
      </c>
      <c r="EZ34" s="19">
        <v>1.6</v>
      </c>
      <c r="FA34" s="19">
        <v>3.4</v>
      </c>
      <c r="FB34" s="19">
        <v>10.4</v>
      </c>
      <c r="FC34" s="19">
        <v>5.4</v>
      </c>
      <c r="FD34" s="19"/>
      <c r="FE34" s="19"/>
      <c r="FF34" s="19">
        <v>1.9</v>
      </c>
      <c r="FG34" s="19"/>
      <c r="FH34" s="19"/>
      <c r="FI34" s="19">
        <v>500.4</v>
      </c>
      <c r="FJ34" s="15"/>
      <c r="FK34" s="19"/>
      <c r="FL34" s="19">
        <v>-0.65700000000000003</v>
      </c>
      <c r="FM34" s="19"/>
      <c r="FN34" s="19">
        <v>1.8</v>
      </c>
      <c r="FO34" s="19">
        <v>2.3094700000000001</v>
      </c>
      <c r="FP34" s="19">
        <v>2.9971100000000002</v>
      </c>
      <c r="FQ34" s="19">
        <v>1.8</v>
      </c>
      <c r="FR34" s="19">
        <v>4</v>
      </c>
      <c r="FS34" s="19">
        <v>12.24958</v>
      </c>
    </row>
    <row r="35" spans="1:175" ht="24" customHeight="1" x14ac:dyDescent="0.35">
      <c r="A35" s="13" t="s">
        <v>34</v>
      </c>
      <c r="B35" s="13" t="s">
        <v>814</v>
      </c>
      <c r="C35" s="14">
        <v>3.2</v>
      </c>
      <c r="D35" s="14">
        <v>67.099999999999994</v>
      </c>
      <c r="E35" s="14">
        <v>32.5</v>
      </c>
      <c r="F35" s="14">
        <v>1.4</v>
      </c>
      <c r="G35" s="14">
        <v>0</v>
      </c>
      <c r="H35" s="14">
        <v>-6</v>
      </c>
      <c r="I35" s="14">
        <v>17.100000000000001</v>
      </c>
      <c r="J35" s="14"/>
      <c r="K35" s="14"/>
      <c r="L35" s="14">
        <v>27.1</v>
      </c>
      <c r="M35" s="14">
        <v>11.1</v>
      </c>
      <c r="N35" s="14">
        <v>9</v>
      </c>
      <c r="O35" s="14">
        <v>22.7</v>
      </c>
      <c r="P35" s="14">
        <v>-6</v>
      </c>
      <c r="Q35" s="14">
        <v>5.0999999999999996</v>
      </c>
      <c r="R35" s="14">
        <v>21.9</v>
      </c>
      <c r="S35" s="14">
        <v>0</v>
      </c>
      <c r="T35" s="14"/>
      <c r="U35" s="14"/>
      <c r="V35" s="14"/>
      <c r="W35" s="14"/>
      <c r="X35" s="14">
        <v>-3.5</v>
      </c>
      <c r="Y35" s="14">
        <v>0.8</v>
      </c>
      <c r="Z35" s="14">
        <v>0</v>
      </c>
      <c r="AA35" s="14">
        <v>-3.3</v>
      </c>
      <c r="AB35" s="14">
        <v>4</v>
      </c>
      <c r="AC35" s="14">
        <v>10.6</v>
      </c>
      <c r="AD35" s="14"/>
      <c r="AE35" s="14"/>
      <c r="AF35" s="14"/>
      <c r="AG35" s="14"/>
      <c r="AH35" s="14">
        <v>3.8</v>
      </c>
      <c r="AI35" s="14">
        <v>11.6</v>
      </c>
      <c r="AJ35" s="14"/>
      <c r="AK35" s="14"/>
      <c r="AL35" s="14"/>
      <c r="AM35" s="14">
        <v>-0.9</v>
      </c>
      <c r="AN35" s="14">
        <v>-4.0999999999999996</v>
      </c>
      <c r="AO35" s="14">
        <v>1</v>
      </c>
      <c r="AP35" s="14">
        <v>4.5999999999999996</v>
      </c>
      <c r="AQ35" s="14">
        <v>-3</v>
      </c>
      <c r="AR35" s="14">
        <v>-1.5</v>
      </c>
      <c r="AS35" s="14">
        <v>2.7</v>
      </c>
      <c r="AT35" s="14">
        <v>0</v>
      </c>
      <c r="AU35" s="14">
        <v>0</v>
      </c>
      <c r="AV35" s="14">
        <v>-40.1</v>
      </c>
      <c r="AW35" s="14">
        <v>-60.2</v>
      </c>
      <c r="AX35" s="14">
        <v>3.6</v>
      </c>
      <c r="AY35" s="14">
        <v>-1.6</v>
      </c>
      <c r="AZ35" s="14">
        <v>-0.1</v>
      </c>
      <c r="BA35" s="14">
        <v>-5.8</v>
      </c>
      <c r="BB35" s="14"/>
      <c r="BC35" s="14">
        <v>1</v>
      </c>
      <c r="BD35" s="14">
        <v>0.3</v>
      </c>
      <c r="BE35" s="14">
        <v>-7.7</v>
      </c>
      <c r="BF35" s="14"/>
      <c r="BG35" s="14"/>
      <c r="BH35" s="14">
        <v>-2.8</v>
      </c>
      <c r="BI35" s="14"/>
      <c r="BJ35" s="14"/>
      <c r="BK35" s="14">
        <v>7</v>
      </c>
      <c r="BL35" s="14"/>
      <c r="BM35" s="14"/>
      <c r="BN35" s="14"/>
      <c r="BO35" s="14">
        <v>3.1</v>
      </c>
      <c r="BP35" s="14">
        <v>0</v>
      </c>
      <c r="BQ35" s="14">
        <v>0</v>
      </c>
      <c r="BR35" s="14">
        <v>0</v>
      </c>
      <c r="BS35" s="14">
        <v>34.200000000000003</v>
      </c>
      <c r="BT35" s="14"/>
      <c r="BU35" s="14"/>
      <c r="BV35" s="14"/>
      <c r="BW35" s="14"/>
      <c r="BX35" s="14"/>
      <c r="BY35" s="14"/>
      <c r="BZ35" s="14"/>
      <c r="CA35" s="14"/>
      <c r="CB35" s="14">
        <v>-0.4</v>
      </c>
      <c r="CC35" s="14">
        <v>75.599999999999994</v>
      </c>
      <c r="CD35" s="14">
        <v>40.4</v>
      </c>
      <c r="CE35" s="14">
        <v>10.199999999999999</v>
      </c>
      <c r="CF35" s="14">
        <v>12.1</v>
      </c>
      <c r="CG35" s="14">
        <v>0</v>
      </c>
      <c r="CH35" s="14"/>
      <c r="CI35" s="14"/>
      <c r="CJ35" s="14"/>
      <c r="CK35" s="14">
        <v>58.4</v>
      </c>
      <c r="CL35" s="14">
        <v>59.6</v>
      </c>
      <c r="CM35" s="14">
        <v>-35</v>
      </c>
      <c r="CN35" s="14"/>
      <c r="CO35" s="14"/>
      <c r="CP35" s="14"/>
      <c r="CQ35" s="14"/>
      <c r="CR35" s="14"/>
      <c r="CS35" s="14"/>
      <c r="CT35" s="14"/>
      <c r="CU35" s="14"/>
      <c r="CV35" s="14">
        <v>-3.4</v>
      </c>
      <c r="CW35" s="14">
        <v>6.7</v>
      </c>
      <c r="CX35" s="14"/>
      <c r="CY35" s="14"/>
      <c r="CZ35" s="14">
        <v>1.3</v>
      </c>
      <c r="DA35" s="14">
        <v>0</v>
      </c>
      <c r="DB35" s="14">
        <v>-0.8</v>
      </c>
      <c r="DC35" s="14"/>
      <c r="DD35" s="14">
        <v>-0.2</v>
      </c>
      <c r="DE35" s="14">
        <v>1.4</v>
      </c>
      <c r="DF35" s="14">
        <v>1.9</v>
      </c>
      <c r="DG35" s="14">
        <v>-0.6</v>
      </c>
      <c r="DH35" s="14">
        <v>1.3</v>
      </c>
      <c r="DI35" s="14">
        <v>0.6</v>
      </c>
      <c r="DJ35" s="14"/>
      <c r="DK35" s="14">
        <v>-0.7</v>
      </c>
      <c r="DL35" s="14">
        <v>-1.5</v>
      </c>
      <c r="DM35" s="14">
        <v>-1.3</v>
      </c>
      <c r="DN35" s="14">
        <v>-2.7</v>
      </c>
      <c r="DO35" s="14">
        <v>1.8</v>
      </c>
      <c r="DP35" s="14">
        <v>0.3</v>
      </c>
      <c r="DQ35" s="14">
        <v>0.2</v>
      </c>
      <c r="DR35" s="14">
        <v>1.1000000000000001</v>
      </c>
      <c r="DS35" s="14">
        <v>-2.5</v>
      </c>
      <c r="DT35" s="14">
        <v>0</v>
      </c>
      <c r="DU35" s="14">
        <v>0</v>
      </c>
      <c r="DV35" s="14"/>
      <c r="DW35" s="14"/>
      <c r="DX35" s="14">
        <v>-3.4</v>
      </c>
      <c r="DY35" s="14">
        <v>0.3</v>
      </c>
      <c r="DZ35" s="14">
        <v>0.8</v>
      </c>
      <c r="EA35" s="14">
        <v>1.3</v>
      </c>
      <c r="EB35" s="14">
        <v>1.1000000000000001</v>
      </c>
      <c r="EC35" s="14">
        <v>0.8</v>
      </c>
      <c r="ED35" s="14">
        <v>4</v>
      </c>
      <c r="EE35" s="14">
        <v>1.9</v>
      </c>
      <c r="EF35" s="14">
        <v>-1.2</v>
      </c>
      <c r="EG35" s="14">
        <v>0.8</v>
      </c>
      <c r="EH35" s="14">
        <v>0.1</v>
      </c>
      <c r="EI35" s="14">
        <v>0.4</v>
      </c>
      <c r="EJ35" s="14">
        <v>1.6</v>
      </c>
      <c r="EK35" s="14">
        <v>0</v>
      </c>
      <c r="EL35" s="14">
        <v>1.9</v>
      </c>
      <c r="EM35" s="14">
        <v>0.2</v>
      </c>
      <c r="EN35" s="14">
        <v>0.2</v>
      </c>
      <c r="EO35" s="14">
        <v>0.2</v>
      </c>
      <c r="EP35" s="14"/>
      <c r="EQ35" s="14">
        <v>4.8</v>
      </c>
      <c r="ER35" s="14">
        <v>2.6</v>
      </c>
      <c r="ES35" s="14">
        <v>13.1</v>
      </c>
      <c r="ET35" s="14">
        <v>-0.2</v>
      </c>
      <c r="EU35" s="14">
        <v>4.5999999999999996</v>
      </c>
      <c r="EV35" s="14">
        <v>3</v>
      </c>
      <c r="EW35" s="14">
        <v>8.3000000000000007</v>
      </c>
      <c r="EX35" s="14">
        <v>2.2999999999999998</v>
      </c>
      <c r="EY35" s="14">
        <v>2</v>
      </c>
      <c r="EZ35" s="14">
        <v>1.4</v>
      </c>
      <c r="FA35" s="14">
        <v>3.4</v>
      </c>
      <c r="FB35" s="14">
        <v>9.1999999999999993</v>
      </c>
      <c r="FC35" s="14">
        <v>4.4000000000000004</v>
      </c>
      <c r="FD35" s="14"/>
      <c r="FE35" s="14"/>
      <c r="FF35" s="14">
        <v>4.2</v>
      </c>
      <c r="FG35" s="14"/>
      <c r="FH35" s="14"/>
      <c r="FI35" s="14">
        <v>457.8</v>
      </c>
      <c r="FJ35" s="15"/>
      <c r="FK35" s="14"/>
      <c r="FL35" s="14">
        <v>-1.101</v>
      </c>
      <c r="FM35" s="14"/>
      <c r="FN35" s="14">
        <v>1.7</v>
      </c>
      <c r="FO35" s="14">
        <v>2.3068499999999998</v>
      </c>
      <c r="FP35" s="14">
        <v>3.8578199999999998</v>
      </c>
      <c r="FQ35" s="14">
        <v>1.6</v>
      </c>
      <c r="FR35" s="14">
        <v>4</v>
      </c>
      <c r="FS35" s="14">
        <v>12.363670000000001</v>
      </c>
    </row>
    <row r="36" spans="1:175" ht="24" customHeight="1" x14ac:dyDescent="0.35">
      <c r="A36" s="16" t="s">
        <v>34</v>
      </c>
      <c r="B36" s="16" t="s">
        <v>815</v>
      </c>
      <c r="C36" s="17">
        <v>0</v>
      </c>
      <c r="D36" s="17">
        <v>72.2</v>
      </c>
      <c r="E36" s="17">
        <v>34</v>
      </c>
      <c r="F36" s="17">
        <v>1.4</v>
      </c>
      <c r="G36" s="17">
        <v>0</v>
      </c>
      <c r="H36" s="17">
        <v>-3.3</v>
      </c>
      <c r="I36" s="17">
        <v>25.2</v>
      </c>
      <c r="J36" s="17"/>
      <c r="K36" s="17"/>
      <c r="L36" s="17">
        <v>29.6</v>
      </c>
      <c r="M36" s="17">
        <v>15.2</v>
      </c>
      <c r="N36" s="17">
        <v>13.4</v>
      </c>
      <c r="O36" s="17">
        <v>26.7</v>
      </c>
      <c r="P36" s="17">
        <v>-6.2</v>
      </c>
      <c r="Q36" s="17">
        <v>5</v>
      </c>
      <c r="R36" s="17">
        <v>23.7</v>
      </c>
      <c r="S36" s="17">
        <v>-0.1</v>
      </c>
      <c r="T36" s="17"/>
      <c r="U36" s="17"/>
      <c r="V36" s="17"/>
      <c r="W36" s="17"/>
      <c r="X36" s="17">
        <v>-4.5</v>
      </c>
      <c r="Y36" s="17">
        <v>0.4</v>
      </c>
      <c r="Z36" s="17">
        <v>0</v>
      </c>
      <c r="AA36" s="17">
        <v>-3.3</v>
      </c>
      <c r="AB36" s="17">
        <v>4</v>
      </c>
      <c r="AC36" s="17">
        <v>11.2</v>
      </c>
      <c r="AD36" s="17"/>
      <c r="AE36" s="17"/>
      <c r="AF36" s="17"/>
      <c r="AG36" s="17"/>
      <c r="AH36" s="17">
        <v>3.7</v>
      </c>
      <c r="AI36" s="17">
        <v>3.2</v>
      </c>
      <c r="AJ36" s="17"/>
      <c r="AK36" s="17"/>
      <c r="AL36" s="17"/>
      <c r="AM36" s="17">
        <v>-1.1000000000000001</v>
      </c>
      <c r="AN36" s="17">
        <v>-5</v>
      </c>
      <c r="AO36" s="17">
        <v>1</v>
      </c>
      <c r="AP36" s="17">
        <v>4.0999999999999996</v>
      </c>
      <c r="AQ36" s="17">
        <v>-3.3</v>
      </c>
      <c r="AR36" s="17">
        <v>-1.7</v>
      </c>
      <c r="AS36" s="17">
        <v>2.7</v>
      </c>
      <c r="AT36" s="17">
        <v>0.7</v>
      </c>
      <c r="AU36" s="17">
        <v>0</v>
      </c>
      <c r="AV36" s="17">
        <v>-41.1</v>
      </c>
      <c r="AW36" s="17">
        <v>-61.2</v>
      </c>
      <c r="AX36" s="17">
        <v>6.1</v>
      </c>
      <c r="AY36" s="17">
        <v>-1.6</v>
      </c>
      <c r="AZ36" s="17">
        <v>0</v>
      </c>
      <c r="BA36" s="17">
        <v>-5.3</v>
      </c>
      <c r="BB36" s="17"/>
      <c r="BC36" s="17">
        <v>1</v>
      </c>
      <c r="BD36" s="17">
        <v>0.2</v>
      </c>
      <c r="BE36" s="17">
        <v>-8.6999999999999993</v>
      </c>
      <c r="BF36" s="17"/>
      <c r="BG36" s="17"/>
      <c r="BH36" s="17">
        <v>-0.2</v>
      </c>
      <c r="BI36" s="17"/>
      <c r="BJ36" s="17"/>
      <c r="BK36" s="17">
        <v>10.8</v>
      </c>
      <c r="BL36" s="17"/>
      <c r="BM36" s="17"/>
      <c r="BN36" s="17"/>
      <c r="BO36" s="17">
        <v>3</v>
      </c>
      <c r="BP36" s="17">
        <v>0</v>
      </c>
      <c r="BQ36" s="17">
        <v>0</v>
      </c>
      <c r="BR36" s="17">
        <v>0</v>
      </c>
      <c r="BS36" s="17">
        <v>34</v>
      </c>
      <c r="BT36" s="17"/>
      <c r="BU36" s="17"/>
      <c r="BV36" s="17"/>
      <c r="BW36" s="17"/>
      <c r="BX36" s="17"/>
      <c r="BY36" s="17"/>
      <c r="BZ36" s="17"/>
      <c r="CA36" s="17"/>
      <c r="CB36" s="17">
        <v>-0.4</v>
      </c>
      <c r="CC36" s="17">
        <v>74.7</v>
      </c>
      <c r="CD36" s="17">
        <v>25.5</v>
      </c>
      <c r="CE36" s="17">
        <v>9.6</v>
      </c>
      <c r="CF36" s="17">
        <v>12.2</v>
      </c>
      <c r="CG36" s="17">
        <v>-0.3</v>
      </c>
      <c r="CH36" s="17"/>
      <c r="CI36" s="17"/>
      <c r="CJ36" s="17"/>
      <c r="CK36" s="17">
        <v>65.2</v>
      </c>
      <c r="CL36" s="17">
        <v>66.400000000000006</v>
      </c>
      <c r="CM36" s="17">
        <v>-25.9</v>
      </c>
      <c r="CN36" s="17"/>
      <c r="CO36" s="17"/>
      <c r="CP36" s="17"/>
      <c r="CQ36" s="17"/>
      <c r="CR36" s="17"/>
      <c r="CS36" s="17"/>
      <c r="CT36" s="17"/>
      <c r="CU36" s="17"/>
      <c r="CV36" s="17">
        <v>-3.3</v>
      </c>
      <c r="CW36" s="17">
        <v>7.3</v>
      </c>
      <c r="CX36" s="17"/>
      <c r="CY36" s="17"/>
      <c r="CZ36" s="17">
        <v>1.3</v>
      </c>
      <c r="DA36" s="17">
        <v>0</v>
      </c>
      <c r="DB36" s="17">
        <v>-1</v>
      </c>
      <c r="DC36" s="17"/>
      <c r="DD36" s="17">
        <v>0</v>
      </c>
      <c r="DE36" s="17">
        <v>1.4</v>
      </c>
      <c r="DF36" s="17">
        <v>1.9</v>
      </c>
      <c r="DG36" s="17">
        <v>-1</v>
      </c>
      <c r="DH36" s="17">
        <v>1.3</v>
      </c>
      <c r="DI36" s="17">
        <v>0.6</v>
      </c>
      <c r="DJ36" s="17"/>
      <c r="DK36" s="17">
        <v>-0.7</v>
      </c>
      <c r="DL36" s="17">
        <v>-1.5</v>
      </c>
      <c r="DM36" s="17">
        <v>-1.1000000000000001</v>
      </c>
      <c r="DN36" s="17">
        <v>-2.8</v>
      </c>
      <c r="DO36" s="17">
        <v>1.8</v>
      </c>
      <c r="DP36" s="17">
        <v>0.3</v>
      </c>
      <c r="DQ36" s="17">
        <v>0.2</v>
      </c>
      <c r="DR36" s="17">
        <v>1.1000000000000001</v>
      </c>
      <c r="DS36" s="17">
        <v>-2.6</v>
      </c>
      <c r="DT36" s="17">
        <v>0</v>
      </c>
      <c r="DU36" s="17">
        <v>0</v>
      </c>
      <c r="DV36" s="17"/>
      <c r="DW36" s="17"/>
      <c r="DX36" s="17">
        <v>-3.3</v>
      </c>
      <c r="DY36" s="17">
        <v>0.4</v>
      </c>
      <c r="DZ36" s="17">
        <v>0.9</v>
      </c>
      <c r="EA36" s="17">
        <v>1.6</v>
      </c>
      <c r="EB36" s="17">
        <v>1.1000000000000001</v>
      </c>
      <c r="EC36" s="17">
        <v>0.8</v>
      </c>
      <c r="ED36" s="17">
        <v>4</v>
      </c>
      <c r="EE36" s="17">
        <v>1.9</v>
      </c>
      <c r="EF36" s="17">
        <v>0.8</v>
      </c>
      <c r="EG36" s="17">
        <v>2.7</v>
      </c>
      <c r="EH36" s="17">
        <v>0.5</v>
      </c>
      <c r="EI36" s="17">
        <v>0.5</v>
      </c>
      <c r="EJ36" s="17">
        <v>1.6</v>
      </c>
      <c r="EK36" s="17">
        <v>0</v>
      </c>
      <c r="EL36" s="17">
        <v>1.9</v>
      </c>
      <c r="EM36" s="17">
        <v>0.2</v>
      </c>
      <c r="EN36" s="17">
        <v>0.2</v>
      </c>
      <c r="EO36" s="17">
        <v>0.2</v>
      </c>
      <c r="EP36" s="17"/>
      <c r="EQ36" s="17">
        <v>5.0999999999999996</v>
      </c>
      <c r="ER36" s="17">
        <v>2.5</v>
      </c>
      <c r="ES36" s="17">
        <v>13</v>
      </c>
      <c r="ET36" s="17">
        <v>-0.2</v>
      </c>
      <c r="EU36" s="17">
        <v>4.5</v>
      </c>
      <c r="EV36" s="17">
        <v>2.6</v>
      </c>
      <c r="EW36" s="17">
        <v>8.1</v>
      </c>
      <c r="EX36" s="17">
        <v>2.1</v>
      </c>
      <c r="EY36" s="17">
        <v>0.4</v>
      </c>
      <c r="EZ36" s="17">
        <v>1.5</v>
      </c>
      <c r="FA36" s="17">
        <v>3.4</v>
      </c>
      <c r="FB36" s="17">
        <v>11.4</v>
      </c>
      <c r="FC36" s="17">
        <v>6.4</v>
      </c>
      <c r="FD36" s="17"/>
      <c r="FE36" s="17"/>
      <c r="FF36" s="17">
        <v>3</v>
      </c>
      <c r="FG36" s="17"/>
      <c r="FH36" s="17"/>
      <c r="FI36" s="17">
        <v>495.9</v>
      </c>
      <c r="FJ36" s="15"/>
      <c r="FK36" s="17"/>
      <c r="FL36" s="17">
        <v>-1.659</v>
      </c>
      <c r="FM36" s="17"/>
      <c r="FN36" s="17">
        <v>1.3</v>
      </c>
      <c r="FO36" s="17">
        <v>2.3052100000000002</v>
      </c>
      <c r="FP36" s="17">
        <v>3.8580000000000001</v>
      </c>
      <c r="FQ36" s="17">
        <v>2</v>
      </c>
      <c r="FR36" s="17">
        <v>4.2</v>
      </c>
      <c r="FS36" s="17">
        <v>12.00421</v>
      </c>
    </row>
    <row r="37" spans="1:175" ht="24" customHeight="1" x14ac:dyDescent="0.35">
      <c r="A37" s="16" t="s">
        <v>34</v>
      </c>
      <c r="B37" s="16" t="s">
        <v>816</v>
      </c>
      <c r="C37" s="17">
        <v>9.1</v>
      </c>
      <c r="D37" s="17">
        <v>77.2</v>
      </c>
      <c r="E37" s="17">
        <v>34</v>
      </c>
      <c r="F37" s="17">
        <v>1.2</v>
      </c>
      <c r="G37" s="17">
        <v>0</v>
      </c>
      <c r="H37" s="17">
        <v>-5.0999999999999996</v>
      </c>
      <c r="I37" s="17">
        <v>22.5</v>
      </c>
      <c r="J37" s="17"/>
      <c r="K37" s="17"/>
      <c r="L37" s="17">
        <v>14.5</v>
      </c>
      <c r="M37" s="17">
        <v>8.3000000000000007</v>
      </c>
      <c r="N37" s="17">
        <v>8.6</v>
      </c>
      <c r="O37" s="17">
        <v>19.8</v>
      </c>
      <c r="P37" s="17">
        <v>-2.2999999999999998</v>
      </c>
      <c r="Q37" s="17">
        <v>-6.5</v>
      </c>
      <c r="R37" s="17">
        <v>17.5</v>
      </c>
      <c r="S37" s="17">
        <v>0.4</v>
      </c>
      <c r="T37" s="17"/>
      <c r="U37" s="17"/>
      <c r="V37" s="17"/>
      <c r="W37" s="17"/>
      <c r="X37" s="17">
        <v>-7.6</v>
      </c>
      <c r="Y37" s="17">
        <v>0.2</v>
      </c>
      <c r="Z37" s="17">
        <v>0</v>
      </c>
      <c r="AA37" s="17">
        <v>-3.2</v>
      </c>
      <c r="AB37" s="17">
        <v>4</v>
      </c>
      <c r="AC37" s="17">
        <v>10.7</v>
      </c>
      <c r="AD37" s="17"/>
      <c r="AE37" s="17"/>
      <c r="AF37" s="17"/>
      <c r="AG37" s="17"/>
      <c r="AH37" s="17">
        <v>3.1</v>
      </c>
      <c r="AI37" s="17">
        <v>13</v>
      </c>
      <c r="AJ37" s="17"/>
      <c r="AK37" s="17"/>
      <c r="AL37" s="17"/>
      <c r="AM37" s="17">
        <v>-1.1000000000000001</v>
      </c>
      <c r="AN37" s="17">
        <v>-4.8</v>
      </c>
      <c r="AO37" s="17">
        <v>0.9</v>
      </c>
      <c r="AP37" s="17">
        <v>3.9</v>
      </c>
      <c r="AQ37" s="17">
        <v>-3.4</v>
      </c>
      <c r="AR37" s="17">
        <v>-2</v>
      </c>
      <c r="AS37" s="17">
        <v>2.7</v>
      </c>
      <c r="AT37" s="17">
        <v>1.5</v>
      </c>
      <c r="AU37" s="17">
        <v>0</v>
      </c>
      <c r="AV37" s="17">
        <v>-34.700000000000003</v>
      </c>
      <c r="AW37" s="17">
        <v>-54.6</v>
      </c>
      <c r="AX37" s="17">
        <v>2.7</v>
      </c>
      <c r="AY37" s="17">
        <v>-1.5</v>
      </c>
      <c r="AZ37" s="17">
        <v>0.1</v>
      </c>
      <c r="BA37" s="17">
        <v>-3.9</v>
      </c>
      <c r="BB37" s="17"/>
      <c r="BC37" s="17">
        <v>1</v>
      </c>
      <c r="BD37" s="17">
        <v>0.1</v>
      </c>
      <c r="BE37" s="17">
        <v>-4.7</v>
      </c>
      <c r="BF37" s="17"/>
      <c r="BG37" s="17"/>
      <c r="BH37" s="17">
        <v>0.9</v>
      </c>
      <c r="BI37" s="17"/>
      <c r="BJ37" s="17"/>
      <c r="BK37" s="17">
        <v>9.6</v>
      </c>
      <c r="BL37" s="17"/>
      <c r="BM37" s="17"/>
      <c r="BN37" s="17"/>
      <c r="BO37" s="17">
        <v>2.9</v>
      </c>
      <c r="BP37" s="17">
        <v>0</v>
      </c>
      <c r="BQ37" s="17">
        <v>0</v>
      </c>
      <c r="BR37" s="17">
        <v>0</v>
      </c>
      <c r="BS37" s="17">
        <v>24</v>
      </c>
      <c r="BT37" s="17"/>
      <c r="BU37" s="17"/>
      <c r="BV37" s="17"/>
      <c r="BW37" s="17"/>
      <c r="BX37" s="17"/>
      <c r="BY37" s="17"/>
      <c r="BZ37" s="17"/>
      <c r="CA37" s="17"/>
      <c r="CB37" s="17">
        <v>-0.4</v>
      </c>
      <c r="CC37" s="17">
        <v>45.6</v>
      </c>
      <c r="CD37" s="17">
        <v>27.9</v>
      </c>
      <c r="CE37" s="17">
        <v>10.3</v>
      </c>
      <c r="CF37" s="17">
        <v>12</v>
      </c>
      <c r="CG37" s="17">
        <v>0</v>
      </c>
      <c r="CH37" s="17"/>
      <c r="CI37" s="17"/>
      <c r="CJ37" s="17"/>
      <c r="CK37" s="17">
        <v>66.5</v>
      </c>
      <c r="CL37" s="17">
        <v>67.3</v>
      </c>
      <c r="CM37" s="17">
        <v>-21.5</v>
      </c>
      <c r="CN37" s="17"/>
      <c r="CO37" s="17"/>
      <c r="CP37" s="17"/>
      <c r="CQ37" s="17"/>
      <c r="CR37" s="17"/>
      <c r="CS37" s="17"/>
      <c r="CT37" s="17"/>
      <c r="CU37" s="17"/>
      <c r="CV37" s="17">
        <v>-3.4</v>
      </c>
      <c r="CW37" s="17">
        <v>6.4</v>
      </c>
      <c r="CX37" s="17"/>
      <c r="CY37" s="17"/>
      <c r="CZ37" s="17">
        <v>1.3</v>
      </c>
      <c r="DA37" s="17">
        <v>-0.1</v>
      </c>
      <c r="DB37" s="17">
        <v>-0.8</v>
      </c>
      <c r="DC37" s="17"/>
      <c r="DD37" s="17">
        <v>0</v>
      </c>
      <c r="DE37" s="17">
        <v>1.5</v>
      </c>
      <c r="DF37" s="17">
        <v>1.8</v>
      </c>
      <c r="DG37" s="17">
        <v>-0.8</v>
      </c>
      <c r="DH37" s="17">
        <v>1.3</v>
      </c>
      <c r="DI37" s="17">
        <v>0.5</v>
      </c>
      <c r="DJ37" s="17"/>
      <c r="DK37" s="17">
        <v>-0.7</v>
      </c>
      <c r="DL37" s="17">
        <v>-1.5</v>
      </c>
      <c r="DM37" s="17">
        <v>-1</v>
      </c>
      <c r="DN37" s="17">
        <v>-2.1</v>
      </c>
      <c r="DO37" s="17">
        <v>1.8</v>
      </c>
      <c r="DP37" s="17">
        <v>0.3</v>
      </c>
      <c r="DQ37" s="17">
        <v>0.3</v>
      </c>
      <c r="DR37" s="17">
        <v>1.1000000000000001</v>
      </c>
      <c r="DS37" s="17">
        <v>-2.6</v>
      </c>
      <c r="DT37" s="17">
        <v>0</v>
      </c>
      <c r="DU37" s="17">
        <v>0.4</v>
      </c>
      <c r="DV37" s="17"/>
      <c r="DW37" s="17"/>
      <c r="DX37" s="17">
        <v>-3.4</v>
      </c>
      <c r="DY37" s="17">
        <v>0.6</v>
      </c>
      <c r="DZ37" s="17">
        <v>0.9</v>
      </c>
      <c r="EA37" s="17">
        <v>1.5</v>
      </c>
      <c r="EB37" s="17">
        <v>1.3</v>
      </c>
      <c r="EC37" s="17">
        <v>0.8</v>
      </c>
      <c r="ED37" s="17">
        <v>4</v>
      </c>
      <c r="EE37" s="17">
        <v>2</v>
      </c>
      <c r="EF37" s="17">
        <v>-3.1</v>
      </c>
      <c r="EG37" s="17">
        <v>-0.1</v>
      </c>
      <c r="EH37" s="17">
        <v>0</v>
      </c>
      <c r="EI37" s="17">
        <v>0.1</v>
      </c>
      <c r="EJ37" s="17">
        <v>1.6</v>
      </c>
      <c r="EK37" s="17">
        <v>0</v>
      </c>
      <c r="EL37" s="17">
        <v>1.9</v>
      </c>
      <c r="EM37" s="17">
        <v>0.2</v>
      </c>
      <c r="EN37" s="17">
        <v>0.2</v>
      </c>
      <c r="EO37" s="17">
        <v>0.2</v>
      </c>
      <c r="EP37" s="17"/>
      <c r="EQ37" s="17">
        <v>11.9</v>
      </c>
      <c r="ER37" s="17">
        <v>0</v>
      </c>
      <c r="ES37" s="17">
        <v>12.4</v>
      </c>
      <c r="ET37" s="17">
        <v>-0.2</v>
      </c>
      <c r="EU37" s="17">
        <v>0</v>
      </c>
      <c r="EV37" s="17">
        <v>0</v>
      </c>
      <c r="EW37" s="17">
        <v>0</v>
      </c>
      <c r="EX37" s="17">
        <v>1.8</v>
      </c>
      <c r="EY37" s="17">
        <v>0.4</v>
      </c>
      <c r="EZ37" s="17">
        <v>1.7</v>
      </c>
      <c r="FA37" s="17">
        <v>3.6</v>
      </c>
      <c r="FB37" s="17">
        <v>10.3</v>
      </c>
      <c r="FC37" s="17">
        <v>5.5</v>
      </c>
      <c r="FD37" s="17"/>
      <c r="FE37" s="17"/>
      <c r="FF37" s="17">
        <v>1.9</v>
      </c>
      <c r="FG37" s="17"/>
      <c r="FH37" s="17"/>
      <c r="FI37" s="17">
        <v>428.4</v>
      </c>
      <c r="FJ37" s="15"/>
      <c r="FK37" s="17"/>
      <c r="FL37" s="17">
        <v>-1.325</v>
      </c>
      <c r="FM37" s="17"/>
      <c r="FN37" s="17">
        <v>1.7</v>
      </c>
      <c r="FO37" s="17">
        <v>2.4990399999999999</v>
      </c>
      <c r="FP37" s="17">
        <v>3.8645200000000002</v>
      </c>
      <c r="FQ37" s="17">
        <v>1.5</v>
      </c>
      <c r="FR37" s="17">
        <v>4</v>
      </c>
      <c r="FS37" s="17">
        <v>12.23856</v>
      </c>
    </row>
    <row r="38" spans="1:175" ht="24" customHeight="1" x14ac:dyDescent="0.35">
      <c r="A38" s="16" t="s">
        <v>34</v>
      </c>
      <c r="B38" s="16" t="s">
        <v>817</v>
      </c>
      <c r="C38" s="17">
        <v>10.1</v>
      </c>
      <c r="D38" s="17">
        <v>79.5</v>
      </c>
      <c r="E38" s="17">
        <v>35.799999999999997</v>
      </c>
      <c r="F38" s="17">
        <v>0.9</v>
      </c>
      <c r="G38" s="17">
        <v>0</v>
      </c>
      <c r="H38" s="17">
        <v>-6.1</v>
      </c>
      <c r="I38" s="17">
        <v>18.100000000000001</v>
      </c>
      <c r="J38" s="17"/>
      <c r="K38" s="17"/>
      <c r="L38" s="17">
        <v>17.899999999999999</v>
      </c>
      <c r="M38" s="17">
        <v>12.5</v>
      </c>
      <c r="N38" s="17">
        <v>12.6</v>
      </c>
      <c r="O38" s="17">
        <v>23.6</v>
      </c>
      <c r="P38" s="17">
        <v>-0.7</v>
      </c>
      <c r="Q38" s="17">
        <v>-5.2</v>
      </c>
      <c r="R38" s="17">
        <v>22.5</v>
      </c>
      <c r="S38" s="17">
        <v>0.1</v>
      </c>
      <c r="T38" s="17"/>
      <c r="U38" s="17"/>
      <c r="V38" s="17"/>
      <c r="W38" s="17"/>
      <c r="X38" s="17">
        <v>-4.8</v>
      </c>
      <c r="Y38" s="17">
        <v>0.5</v>
      </c>
      <c r="Z38" s="17">
        <v>0</v>
      </c>
      <c r="AA38" s="17">
        <v>-3.3</v>
      </c>
      <c r="AB38" s="17">
        <v>4.2</v>
      </c>
      <c r="AC38" s="17">
        <v>12</v>
      </c>
      <c r="AD38" s="17"/>
      <c r="AE38" s="17"/>
      <c r="AF38" s="17"/>
      <c r="AG38" s="17"/>
      <c r="AH38" s="17">
        <v>3.4</v>
      </c>
      <c r="AI38" s="17">
        <v>14.6</v>
      </c>
      <c r="AJ38" s="17"/>
      <c r="AK38" s="17"/>
      <c r="AL38" s="17"/>
      <c r="AM38" s="17">
        <v>-0.9</v>
      </c>
      <c r="AN38" s="17">
        <v>-3</v>
      </c>
      <c r="AO38" s="17">
        <v>2.2999999999999998</v>
      </c>
      <c r="AP38" s="17">
        <v>3.1</v>
      </c>
      <c r="AQ38" s="17">
        <v>-3.5</v>
      </c>
      <c r="AR38" s="17">
        <v>-1.3</v>
      </c>
      <c r="AS38" s="17">
        <v>2.7</v>
      </c>
      <c r="AT38" s="17">
        <v>0.9</v>
      </c>
      <c r="AU38" s="17">
        <v>0</v>
      </c>
      <c r="AV38" s="17">
        <v>-36.299999999999997</v>
      </c>
      <c r="AW38" s="17">
        <v>-52.7</v>
      </c>
      <c r="AX38" s="17">
        <v>5.6</v>
      </c>
      <c r="AY38" s="17">
        <v>-1.5</v>
      </c>
      <c r="AZ38" s="17">
        <v>0.1</v>
      </c>
      <c r="BA38" s="17">
        <v>-3.3</v>
      </c>
      <c r="BB38" s="17"/>
      <c r="BC38" s="17">
        <v>1</v>
      </c>
      <c r="BD38" s="17">
        <v>0.1</v>
      </c>
      <c r="BE38" s="17">
        <v>-6.3</v>
      </c>
      <c r="BF38" s="17"/>
      <c r="BG38" s="17"/>
      <c r="BH38" s="17">
        <v>2.5</v>
      </c>
      <c r="BI38" s="17"/>
      <c r="BJ38" s="17"/>
      <c r="BK38" s="17">
        <v>8</v>
      </c>
      <c r="BL38" s="17"/>
      <c r="BM38" s="17"/>
      <c r="BN38" s="17"/>
      <c r="BO38" s="17">
        <v>3.9</v>
      </c>
      <c r="BP38" s="17">
        <v>0</v>
      </c>
      <c r="BQ38" s="17">
        <v>0</v>
      </c>
      <c r="BR38" s="17">
        <v>0</v>
      </c>
      <c r="BS38" s="17">
        <v>28.2</v>
      </c>
      <c r="BT38" s="17"/>
      <c r="BU38" s="17"/>
      <c r="BV38" s="17"/>
      <c r="BW38" s="17"/>
      <c r="BX38" s="17"/>
      <c r="BY38" s="17"/>
      <c r="BZ38" s="17"/>
      <c r="CA38" s="17"/>
      <c r="CB38" s="17">
        <v>-0.4</v>
      </c>
      <c r="CC38" s="17">
        <v>46.8</v>
      </c>
      <c r="CD38" s="17">
        <v>26.9</v>
      </c>
      <c r="CE38" s="17">
        <v>9.9</v>
      </c>
      <c r="CF38" s="17">
        <v>10.1</v>
      </c>
      <c r="CG38" s="17">
        <v>0</v>
      </c>
      <c r="CH38" s="17"/>
      <c r="CI38" s="17"/>
      <c r="CJ38" s="17"/>
      <c r="CK38" s="17">
        <v>69.900000000000006</v>
      </c>
      <c r="CL38" s="17">
        <v>71.2</v>
      </c>
      <c r="CM38" s="17">
        <v>-15.7</v>
      </c>
      <c r="CN38" s="17"/>
      <c r="CO38" s="17"/>
      <c r="CP38" s="17"/>
      <c r="CQ38" s="17"/>
      <c r="CR38" s="17"/>
      <c r="CS38" s="17"/>
      <c r="CT38" s="17"/>
      <c r="CU38" s="17"/>
      <c r="CV38" s="17">
        <v>-4.2</v>
      </c>
      <c r="CW38" s="17">
        <v>6.9</v>
      </c>
      <c r="CX38" s="17"/>
      <c r="CY38" s="17"/>
      <c r="CZ38" s="17">
        <v>1.3</v>
      </c>
      <c r="DA38" s="17">
        <v>0</v>
      </c>
      <c r="DB38" s="17">
        <v>-1</v>
      </c>
      <c r="DC38" s="17"/>
      <c r="DD38" s="17">
        <v>0</v>
      </c>
      <c r="DE38" s="17">
        <v>1.6</v>
      </c>
      <c r="DF38" s="17">
        <v>1.9</v>
      </c>
      <c r="DG38" s="17">
        <v>0</v>
      </c>
      <c r="DH38" s="17">
        <v>1.3</v>
      </c>
      <c r="DI38" s="17">
        <v>0.6</v>
      </c>
      <c r="DJ38" s="17"/>
      <c r="DK38" s="17">
        <v>-0.7</v>
      </c>
      <c r="DL38" s="17">
        <v>-1.5</v>
      </c>
      <c r="DM38" s="17">
        <v>-0.5</v>
      </c>
      <c r="DN38" s="17">
        <v>-1.2</v>
      </c>
      <c r="DO38" s="17">
        <v>1.8</v>
      </c>
      <c r="DP38" s="17">
        <v>0.3</v>
      </c>
      <c r="DQ38" s="17">
        <v>0.3</v>
      </c>
      <c r="DR38" s="17">
        <v>1.1000000000000001</v>
      </c>
      <c r="DS38" s="17">
        <v>-2.6</v>
      </c>
      <c r="DT38" s="17">
        <v>0</v>
      </c>
      <c r="DU38" s="17">
        <v>0.6</v>
      </c>
      <c r="DV38" s="17"/>
      <c r="DW38" s="17"/>
      <c r="DX38" s="17">
        <v>-3.4</v>
      </c>
      <c r="DY38" s="17">
        <v>0.3</v>
      </c>
      <c r="DZ38" s="17">
        <v>0.8</v>
      </c>
      <c r="EA38" s="17">
        <v>1.4</v>
      </c>
      <c r="EB38" s="17">
        <v>1.5</v>
      </c>
      <c r="EC38" s="17">
        <v>0.8</v>
      </c>
      <c r="ED38" s="17">
        <v>3.9</v>
      </c>
      <c r="EE38" s="17">
        <v>2</v>
      </c>
      <c r="EF38" s="17">
        <v>-3.8</v>
      </c>
      <c r="EG38" s="17">
        <v>-0.8</v>
      </c>
      <c r="EH38" s="17">
        <v>0</v>
      </c>
      <c r="EI38" s="17">
        <v>0.1</v>
      </c>
      <c r="EJ38" s="17">
        <v>1.6</v>
      </c>
      <c r="EK38" s="17">
        <v>0</v>
      </c>
      <c r="EL38" s="17">
        <v>1.9</v>
      </c>
      <c r="EM38" s="17">
        <v>0.2</v>
      </c>
      <c r="EN38" s="17">
        <v>0.2</v>
      </c>
      <c r="EO38" s="17">
        <v>0.2</v>
      </c>
      <c r="EP38" s="17"/>
      <c r="EQ38" s="17">
        <v>5.3</v>
      </c>
      <c r="ER38" s="17">
        <v>1.8</v>
      </c>
      <c r="ES38" s="17">
        <v>12.6</v>
      </c>
      <c r="ET38" s="17">
        <v>-0.2</v>
      </c>
      <c r="EU38" s="17">
        <v>0</v>
      </c>
      <c r="EV38" s="17">
        <v>0.4</v>
      </c>
      <c r="EW38" s="17">
        <v>0</v>
      </c>
      <c r="EX38" s="17">
        <v>1.4</v>
      </c>
      <c r="EY38" s="17">
        <v>0.4</v>
      </c>
      <c r="EZ38" s="17">
        <v>2</v>
      </c>
      <c r="FA38" s="17">
        <v>3.7</v>
      </c>
      <c r="FB38" s="17">
        <v>10.6</v>
      </c>
      <c r="FC38" s="17">
        <v>5.7</v>
      </c>
      <c r="FD38" s="17"/>
      <c r="FE38" s="17"/>
      <c r="FF38" s="17">
        <v>1.9</v>
      </c>
      <c r="FG38" s="17"/>
      <c r="FH38" s="17"/>
      <c r="FI38" s="17">
        <v>475</v>
      </c>
      <c r="FJ38" s="15"/>
      <c r="FK38" s="17"/>
      <c r="FL38" s="17">
        <v>-1.08</v>
      </c>
      <c r="FM38" s="17"/>
      <c r="FN38" s="17">
        <v>1.7</v>
      </c>
      <c r="FO38" s="17">
        <v>3.27807</v>
      </c>
      <c r="FP38" s="17">
        <v>3.8752200000000001</v>
      </c>
      <c r="FQ38" s="17">
        <v>1.2</v>
      </c>
      <c r="FR38" s="17">
        <v>3.9</v>
      </c>
      <c r="FS38" s="17">
        <v>12.873290000000001</v>
      </c>
    </row>
    <row r="39" spans="1:175" ht="24" customHeight="1" x14ac:dyDescent="0.35">
      <c r="A39" s="16" t="s">
        <v>34</v>
      </c>
      <c r="B39" s="16" t="s">
        <v>818</v>
      </c>
      <c r="C39" s="17">
        <v>10.4</v>
      </c>
      <c r="D39" s="17">
        <v>93.3</v>
      </c>
      <c r="E39" s="17">
        <v>38</v>
      </c>
      <c r="F39" s="17">
        <v>0.6</v>
      </c>
      <c r="G39" s="17">
        <v>0</v>
      </c>
      <c r="H39" s="17">
        <v>-0.8</v>
      </c>
      <c r="I39" s="17">
        <v>33.5</v>
      </c>
      <c r="J39" s="17"/>
      <c r="K39" s="17"/>
      <c r="L39" s="17">
        <v>34</v>
      </c>
      <c r="M39" s="17">
        <v>25.2</v>
      </c>
      <c r="N39" s="17">
        <v>25.5</v>
      </c>
      <c r="O39" s="17">
        <v>42.8</v>
      </c>
      <c r="P39" s="17">
        <v>8.1999999999999993</v>
      </c>
      <c r="Q39" s="17">
        <v>1.3</v>
      </c>
      <c r="R39" s="17">
        <v>28.8</v>
      </c>
      <c r="S39" s="17">
        <v>-0.2</v>
      </c>
      <c r="T39" s="17"/>
      <c r="U39" s="17"/>
      <c r="V39" s="17"/>
      <c r="W39" s="17"/>
      <c r="X39" s="17">
        <v>-2.4</v>
      </c>
      <c r="Y39" s="17">
        <v>0.8</v>
      </c>
      <c r="Z39" s="17">
        <v>0</v>
      </c>
      <c r="AA39" s="17">
        <v>-3.3</v>
      </c>
      <c r="AB39" s="17">
        <v>4.2</v>
      </c>
      <c r="AC39" s="17">
        <v>13.6</v>
      </c>
      <c r="AD39" s="17"/>
      <c r="AE39" s="17"/>
      <c r="AF39" s="17"/>
      <c r="AG39" s="17"/>
      <c r="AH39" s="17">
        <v>3.8</v>
      </c>
      <c r="AI39" s="17">
        <v>19.3</v>
      </c>
      <c r="AJ39" s="17"/>
      <c r="AK39" s="17"/>
      <c r="AL39" s="17"/>
      <c r="AM39" s="17">
        <v>-0.7</v>
      </c>
      <c r="AN39" s="17">
        <v>1.4</v>
      </c>
      <c r="AO39" s="17">
        <v>2.6</v>
      </c>
      <c r="AP39" s="17">
        <v>2.8</v>
      </c>
      <c r="AQ39" s="17">
        <v>-3.5</v>
      </c>
      <c r="AR39" s="17">
        <v>-1.8</v>
      </c>
      <c r="AS39" s="17">
        <v>2.7</v>
      </c>
      <c r="AT39" s="17">
        <v>0.9</v>
      </c>
      <c r="AU39" s="17">
        <v>0</v>
      </c>
      <c r="AV39" s="17">
        <v>-20.9</v>
      </c>
      <c r="AW39" s="17">
        <v>-38.200000000000003</v>
      </c>
      <c r="AX39" s="17">
        <v>8.5</v>
      </c>
      <c r="AY39" s="17">
        <v>-1.4</v>
      </c>
      <c r="AZ39" s="17">
        <v>0</v>
      </c>
      <c r="BA39" s="17">
        <v>-4.0999999999999996</v>
      </c>
      <c r="BB39" s="17"/>
      <c r="BC39" s="17">
        <v>1.1000000000000001</v>
      </c>
      <c r="BD39" s="17">
        <v>0.1</v>
      </c>
      <c r="BE39" s="17">
        <v>-8.9</v>
      </c>
      <c r="BF39" s="17"/>
      <c r="BG39" s="17"/>
      <c r="BH39" s="17">
        <v>7.9</v>
      </c>
      <c r="BI39" s="17"/>
      <c r="BJ39" s="17"/>
      <c r="BK39" s="17">
        <v>8.6999999999999993</v>
      </c>
      <c r="BL39" s="17"/>
      <c r="BM39" s="17"/>
      <c r="BN39" s="17"/>
      <c r="BO39" s="17">
        <v>8.3000000000000007</v>
      </c>
      <c r="BP39" s="17">
        <v>0</v>
      </c>
      <c r="BQ39" s="17">
        <v>0</v>
      </c>
      <c r="BR39" s="17">
        <v>0</v>
      </c>
      <c r="BS39" s="17">
        <v>33.799999999999997</v>
      </c>
      <c r="BT39" s="17"/>
      <c r="BU39" s="17"/>
      <c r="BV39" s="17"/>
      <c r="BW39" s="17"/>
      <c r="BX39" s="17"/>
      <c r="BY39" s="17"/>
      <c r="BZ39" s="17"/>
      <c r="CA39" s="17"/>
      <c r="CB39" s="17">
        <v>-0.1</v>
      </c>
      <c r="CC39" s="17">
        <v>38.200000000000003</v>
      </c>
      <c r="CD39" s="17">
        <v>26.7</v>
      </c>
      <c r="CE39" s="17">
        <v>10.1</v>
      </c>
      <c r="CF39" s="17">
        <v>11.4</v>
      </c>
      <c r="CG39" s="17">
        <v>6.1</v>
      </c>
      <c r="CH39" s="17"/>
      <c r="CI39" s="17"/>
      <c r="CJ39" s="17"/>
      <c r="CK39" s="17">
        <v>74.400000000000006</v>
      </c>
      <c r="CL39" s="17">
        <v>75.900000000000006</v>
      </c>
      <c r="CM39" s="17">
        <v>9.6999999999999993</v>
      </c>
      <c r="CN39" s="17"/>
      <c r="CO39" s="17"/>
      <c r="CP39" s="17"/>
      <c r="CQ39" s="17"/>
      <c r="CR39" s="17"/>
      <c r="CS39" s="17"/>
      <c r="CT39" s="17"/>
      <c r="CU39" s="17"/>
      <c r="CV39" s="17">
        <v>-4.3</v>
      </c>
      <c r="CW39" s="17">
        <v>6.7</v>
      </c>
      <c r="CX39" s="17"/>
      <c r="CY39" s="17"/>
      <c r="CZ39" s="17">
        <v>1.3</v>
      </c>
      <c r="DA39" s="17">
        <v>0</v>
      </c>
      <c r="DB39" s="17">
        <v>-1</v>
      </c>
      <c r="DC39" s="17"/>
      <c r="DD39" s="17">
        <v>-0.1</v>
      </c>
      <c r="DE39" s="17">
        <v>1.6</v>
      </c>
      <c r="DF39" s="17">
        <v>1.9</v>
      </c>
      <c r="DG39" s="17">
        <v>0.6</v>
      </c>
      <c r="DH39" s="17">
        <v>1.3</v>
      </c>
      <c r="DI39" s="17">
        <v>0.6</v>
      </c>
      <c r="DJ39" s="17"/>
      <c r="DK39" s="17">
        <v>-0.7</v>
      </c>
      <c r="DL39" s="17">
        <v>-1.5</v>
      </c>
      <c r="DM39" s="17">
        <v>0</v>
      </c>
      <c r="DN39" s="17">
        <v>0.4</v>
      </c>
      <c r="DO39" s="17">
        <v>1.8</v>
      </c>
      <c r="DP39" s="17">
        <v>0.3</v>
      </c>
      <c r="DQ39" s="17">
        <v>0.3</v>
      </c>
      <c r="DR39" s="17">
        <v>1.1000000000000001</v>
      </c>
      <c r="DS39" s="17">
        <v>-2.5</v>
      </c>
      <c r="DT39" s="17">
        <v>0</v>
      </c>
      <c r="DU39" s="17">
        <v>0.6</v>
      </c>
      <c r="DV39" s="17"/>
      <c r="DW39" s="17"/>
      <c r="DX39" s="17">
        <v>-3.4</v>
      </c>
      <c r="DY39" s="17">
        <v>0.3</v>
      </c>
      <c r="DZ39" s="17">
        <v>0.8</v>
      </c>
      <c r="EA39" s="17">
        <v>1.5</v>
      </c>
      <c r="EB39" s="17">
        <v>1.9</v>
      </c>
      <c r="EC39" s="17">
        <v>0.8</v>
      </c>
      <c r="ED39" s="17">
        <v>3.9</v>
      </c>
      <c r="EE39" s="17">
        <v>2</v>
      </c>
      <c r="EF39" s="17">
        <v>-1.2</v>
      </c>
      <c r="EG39" s="17">
        <v>0.9</v>
      </c>
      <c r="EH39" s="17">
        <v>0.1</v>
      </c>
      <c r="EI39" s="17">
        <v>0.2</v>
      </c>
      <c r="EJ39" s="17">
        <v>1.6</v>
      </c>
      <c r="EK39" s="17">
        <v>0</v>
      </c>
      <c r="EL39" s="17">
        <v>1.9</v>
      </c>
      <c r="EM39" s="17">
        <v>0.2</v>
      </c>
      <c r="EN39" s="17">
        <v>0.2</v>
      </c>
      <c r="EO39" s="17">
        <v>0.2</v>
      </c>
      <c r="EP39" s="17"/>
      <c r="EQ39" s="17">
        <v>4.5999999999999996</v>
      </c>
      <c r="ER39" s="17">
        <v>0</v>
      </c>
      <c r="ES39" s="17">
        <v>12.6</v>
      </c>
      <c r="ET39" s="17">
        <v>-0.2</v>
      </c>
      <c r="EU39" s="17">
        <v>4.4000000000000004</v>
      </c>
      <c r="EV39" s="17">
        <v>3.3</v>
      </c>
      <c r="EW39" s="17">
        <v>0</v>
      </c>
      <c r="EX39" s="17">
        <v>1</v>
      </c>
      <c r="EY39" s="17">
        <v>0.4</v>
      </c>
      <c r="EZ39" s="17">
        <v>2.2000000000000002</v>
      </c>
      <c r="FA39" s="17">
        <v>3.5</v>
      </c>
      <c r="FB39" s="17">
        <v>7</v>
      </c>
      <c r="FC39" s="17">
        <v>2.4</v>
      </c>
      <c r="FD39" s="17"/>
      <c r="FE39" s="17"/>
      <c r="FF39" s="17">
        <v>3.4</v>
      </c>
      <c r="FG39" s="17"/>
      <c r="FH39" s="17"/>
      <c r="FI39" s="17">
        <v>693.2</v>
      </c>
      <c r="FJ39" s="15"/>
      <c r="FK39" s="17"/>
      <c r="FL39" s="17">
        <v>-0.71499999999999997</v>
      </c>
      <c r="FM39" s="17"/>
      <c r="FN39" s="17">
        <v>1.7</v>
      </c>
      <c r="FO39" s="17">
        <v>3.2765900000000001</v>
      </c>
      <c r="FP39" s="17">
        <v>3.87487</v>
      </c>
      <c r="FQ39" s="17">
        <v>1.9</v>
      </c>
      <c r="FR39" s="17">
        <v>4</v>
      </c>
      <c r="FS39" s="17">
        <v>14.03646</v>
      </c>
    </row>
    <row r="40" spans="1:175" ht="24" customHeight="1" x14ac:dyDescent="0.35">
      <c r="A40" s="16" t="s">
        <v>34</v>
      </c>
      <c r="B40" s="16" t="s">
        <v>819</v>
      </c>
      <c r="C40" s="17">
        <v>5.6</v>
      </c>
      <c r="D40" s="17">
        <v>89.3</v>
      </c>
      <c r="E40" s="17">
        <v>37.799999999999997</v>
      </c>
      <c r="F40" s="17">
        <v>0.6</v>
      </c>
      <c r="G40" s="17">
        <v>0</v>
      </c>
      <c r="H40" s="17">
        <v>-2.2999999999999998</v>
      </c>
      <c r="I40" s="17">
        <v>33.799999999999997</v>
      </c>
      <c r="J40" s="17"/>
      <c r="K40" s="17"/>
      <c r="L40" s="17">
        <v>26.7</v>
      </c>
      <c r="M40" s="17">
        <v>25.9</v>
      </c>
      <c r="N40" s="17">
        <v>27</v>
      </c>
      <c r="O40" s="17">
        <v>33.5</v>
      </c>
      <c r="P40" s="17">
        <v>1.5</v>
      </c>
      <c r="Q40" s="17">
        <v>-4.3</v>
      </c>
      <c r="R40" s="17">
        <v>24.7</v>
      </c>
      <c r="S40" s="17">
        <v>0.4</v>
      </c>
      <c r="T40" s="17"/>
      <c r="U40" s="17"/>
      <c r="V40" s="17"/>
      <c r="W40" s="17"/>
      <c r="X40" s="17">
        <v>-2.7</v>
      </c>
      <c r="Y40" s="17">
        <v>0.8</v>
      </c>
      <c r="Z40" s="17">
        <v>0</v>
      </c>
      <c r="AA40" s="17">
        <v>-3.3</v>
      </c>
      <c r="AB40" s="17">
        <v>4.8</v>
      </c>
      <c r="AC40" s="17">
        <v>13.3</v>
      </c>
      <c r="AD40" s="17"/>
      <c r="AE40" s="17"/>
      <c r="AF40" s="17"/>
      <c r="AG40" s="17"/>
      <c r="AH40" s="17">
        <v>6.2</v>
      </c>
      <c r="AI40" s="17">
        <v>25.4</v>
      </c>
      <c r="AJ40" s="17"/>
      <c r="AK40" s="17"/>
      <c r="AL40" s="17"/>
      <c r="AM40" s="17">
        <v>-0.6</v>
      </c>
      <c r="AN40" s="17">
        <v>0.6</v>
      </c>
      <c r="AO40" s="17">
        <v>2.4</v>
      </c>
      <c r="AP40" s="17">
        <v>2.6</v>
      </c>
      <c r="AQ40" s="17">
        <v>-2.9</v>
      </c>
      <c r="AR40" s="17">
        <v>-1.6</v>
      </c>
      <c r="AS40" s="17">
        <v>2.7</v>
      </c>
      <c r="AT40" s="17">
        <v>2</v>
      </c>
      <c r="AU40" s="17">
        <v>0</v>
      </c>
      <c r="AV40" s="17">
        <v>-26.9</v>
      </c>
      <c r="AW40" s="17">
        <v>-44.2</v>
      </c>
      <c r="AX40" s="17">
        <v>8</v>
      </c>
      <c r="AY40" s="17">
        <v>-1.7</v>
      </c>
      <c r="AZ40" s="17">
        <v>0</v>
      </c>
      <c r="BA40" s="17">
        <v>-0.8</v>
      </c>
      <c r="BB40" s="17"/>
      <c r="BC40" s="17">
        <v>1</v>
      </c>
      <c r="BD40" s="17">
        <v>0.2</v>
      </c>
      <c r="BE40" s="17">
        <v>0.2</v>
      </c>
      <c r="BF40" s="17"/>
      <c r="BG40" s="17"/>
      <c r="BH40" s="17">
        <v>3.8</v>
      </c>
      <c r="BI40" s="17"/>
      <c r="BJ40" s="17"/>
      <c r="BK40" s="17">
        <v>1.5</v>
      </c>
      <c r="BL40" s="17"/>
      <c r="BM40" s="17"/>
      <c r="BN40" s="17"/>
      <c r="BO40" s="17">
        <v>4.5999999999999996</v>
      </c>
      <c r="BP40" s="17">
        <v>0</v>
      </c>
      <c r="BQ40" s="17">
        <v>0</v>
      </c>
      <c r="BR40" s="17">
        <v>0</v>
      </c>
      <c r="BS40" s="17">
        <v>44.4</v>
      </c>
      <c r="BT40" s="17"/>
      <c r="BU40" s="17"/>
      <c r="BV40" s="17"/>
      <c r="BW40" s="17"/>
      <c r="BX40" s="17"/>
      <c r="BY40" s="17"/>
      <c r="BZ40" s="17"/>
      <c r="CA40" s="17"/>
      <c r="CB40" s="17">
        <v>-0.1</v>
      </c>
      <c r="CC40" s="17">
        <v>38.700000000000003</v>
      </c>
      <c r="CD40" s="17">
        <v>26.9</v>
      </c>
      <c r="CE40" s="17">
        <v>9.6999999999999993</v>
      </c>
      <c r="CF40" s="17">
        <v>11.4</v>
      </c>
      <c r="CG40" s="17">
        <v>6.2</v>
      </c>
      <c r="CH40" s="17"/>
      <c r="CI40" s="17"/>
      <c r="CJ40" s="17"/>
      <c r="CK40" s="17">
        <v>66.8</v>
      </c>
      <c r="CL40" s="17">
        <v>68</v>
      </c>
      <c r="CM40" s="17">
        <v>-5.5</v>
      </c>
      <c r="CN40" s="17"/>
      <c r="CO40" s="17"/>
      <c r="CP40" s="17"/>
      <c r="CQ40" s="17"/>
      <c r="CR40" s="17"/>
      <c r="CS40" s="17"/>
      <c r="CT40" s="17"/>
      <c r="CU40" s="17"/>
      <c r="CV40" s="17">
        <v>-4.2</v>
      </c>
      <c r="CW40" s="17">
        <v>6.4</v>
      </c>
      <c r="CX40" s="17"/>
      <c r="CY40" s="17"/>
      <c r="CZ40" s="17">
        <v>1.3</v>
      </c>
      <c r="DA40" s="17">
        <v>0</v>
      </c>
      <c r="DB40" s="17">
        <v>-1</v>
      </c>
      <c r="DC40" s="17"/>
      <c r="DD40" s="17">
        <v>-0.2</v>
      </c>
      <c r="DE40" s="17">
        <v>1.5</v>
      </c>
      <c r="DF40" s="17">
        <v>1.8</v>
      </c>
      <c r="DG40" s="17">
        <v>0.5</v>
      </c>
      <c r="DH40" s="17">
        <v>1.3</v>
      </c>
      <c r="DI40" s="17">
        <v>0.6</v>
      </c>
      <c r="DJ40" s="17"/>
      <c r="DK40" s="17">
        <v>-0.6</v>
      </c>
      <c r="DL40" s="17">
        <v>-1.4</v>
      </c>
      <c r="DM40" s="17">
        <v>-0.3</v>
      </c>
      <c r="DN40" s="17">
        <v>-1.3</v>
      </c>
      <c r="DO40" s="17">
        <v>1.8</v>
      </c>
      <c r="DP40" s="17">
        <v>0.3</v>
      </c>
      <c r="DQ40" s="17">
        <v>0.3</v>
      </c>
      <c r="DR40" s="17">
        <v>1.1000000000000001</v>
      </c>
      <c r="DS40" s="17">
        <v>-2.2999999999999998</v>
      </c>
      <c r="DT40" s="17">
        <v>0</v>
      </c>
      <c r="DU40" s="17">
        <v>0.6</v>
      </c>
      <c r="DV40" s="17"/>
      <c r="DW40" s="17"/>
      <c r="DX40" s="17">
        <v>-3.3</v>
      </c>
      <c r="DY40" s="17">
        <v>0.3</v>
      </c>
      <c r="DZ40" s="17">
        <v>0.8</v>
      </c>
      <c r="EA40" s="17">
        <v>1.5</v>
      </c>
      <c r="EB40" s="17">
        <v>1.5</v>
      </c>
      <c r="EC40" s="17">
        <v>0.8</v>
      </c>
      <c r="ED40" s="17">
        <v>3.9</v>
      </c>
      <c r="EE40" s="17">
        <v>2</v>
      </c>
      <c r="EF40" s="17">
        <v>0</v>
      </c>
      <c r="EG40" s="17">
        <v>2.6</v>
      </c>
      <c r="EH40" s="17">
        <v>0</v>
      </c>
      <c r="EI40" s="17">
        <v>0.4</v>
      </c>
      <c r="EJ40" s="17">
        <v>1.6</v>
      </c>
      <c r="EK40" s="17">
        <v>0</v>
      </c>
      <c r="EL40" s="17">
        <v>1.9</v>
      </c>
      <c r="EM40" s="17">
        <v>0.2</v>
      </c>
      <c r="EN40" s="17">
        <v>0.2</v>
      </c>
      <c r="EO40" s="17">
        <v>0.2</v>
      </c>
      <c r="EP40" s="17"/>
      <c r="EQ40" s="17">
        <v>2.1</v>
      </c>
      <c r="ER40" s="17">
        <v>1</v>
      </c>
      <c r="ES40" s="17">
        <v>12.2</v>
      </c>
      <c r="ET40" s="17">
        <v>-0.2</v>
      </c>
      <c r="EU40" s="17">
        <v>4.0999999999999996</v>
      </c>
      <c r="EV40" s="17">
        <v>1.2</v>
      </c>
      <c r="EW40" s="17">
        <v>0</v>
      </c>
      <c r="EX40" s="17">
        <v>0.6</v>
      </c>
      <c r="EY40" s="17">
        <v>0.4</v>
      </c>
      <c r="EZ40" s="17">
        <v>1.8</v>
      </c>
      <c r="FA40" s="17">
        <v>3.5</v>
      </c>
      <c r="FB40" s="17">
        <v>9.1</v>
      </c>
      <c r="FC40" s="17">
        <v>4.3</v>
      </c>
      <c r="FD40" s="17"/>
      <c r="FE40" s="17"/>
      <c r="FF40" s="17">
        <v>2.6</v>
      </c>
      <c r="FG40" s="17"/>
      <c r="FH40" s="17"/>
      <c r="FI40" s="17">
        <v>625.6</v>
      </c>
      <c r="FJ40" s="15"/>
      <c r="FK40" s="17"/>
      <c r="FL40" s="17">
        <v>-0.66100000000000003</v>
      </c>
      <c r="FM40" s="17"/>
      <c r="FN40" s="17">
        <v>1.5</v>
      </c>
      <c r="FO40" s="17">
        <v>3.2722099999999998</v>
      </c>
      <c r="FP40" s="17">
        <v>3.8719999999999999</v>
      </c>
      <c r="FQ40" s="17">
        <v>0.7</v>
      </c>
      <c r="FR40" s="17">
        <v>3.6</v>
      </c>
      <c r="FS40" s="17">
        <v>12.28321</v>
      </c>
    </row>
    <row r="41" spans="1:175" ht="24" customHeight="1" x14ac:dyDescent="0.35">
      <c r="A41" s="16" t="s">
        <v>34</v>
      </c>
      <c r="B41" s="16" t="s">
        <v>820</v>
      </c>
      <c r="C41" s="17">
        <v>5.3</v>
      </c>
      <c r="D41" s="17">
        <v>62.9</v>
      </c>
      <c r="E41" s="17">
        <v>31.7</v>
      </c>
      <c r="F41" s="17">
        <v>0</v>
      </c>
      <c r="G41" s="17">
        <v>0</v>
      </c>
      <c r="H41" s="17">
        <v>-3.5</v>
      </c>
      <c r="I41" s="17">
        <v>36</v>
      </c>
      <c r="J41" s="17"/>
      <c r="K41" s="17"/>
      <c r="L41" s="17">
        <v>39.700000000000003</v>
      </c>
      <c r="M41" s="17">
        <v>14.2</v>
      </c>
      <c r="N41" s="17">
        <v>9.9</v>
      </c>
      <c r="O41" s="17">
        <v>33.6</v>
      </c>
      <c r="P41" s="17">
        <v>-1.9</v>
      </c>
      <c r="Q41" s="17">
        <v>0.9</v>
      </c>
      <c r="R41" s="17">
        <v>21.9</v>
      </c>
      <c r="S41" s="17">
        <v>-0.3</v>
      </c>
      <c r="T41" s="17"/>
      <c r="U41" s="17"/>
      <c r="V41" s="17"/>
      <c r="W41" s="17"/>
      <c r="X41" s="17">
        <v>-3.1</v>
      </c>
      <c r="Y41" s="17">
        <v>0.8</v>
      </c>
      <c r="Z41" s="17">
        <v>0</v>
      </c>
      <c r="AA41" s="17">
        <v>-3.3</v>
      </c>
      <c r="AB41" s="17">
        <v>5.0999999999999996</v>
      </c>
      <c r="AC41" s="17">
        <v>15.1</v>
      </c>
      <c r="AD41" s="17"/>
      <c r="AE41" s="17"/>
      <c r="AF41" s="17"/>
      <c r="AG41" s="17"/>
      <c r="AH41" s="17">
        <v>4.4000000000000004</v>
      </c>
      <c r="AI41" s="17">
        <v>20.2</v>
      </c>
      <c r="AJ41" s="17"/>
      <c r="AK41" s="17"/>
      <c r="AL41" s="17"/>
      <c r="AM41" s="17">
        <v>-0.6</v>
      </c>
      <c r="AN41" s="17">
        <v>-0.7</v>
      </c>
      <c r="AO41" s="17">
        <v>1.9</v>
      </c>
      <c r="AP41" s="17">
        <v>3.3</v>
      </c>
      <c r="AQ41" s="17">
        <v>-3.6</v>
      </c>
      <c r="AR41" s="17">
        <v>-1.3</v>
      </c>
      <c r="AS41" s="17">
        <v>2.7</v>
      </c>
      <c r="AT41" s="17">
        <v>1</v>
      </c>
      <c r="AU41" s="17">
        <v>0</v>
      </c>
      <c r="AV41" s="17">
        <v>-29.9</v>
      </c>
      <c r="AW41" s="17">
        <v>-46.7</v>
      </c>
      <c r="AX41" s="17">
        <v>2</v>
      </c>
      <c r="AY41" s="17">
        <v>-1.5</v>
      </c>
      <c r="AZ41" s="17">
        <v>0</v>
      </c>
      <c r="BA41" s="17">
        <v>-7</v>
      </c>
      <c r="BB41" s="17"/>
      <c r="BC41" s="17">
        <v>1.1000000000000001</v>
      </c>
      <c r="BD41" s="17">
        <v>0.3</v>
      </c>
      <c r="BE41" s="17">
        <v>-12.8</v>
      </c>
      <c r="BF41" s="17"/>
      <c r="BG41" s="17"/>
      <c r="BH41" s="17">
        <v>1.8</v>
      </c>
      <c r="BI41" s="17"/>
      <c r="BJ41" s="17"/>
      <c r="BK41" s="17">
        <v>2.1</v>
      </c>
      <c r="BL41" s="17"/>
      <c r="BM41" s="17"/>
      <c r="BN41" s="17"/>
      <c r="BO41" s="17">
        <v>6.4</v>
      </c>
      <c r="BP41" s="17">
        <v>0</v>
      </c>
      <c r="BQ41" s="17">
        <v>0</v>
      </c>
      <c r="BR41" s="17">
        <v>0</v>
      </c>
      <c r="BS41" s="17">
        <v>39.799999999999997</v>
      </c>
      <c r="BT41" s="17"/>
      <c r="BU41" s="17"/>
      <c r="BV41" s="17"/>
      <c r="BW41" s="17"/>
      <c r="BX41" s="17"/>
      <c r="BY41" s="17"/>
      <c r="BZ41" s="17"/>
      <c r="CA41" s="17"/>
      <c r="CB41" s="17">
        <v>-0.3</v>
      </c>
      <c r="CC41" s="17">
        <v>41.2</v>
      </c>
      <c r="CD41" s="17">
        <v>27.3</v>
      </c>
      <c r="CE41" s="17">
        <v>10.4</v>
      </c>
      <c r="CF41" s="17">
        <v>12.5</v>
      </c>
      <c r="CG41" s="17">
        <v>6</v>
      </c>
      <c r="CH41" s="17"/>
      <c r="CI41" s="17"/>
      <c r="CJ41" s="17"/>
      <c r="CK41" s="17">
        <v>63.7</v>
      </c>
      <c r="CL41" s="17">
        <v>64.900000000000006</v>
      </c>
      <c r="CM41" s="17">
        <v>-10</v>
      </c>
      <c r="CN41" s="17"/>
      <c r="CO41" s="17"/>
      <c r="CP41" s="17"/>
      <c r="CQ41" s="17"/>
      <c r="CR41" s="17"/>
      <c r="CS41" s="17"/>
      <c r="CT41" s="17"/>
      <c r="CU41" s="17"/>
      <c r="CV41" s="17">
        <v>-4</v>
      </c>
      <c r="CW41" s="17">
        <v>5.5</v>
      </c>
      <c r="CX41" s="17"/>
      <c r="CY41" s="17"/>
      <c r="CZ41" s="17">
        <v>1.3</v>
      </c>
      <c r="DA41" s="17">
        <v>-0.1</v>
      </c>
      <c r="DB41" s="17">
        <v>-1</v>
      </c>
      <c r="DC41" s="17"/>
      <c r="DD41" s="17">
        <v>-0.1</v>
      </c>
      <c r="DE41" s="17">
        <v>1.5</v>
      </c>
      <c r="DF41" s="17">
        <v>1.8</v>
      </c>
      <c r="DG41" s="17">
        <v>-0.1</v>
      </c>
      <c r="DH41" s="17">
        <v>1.3</v>
      </c>
      <c r="DI41" s="17">
        <v>0.6</v>
      </c>
      <c r="DJ41" s="17"/>
      <c r="DK41" s="17">
        <v>-0.6</v>
      </c>
      <c r="DL41" s="17">
        <v>-1.2</v>
      </c>
      <c r="DM41" s="17">
        <v>-0.8</v>
      </c>
      <c r="DN41" s="17">
        <v>-2</v>
      </c>
      <c r="DO41" s="17">
        <v>1.8</v>
      </c>
      <c r="DP41" s="17">
        <v>0.3</v>
      </c>
      <c r="DQ41" s="17">
        <v>0.3</v>
      </c>
      <c r="DR41" s="17">
        <v>1.1000000000000001</v>
      </c>
      <c r="DS41" s="17">
        <v>-1.8</v>
      </c>
      <c r="DT41" s="17">
        <v>0</v>
      </c>
      <c r="DU41" s="17">
        <v>0.6</v>
      </c>
      <c r="DV41" s="17"/>
      <c r="DW41" s="17"/>
      <c r="DX41" s="17">
        <v>-3.4</v>
      </c>
      <c r="DY41" s="17">
        <v>0.4</v>
      </c>
      <c r="DZ41" s="17">
        <v>0.8</v>
      </c>
      <c r="EA41" s="17">
        <v>1.5</v>
      </c>
      <c r="EB41" s="17">
        <v>1.3</v>
      </c>
      <c r="EC41" s="17">
        <v>0.8</v>
      </c>
      <c r="ED41" s="17">
        <v>3.9</v>
      </c>
      <c r="EE41" s="17">
        <v>1.6</v>
      </c>
      <c r="EF41" s="17">
        <v>0</v>
      </c>
      <c r="EG41" s="17">
        <v>-5.2</v>
      </c>
      <c r="EH41" s="17">
        <v>0</v>
      </c>
      <c r="EI41" s="17">
        <v>0</v>
      </c>
      <c r="EJ41" s="17">
        <v>1.6</v>
      </c>
      <c r="EK41" s="17">
        <v>0</v>
      </c>
      <c r="EL41" s="17">
        <v>1.9</v>
      </c>
      <c r="EM41" s="17">
        <v>0.2</v>
      </c>
      <c r="EN41" s="17">
        <v>0.2</v>
      </c>
      <c r="EO41" s="17">
        <v>0.2</v>
      </c>
      <c r="EP41" s="17"/>
      <c r="EQ41" s="17">
        <v>0.9</v>
      </c>
      <c r="ER41" s="17">
        <v>1.3</v>
      </c>
      <c r="ES41" s="17">
        <v>10.8</v>
      </c>
      <c r="ET41" s="17">
        <v>-0.2</v>
      </c>
      <c r="EU41" s="17">
        <v>7.5</v>
      </c>
      <c r="EV41" s="17">
        <v>0.7</v>
      </c>
      <c r="EW41" s="17">
        <v>0</v>
      </c>
      <c r="EX41" s="17">
        <v>0.2</v>
      </c>
      <c r="EY41" s="17">
        <v>0.4</v>
      </c>
      <c r="EZ41" s="17">
        <v>1.7</v>
      </c>
      <c r="FA41" s="17">
        <v>3.5</v>
      </c>
      <c r="FB41" s="17">
        <v>9.5</v>
      </c>
      <c r="FC41" s="17">
        <v>4.8</v>
      </c>
      <c r="FD41" s="17"/>
      <c r="FE41" s="17"/>
      <c r="FF41" s="17">
        <v>2.7</v>
      </c>
      <c r="FG41" s="17"/>
      <c r="FH41" s="17"/>
      <c r="FI41" s="17">
        <v>517.6</v>
      </c>
      <c r="FJ41" s="15"/>
      <c r="FK41" s="17"/>
      <c r="FL41" s="17">
        <v>-0.66100000000000003</v>
      </c>
      <c r="FM41" s="17"/>
      <c r="FN41" s="17">
        <v>1.8</v>
      </c>
      <c r="FO41" s="17">
        <v>3.27216</v>
      </c>
      <c r="FP41" s="17">
        <v>3.8742299999999998</v>
      </c>
      <c r="FQ41" s="17">
        <v>0.9</v>
      </c>
      <c r="FR41" s="17">
        <v>4.0999999999999996</v>
      </c>
      <c r="FS41" s="17">
        <v>13.28539</v>
      </c>
    </row>
    <row r="42" spans="1:175" ht="24" customHeight="1" x14ac:dyDescent="0.35">
      <c r="A42" s="18" t="s">
        <v>34</v>
      </c>
      <c r="B42" s="18" t="s">
        <v>821</v>
      </c>
      <c r="C42" s="19">
        <v>5.0999999999999996</v>
      </c>
      <c r="D42" s="19">
        <v>79.8</v>
      </c>
      <c r="E42" s="19">
        <v>35.4</v>
      </c>
      <c r="F42" s="19">
        <v>0</v>
      </c>
      <c r="G42" s="19">
        <v>0</v>
      </c>
      <c r="H42" s="19">
        <v>-4.2</v>
      </c>
      <c r="I42" s="19">
        <v>21.1</v>
      </c>
      <c r="J42" s="19"/>
      <c r="K42" s="19"/>
      <c r="L42" s="19">
        <v>39</v>
      </c>
      <c r="M42" s="19">
        <v>21.6</v>
      </c>
      <c r="N42" s="19">
        <v>18.2</v>
      </c>
      <c r="O42" s="19">
        <v>29.6</v>
      </c>
      <c r="P42" s="19">
        <v>-2.6</v>
      </c>
      <c r="Q42" s="19">
        <v>-1.4</v>
      </c>
      <c r="R42" s="19">
        <v>27</v>
      </c>
      <c r="S42" s="19">
        <v>0.2</v>
      </c>
      <c r="T42" s="19"/>
      <c r="U42" s="19"/>
      <c r="V42" s="19"/>
      <c r="W42" s="19"/>
      <c r="X42" s="19">
        <v>2.9</v>
      </c>
      <c r="Y42" s="19">
        <v>1.2</v>
      </c>
      <c r="Z42" s="19">
        <v>0</v>
      </c>
      <c r="AA42" s="19">
        <v>-3.3</v>
      </c>
      <c r="AB42" s="19">
        <v>5.0999999999999996</v>
      </c>
      <c r="AC42" s="19">
        <v>17.7</v>
      </c>
      <c r="AD42" s="19"/>
      <c r="AE42" s="19"/>
      <c r="AF42" s="19"/>
      <c r="AG42" s="19"/>
      <c r="AH42" s="19">
        <v>6.1</v>
      </c>
      <c r="AI42" s="19">
        <v>19.8</v>
      </c>
      <c r="AJ42" s="19"/>
      <c r="AK42" s="19"/>
      <c r="AL42" s="19"/>
      <c r="AM42" s="19">
        <v>-0.7</v>
      </c>
      <c r="AN42" s="19">
        <v>-1.4</v>
      </c>
      <c r="AO42" s="19">
        <v>1.9</v>
      </c>
      <c r="AP42" s="19">
        <v>2.2000000000000002</v>
      </c>
      <c r="AQ42" s="19">
        <v>-3.5</v>
      </c>
      <c r="AR42" s="19">
        <v>-1.9</v>
      </c>
      <c r="AS42" s="19">
        <v>2.7</v>
      </c>
      <c r="AT42" s="19">
        <v>1.8</v>
      </c>
      <c r="AU42" s="19">
        <v>0</v>
      </c>
      <c r="AV42" s="19">
        <v>-33</v>
      </c>
      <c r="AW42" s="19">
        <v>-50.7</v>
      </c>
      <c r="AX42" s="19">
        <v>5.8</v>
      </c>
      <c r="AY42" s="19">
        <v>-1.8</v>
      </c>
      <c r="AZ42" s="19">
        <v>-0.2</v>
      </c>
      <c r="BA42" s="19">
        <v>-3.5</v>
      </c>
      <c r="BB42" s="19"/>
      <c r="BC42" s="19">
        <v>1.1000000000000001</v>
      </c>
      <c r="BD42" s="19">
        <v>0.1</v>
      </c>
      <c r="BE42" s="19">
        <v>0.1</v>
      </c>
      <c r="BF42" s="19"/>
      <c r="BG42" s="19"/>
      <c r="BH42" s="19">
        <v>1.4</v>
      </c>
      <c r="BI42" s="19"/>
      <c r="BJ42" s="19"/>
      <c r="BK42" s="19">
        <v>0.7</v>
      </c>
      <c r="BL42" s="19"/>
      <c r="BM42" s="19"/>
      <c r="BN42" s="19"/>
      <c r="BO42" s="19">
        <v>3.6</v>
      </c>
      <c r="BP42" s="19">
        <v>0</v>
      </c>
      <c r="BQ42" s="19">
        <v>0</v>
      </c>
      <c r="BR42" s="19">
        <v>0</v>
      </c>
      <c r="BS42" s="19">
        <v>38.5</v>
      </c>
      <c r="BT42" s="19"/>
      <c r="BU42" s="19"/>
      <c r="BV42" s="19"/>
      <c r="BW42" s="19"/>
      <c r="BX42" s="19"/>
      <c r="BY42" s="19"/>
      <c r="BZ42" s="19"/>
      <c r="CA42" s="19"/>
      <c r="CB42" s="19">
        <v>-0.3</v>
      </c>
      <c r="CC42" s="19">
        <v>38.200000000000003</v>
      </c>
      <c r="CD42" s="19">
        <v>25.9</v>
      </c>
      <c r="CE42" s="19">
        <v>9.5</v>
      </c>
      <c r="CF42" s="19">
        <v>12</v>
      </c>
      <c r="CG42" s="19">
        <v>6</v>
      </c>
      <c r="CH42" s="19"/>
      <c r="CI42" s="19"/>
      <c r="CJ42" s="19"/>
      <c r="CK42" s="19">
        <v>61.3</v>
      </c>
      <c r="CL42" s="19">
        <v>63.2</v>
      </c>
      <c r="CM42" s="19">
        <v>-13</v>
      </c>
      <c r="CN42" s="19"/>
      <c r="CO42" s="19"/>
      <c r="CP42" s="19"/>
      <c r="CQ42" s="19"/>
      <c r="CR42" s="19"/>
      <c r="CS42" s="19"/>
      <c r="CT42" s="19"/>
      <c r="CU42" s="19"/>
      <c r="CV42" s="19">
        <v>-4.2</v>
      </c>
      <c r="CW42" s="19">
        <v>3.2</v>
      </c>
      <c r="CX42" s="19"/>
      <c r="CY42" s="19"/>
      <c r="CZ42" s="19">
        <v>1.3</v>
      </c>
      <c r="DA42" s="19">
        <v>0</v>
      </c>
      <c r="DB42" s="19">
        <v>-0.9</v>
      </c>
      <c r="DC42" s="19"/>
      <c r="DD42" s="19">
        <v>-0.2</v>
      </c>
      <c r="DE42" s="19">
        <v>1.5</v>
      </c>
      <c r="DF42" s="19">
        <v>1.9</v>
      </c>
      <c r="DG42" s="19">
        <v>-1.1000000000000001</v>
      </c>
      <c r="DH42" s="19">
        <v>1.4</v>
      </c>
      <c r="DI42" s="19">
        <v>0.6</v>
      </c>
      <c r="DJ42" s="19"/>
      <c r="DK42" s="19">
        <v>-0.4</v>
      </c>
      <c r="DL42" s="19">
        <v>-0.7</v>
      </c>
      <c r="DM42" s="19">
        <v>-0.4</v>
      </c>
      <c r="DN42" s="19">
        <v>-1.3</v>
      </c>
      <c r="DO42" s="19">
        <v>1.8</v>
      </c>
      <c r="DP42" s="19">
        <v>0.3</v>
      </c>
      <c r="DQ42" s="19">
        <v>0.2</v>
      </c>
      <c r="DR42" s="19">
        <v>1.1000000000000001</v>
      </c>
      <c r="DS42" s="19">
        <v>-0.5</v>
      </c>
      <c r="DT42" s="19">
        <v>0</v>
      </c>
      <c r="DU42" s="19">
        <v>0.4</v>
      </c>
      <c r="DV42" s="19"/>
      <c r="DW42" s="19"/>
      <c r="DX42" s="19">
        <v>-3.3</v>
      </c>
      <c r="DY42" s="19">
        <v>0.4</v>
      </c>
      <c r="DZ42" s="19">
        <v>0.8</v>
      </c>
      <c r="EA42" s="19">
        <v>1.5</v>
      </c>
      <c r="EB42" s="19">
        <v>1.3</v>
      </c>
      <c r="EC42" s="19">
        <v>0.8</v>
      </c>
      <c r="ED42" s="19">
        <v>3.9</v>
      </c>
      <c r="EE42" s="19">
        <v>0.8</v>
      </c>
      <c r="EF42" s="19">
        <v>0</v>
      </c>
      <c r="EG42" s="19">
        <v>-2.9</v>
      </c>
      <c r="EH42" s="19">
        <v>0</v>
      </c>
      <c r="EI42" s="19">
        <v>0</v>
      </c>
      <c r="EJ42" s="19">
        <v>1.6</v>
      </c>
      <c r="EK42" s="19">
        <v>0</v>
      </c>
      <c r="EL42" s="19">
        <v>1.8</v>
      </c>
      <c r="EM42" s="19">
        <v>0.2</v>
      </c>
      <c r="EN42" s="19">
        <v>0.2</v>
      </c>
      <c r="EO42" s="19">
        <v>0.2</v>
      </c>
      <c r="EP42" s="19"/>
      <c r="EQ42" s="19">
        <v>7.1</v>
      </c>
      <c r="ER42" s="19">
        <v>0.1</v>
      </c>
      <c r="ES42" s="19">
        <v>5.2</v>
      </c>
      <c r="ET42" s="19">
        <v>-0.2</v>
      </c>
      <c r="EU42" s="19">
        <v>10.199999999999999</v>
      </c>
      <c r="EV42" s="19">
        <v>3.6</v>
      </c>
      <c r="EW42" s="19">
        <v>0</v>
      </c>
      <c r="EX42" s="19">
        <v>0</v>
      </c>
      <c r="EY42" s="19">
        <v>0.4</v>
      </c>
      <c r="EZ42" s="19">
        <v>1.6</v>
      </c>
      <c r="FA42" s="19">
        <v>3.5</v>
      </c>
      <c r="FB42" s="19">
        <v>9.3000000000000007</v>
      </c>
      <c r="FC42" s="19">
        <v>4.5999999999999996</v>
      </c>
      <c r="FD42" s="19"/>
      <c r="FE42" s="19"/>
      <c r="FF42" s="19">
        <v>2.5</v>
      </c>
      <c r="FG42" s="19"/>
      <c r="FH42" s="19"/>
      <c r="FI42" s="19">
        <v>543.5</v>
      </c>
      <c r="FJ42" s="15"/>
      <c r="FK42" s="19"/>
      <c r="FL42" s="19">
        <v>-0.83699999999999997</v>
      </c>
      <c r="FM42" s="19"/>
      <c r="FN42" s="19">
        <v>1.7</v>
      </c>
      <c r="FO42" s="19">
        <v>3.28348</v>
      </c>
      <c r="FP42" s="19">
        <v>3.8671899999999999</v>
      </c>
      <c r="FQ42" s="19">
        <v>0.3</v>
      </c>
      <c r="FR42" s="19">
        <v>4.0999999999999996</v>
      </c>
      <c r="FS42" s="19">
        <v>12.41367</v>
      </c>
    </row>
    <row r="43" spans="1:175" ht="24" customHeight="1" x14ac:dyDescent="0.35">
      <c r="A43" s="13" t="s">
        <v>34</v>
      </c>
      <c r="B43" s="13" t="s">
        <v>822</v>
      </c>
      <c r="C43" s="14">
        <v>17.5</v>
      </c>
      <c r="D43" s="14">
        <v>94</v>
      </c>
      <c r="E43" s="14">
        <v>38.200000000000003</v>
      </c>
      <c r="F43" s="14">
        <v>0</v>
      </c>
      <c r="G43" s="14">
        <v>0</v>
      </c>
      <c r="H43" s="14">
        <v>-4.7</v>
      </c>
      <c r="I43" s="14">
        <v>17.2</v>
      </c>
      <c r="J43" s="14"/>
      <c r="K43" s="14"/>
      <c r="L43" s="14">
        <v>46.5</v>
      </c>
      <c r="M43" s="14">
        <v>25.1</v>
      </c>
      <c r="N43" s="14">
        <v>24.4</v>
      </c>
      <c r="O43" s="14">
        <v>43.7</v>
      </c>
      <c r="P43" s="14">
        <v>-0.6</v>
      </c>
      <c r="Q43" s="14">
        <v>1</v>
      </c>
      <c r="R43" s="14">
        <v>38.9</v>
      </c>
      <c r="S43" s="14">
        <v>0</v>
      </c>
      <c r="T43" s="14"/>
      <c r="U43" s="14"/>
      <c r="V43" s="14"/>
      <c r="W43" s="14"/>
      <c r="X43" s="14">
        <v>5.8</v>
      </c>
      <c r="Y43" s="14">
        <v>1.3</v>
      </c>
      <c r="Z43" s="14">
        <v>0</v>
      </c>
      <c r="AA43" s="14">
        <v>-3.3</v>
      </c>
      <c r="AB43" s="14">
        <v>5.0999999999999996</v>
      </c>
      <c r="AC43" s="14">
        <v>17.2</v>
      </c>
      <c r="AD43" s="14"/>
      <c r="AE43" s="14"/>
      <c r="AF43" s="14"/>
      <c r="AG43" s="14"/>
      <c r="AH43" s="14">
        <v>14.9</v>
      </c>
      <c r="AI43" s="14">
        <v>21.3</v>
      </c>
      <c r="AJ43" s="14"/>
      <c r="AK43" s="14"/>
      <c r="AL43" s="14"/>
      <c r="AM43" s="14">
        <v>-0.8</v>
      </c>
      <c r="AN43" s="14">
        <v>-0.6</v>
      </c>
      <c r="AO43" s="14">
        <v>2.1</v>
      </c>
      <c r="AP43" s="14">
        <v>2.6</v>
      </c>
      <c r="AQ43" s="14">
        <v>-3.1</v>
      </c>
      <c r="AR43" s="14">
        <v>-1.8</v>
      </c>
      <c r="AS43" s="14">
        <v>2.7</v>
      </c>
      <c r="AT43" s="14">
        <v>1</v>
      </c>
      <c r="AU43" s="14">
        <v>7.7</v>
      </c>
      <c r="AV43" s="14">
        <v>-29.9</v>
      </c>
      <c r="AW43" s="14">
        <v>-47.4</v>
      </c>
      <c r="AX43" s="14">
        <v>4.0999999999999996</v>
      </c>
      <c r="AY43" s="14">
        <v>-1.6</v>
      </c>
      <c r="AZ43" s="14">
        <v>-0.2</v>
      </c>
      <c r="BA43" s="14">
        <v>-4.8</v>
      </c>
      <c r="BB43" s="14"/>
      <c r="BC43" s="14">
        <v>1.1000000000000001</v>
      </c>
      <c r="BD43" s="14">
        <v>0.1</v>
      </c>
      <c r="BE43" s="14">
        <v>-7.5</v>
      </c>
      <c r="BF43" s="14"/>
      <c r="BG43" s="14"/>
      <c r="BH43" s="14">
        <v>0.7</v>
      </c>
      <c r="BI43" s="14"/>
      <c r="BJ43" s="14"/>
      <c r="BK43" s="14">
        <v>-0.3</v>
      </c>
      <c r="BL43" s="14"/>
      <c r="BM43" s="14"/>
      <c r="BN43" s="14"/>
      <c r="BO43" s="14">
        <v>6.4</v>
      </c>
      <c r="BP43" s="14">
        <v>0</v>
      </c>
      <c r="BQ43" s="14">
        <v>0</v>
      </c>
      <c r="BR43" s="14">
        <v>0</v>
      </c>
      <c r="BS43" s="14">
        <v>38.799999999999997</v>
      </c>
      <c r="BT43" s="14"/>
      <c r="BU43" s="14"/>
      <c r="BV43" s="14"/>
      <c r="BW43" s="14"/>
      <c r="BX43" s="14"/>
      <c r="BY43" s="14"/>
      <c r="BZ43" s="14"/>
      <c r="CA43" s="14"/>
      <c r="CB43" s="14">
        <v>-0.3</v>
      </c>
      <c r="CC43" s="14">
        <v>38.799999999999997</v>
      </c>
      <c r="CD43" s="14">
        <v>27.8</v>
      </c>
      <c r="CE43" s="14">
        <v>10.3</v>
      </c>
      <c r="CF43" s="14">
        <v>11.4</v>
      </c>
      <c r="CG43" s="14">
        <v>6.1</v>
      </c>
      <c r="CH43" s="14"/>
      <c r="CI43" s="14"/>
      <c r="CJ43" s="14"/>
      <c r="CK43" s="14">
        <v>65.8</v>
      </c>
      <c r="CL43" s="14">
        <v>67.2</v>
      </c>
      <c r="CM43" s="14">
        <v>-6.8</v>
      </c>
      <c r="CN43" s="14"/>
      <c r="CO43" s="14"/>
      <c r="CP43" s="14"/>
      <c r="CQ43" s="14"/>
      <c r="CR43" s="14"/>
      <c r="CS43" s="14"/>
      <c r="CT43" s="14"/>
      <c r="CU43" s="14"/>
      <c r="CV43" s="14">
        <v>-4.3</v>
      </c>
      <c r="CW43" s="14">
        <v>3.7</v>
      </c>
      <c r="CX43" s="14"/>
      <c r="CY43" s="14"/>
      <c r="CZ43" s="14">
        <v>1.3</v>
      </c>
      <c r="DA43" s="14">
        <v>-0.1</v>
      </c>
      <c r="DB43" s="14">
        <v>-1</v>
      </c>
      <c r="DC43" s="14"/>
      <c r="DD43" s="14">
        <v>-0.2</v>
      </c>
      <c r="DE43" s="14">
        <v>1.5</v>
      </c>
      <c r="DF43" s="14">
        <v>1.8</v>
      </c>
      <c r="DG43" s="14">
        <v>0.1</v>
      </c>
      <c r="DH43" s="14">
        <v>1.3</v>
      </c>
      <c r="DI43" s="14">
        <v>0.6</v>
      </c>
      <c r="DJ43" s="14"/>
      <c r="DK43" s="14">
        <v>-0.1</v>
      </c>
      <c r="DL43" s="14">
        <v>0</v>
      </c>
      <c r="DM43" s="14">
        <v>0.5</v>
      </c>
      <c r="DN43" s="14">
        <v>0.8</v>
      </c>
      <c r="DO43" s="14">
        <v>1.8</v>
      </c>
      <c r="DP43" s="14">
        <v>0.3</v>
      </c>
      <c r="DQ43" s="14">
        <v>0.3</v>
      </c>
      <c r="DR43" s="14">
        <v>1.1000000000000001</v>
      </c>
      <c r="DS43" s="14">
        <v>0.4</v>
      </c>
      <c r="DT43" s="14">
        <v>0</v>
      </c>
      <c r="DU43" s="14">
        <v>0.6</v>
      </c>
      <c r="DV43" s="14"/>
      <c r="DW43" s="14"/>
      <c r="DX43" s="14">
        <v>-3.4</v>
      </c>
      <c r="DY43" s="14">
        <v>0.4</v>
      </c>
      <c r="DZ43" s="14">
        <v>0.8</v>
      </c>
      <c r="EA43" s="14">
        <v>1.6</v>
      </c>
      <c r="EB43" s="14">
        <v>1.3</v>
      </c>
      <c r="EC43" s="14">
        <v>0.8</v>
      </c>
      <c r="ED43" s="14">
        <v>4</v>
      </c>
      <c r="EE43" s="14">
        <v>0.1</v>
      </c>
      <c r="EF43" s="14">
        <v>0</v>
      </c>
      <c r="EG43" s="14">
        <v>0.6</v>
      </c>
      <c r="EH43" s="14">
        <v>0</v>
      </c>
      <c r="EI43" s="14">
        <v>0.1</v>
      </c>
      <c r="EJ43" s="14">
        <v>1.6</v>
      </c>
      <c r="EK43" s="14">
        <v>0</v>
      </c>
      <c r="EL43" s="14">
        <v>1.7</v>
      </c>
      <c r="EM43" s="14">
        <v>0.2</v>
      </c>
      <c r="EN43" s="14">
        <v>0.2</v>
      </c>
      <c r="EO43" s="14">
        <v>0.2</v>
      </c>
      <c r="EP43" s="14"/>
      <c r="EQ43" s="14">
        <v>11.1</v>
      </c>
      <c r="ER43" s="14">
        <v>0</v>
      </c>
      <c r="ES43" s="14">
        <v>0.5</v>
      </c>
      <c r="ET43" s="14">
        <v>-0.2</v>
      </c>
      <c r="EU43" s="14">
        <v>15.4</v>
      </c>
      <c r="EV43" s="14">
        <v>6.4</v>
      </c>
      <c r="EW43" s="14">
        <v>0.4</v>
      </c>
      <c r="EX43" s="14">
        <v>0</v>
      </c>
      <c r="EY43" s="14">
        <v>0.4</v>
      </c>
      <c r="EZ43" s="14">
        <v>1.7</v>
      </c>
      <c r="FA43" s="14">
        <v>3.6</v>
      </c>
      <c r="FB43" s="14">
        <v>8.8000000000000007</v>
      </c>
      <c r="FC43" s="14">
        <v>4.0999999999999996</v>
      </c>
      <c r="FD43" s="14"/>
      <c r="FE43" s="14"/>
      <c r="FF43" s="14">
        <v>2.9</v>
      </c>
      <c r="FG43" s="14"/>
      <c r="FH43" s="14"/>
      <c r="FI43" s="14">
        <v>668.8</v>
      </c>
      <c r="FJ43" s="15"/>
      <c r="FK43" s="14"/>
      <c r="FL43" s="14">
        <v>-1.0349999999999999</v>
      </c>
      <c r="FM43" s="14"/>
      <c r="FN43" s="14">
        <v>1.7</v>
      </c>
      <c r="FO43" s="14">
        <v>3.28423</v>
      </c>
      <c r="FP43" s="14">
        <v>3.86937</v>
      </c>
      <c r="FQ43" s="14">
        <v>0.1</v>
      </c>
      <c r="FR43" s="14">
        <v>4.0999999999999996</v>
      </c>
      <c r="FS43" s="14">
        <v>12.018599999999999</v>
      </c>
    </row>
    <row r="44" spans="1:175" ht="24" customHeight="1" x14ac:dyDescent="0.35">
      <c r="A44" s="16" t="s">
        <v>34</v>
      </c>
      <c r="B44" s="16" t="s">
        <v>823</v>
      </c>
      <c r="C44" s="17">
        <v>16.100000000000001</v>
      </c>
      <c r="D44" s="17">
        <v>83.1</v>
      </c>
      <c r="E44" s="17">
        <v>36.4</v>
      </c>
      <c r="F44" s="17">
        <v>0</v>
      </c>
      <c r="G44" s="17">
        <v>0</v>
      </c>
      <c r="H44" s="17">
        <v>-7</v>
      </c>
      <c r="I44" s="17">
        <v>11.7</v>
      </c>
      <c r="J44" s="17"/>
      <c r="K44" s="17"/>
      <c r="L44" s="17">
        <v>37.799999999999997</v>
      </c>
      <c r="M44" s="17">
        <v>21.3</v>
      </c>
      <c r="N44" s="17">
        <v>21.1</v>
      </c>
      <c r="O44" s="17">
        <v>32.4</v>
      </c>
      <c r="P44" s="17">
        <v>-4.4000000000000004</v>
      </c>
      <c r="Q44" s="17">
        <v>-2</v>
      </c>
      <c r="R44" s="17">
        <v>29.9</v>
      </c>
      <c r="S44" s="17">
        <v>0.2</v>
      </c>
      <c r="T44" s="17"/>
      <c r="U44" s="17"/>
      <c r="V44" s="17"/>
      <c r="W44" s="17"/>
      <c r="X44" s="17">
        <v>7.2</v>
      </c>
      <c r="Y44" s="17">
        <v>0.7</v>
      </c>
      <c r="Z44" s="17">
        <v>2.6</v>
      </c>
      <c r="AA44" s="17">
        <v>-3.3</v>
      </c>
      <c r="AB44" s="17">
        <v>4.5999999999999996</v>
      </c>
      <c r="AC44" s="17">
        <v>18</v>
      </c>
      <c r="AD44" s="17"/>
      <c r="AE44" s="17"/>
      <c r="AF44" s="17"/>
      <c r="AG44" s="17"/>
      <c r="AH44" s="17">
        <v>14.3</v>
      </c>
      <c r="AI44" s="17">
        <v>19.5</v>
      </c>
      <c r="AJ44" s="17"/>
      <c r="AK44" s="17"/>
      <c r="AL44" s="17"/>
      <c r="AM44" s="17">
        <v>-0.9</v>
      </c>
      <c r="AN44" s="17">
        <v>-3.1</v>
      </c>
      <c r="AO44" s="17">
        <v>1.4</v>
      </c>
      <c r="AP44" s="17">
        <v>1.9</v>
      </c>
      <c r="AQ44" s="17">
        <v>-3.7</v>
      </c>
      <c r="AR44" s="17">
        <v>-1.7</v>
      </c>
      <c r="AS44" s="17">
        <v>2.7</v>
      </c>
      <c r="AT44" s="17">
        <v>1.3</v>
      </c>
      <c r="AU44" s="17">
        <v>4.5999999999999996</v>
      </c>
      <c r="AV44" s="17">
        <v>-35.5</v>
      </c>
      <c r="AW44" s="17">
        <v>-53.8</v>
      </c>
      <c r="AX44" s="17">
        <v>5.7</v>
      </c>
      <c r="AY44" s="17">
        <v>-1.6</v>
      </c>
      <c r="AZ44" s="17">
        <v>-0.1</v>
      </c>
      <c r="BA44" s="17">
        <v>-4.3</v>
      </c>
      <c r="BB44" s="17"/>
      <c r="BC44" s="17">
        <v>1</v>
      </c>
      <c r="BD44" s="17">
        <v>0.1</v>
      </c>
      <c r="BE44" s="17">
        <v>-5.8</v>
      </c>
      <c r="BF44" s="17"/>
      <c r="BG44" s="17"/>
      <c r="BH44" s="17">
        <v>-1.3</v>
      </c>
      <c r="BI44" s="17"/>
      <c r="BJ44" s="17"/>
      <c r="BK44" s="17">
        <v>4.0999999999999996</v>
      </c>
      <c r="BL44" s="17"/>
      <c r="BM44" s="17"/>
      <c r="BN44" s="17"/>
      <c r="BO44" s="17">
        <v>2.2000000000000002</v>
      </c>
      <c r="BP44" s="17">
        <v>0</v>
      </c>
      <c r="BQ44" s="17">
        <v>0</v>
      </c>
      <c r="BR44" s="17">
        <v>-0.5</v>
      </c>
      <c r="BS44" s="17">
        <v>35.6</v>
      </c>
      <c r="BT44" s="17"/>
      <c r="BU44" s="17"/>
      <c r="BV44" s="17"/>
      <c r="BW44" s="17"/>
      <c r="BX44" s="17"/>
      <c r="BY44" s="17"/>
      <c r="BZ44" s="17"/>
      <c r="CA44" s="17"/>
      <c r="CB44" s="17">
        <v>-0.4</v>
      </c>
      <c r="CC44" s="17">
        <v>53.9</v>
      </c>
      <c r="CD44" s="17">
        <v>26.8</v>
      </c>
      <c r="CE44" s="17">
        <v>9.6999999999999993</v>
      </c>
      <c r="CF44" s="17">
        <v>12.5</v>
      </c>
      <c r="CG44" s="17">
        <v>5.9</v>
      </c>
      <c r="CH44" s="17"/>
      <c r="CI44" s="17"/>
      <c r="CJ44" s="17"/>
      <c r="CK44" s="17">
        <v>58</v>
      </c>
      <c r="CL44" s="17">
        <v>59.5</v>
      </c>
      <c r="CM44" s="17">
        <v>-17.5</v>
      </c>
      <c r="CN44" s="17"/>
      <c r="CO44" s="17"/>
      <c r="CP44" s="17"/>
      <c r="CQ44" s="17"/>
      <c r="CR44" s="17"/>
      <c r="CS44" s="17"/>
      <c r="CT44" s="17"/>
      <c r="CU44" s="17"/>
      <c r="CV44" s="17">
        <v>-4.3</v>
      </c>
      <c r="CW44" s="17">
        <v>5.2</v>
      </c>
      <c r="CX44" s="17"/>
      <c r="CY44" s="17"/>
      <c r="CZ44" s="17">
        <v>1.3</v>
      </c>
      <c r="DA44" s="17">
        <v>-0.1</v>
      </c>
      <c r="DB44" s="17">
        <v>-1</v>
      </c>
      <c r="DC44" s="17"/>
      <c r="DD44" s="17">
        <v>-0.3</v>
      </c>
      <c r="DE44" s="17">
        <v>1.4</v>
      </c>
      <c r="DF44" s="17">
        <v>1.9</v>
      </c>
      <c r="DG44" s="17">
        <v>0.3</v>
      </c>
      <c r="DH44" s="17">
        <v>1.3</v>
      </c>
      <c r="DI44" s="17">
        <v>0.6</v>
      </c>
      <c r="DJ44" s="17"/>
      <c r="DK44" s="17">
        <v>0</v>
      </c>
      <c r="DL44" s="17">
        <v>0</v>
      </c>
      <c r="DM44" s="17">
        <v>-0.2</v>
      </c>
      <c r="DN44" s="17">
        <v>-0.2</v>
      </c>
      <c r="DO44" s="17">
        <v>1.8</v>
      </c>
      <c r="DP44" s="17">
        <v>0.3</v>
      </c>
      <c r="DQ44" s="17">
        <v>0.3</v>
      </c>
      <c r="DR44" s="17">
        <v>1.1000000000000001</v>
      </c>
      <c r="DS44" s="17">
        <v>0.7</v>
      </c>
      <c r="DT44" s="17">
        <v>0</v>
      </c>
      <c r="DU44" s="17">
        <v>0.6</v>
      </c>
      <c r="DV44" s="17"/>
      <c r="DW44" s="17"/>
      <c r="DX44" s="17">
        <v>-3.4</v>
      </c>
      <c r="DY44" s="17">
        <v>0.3</v>
      </c>
      <c r="DZ44" s="17">
        <v>0.7</v>
      </c>
      <c r="EA44" s="17">
        <v>1.5</v>
      </c>
      <c r="EB44" s="17">
        <v>1.3</v>
      </c>
      <c r="EC44" s="17">
        <v>0.8</v>
      </c>
      <c r="ED44" s="17">
        <v>3.9</v>
      </c>
      <c r="EE44" s="17">
        <v>0</v>
      </c>
      <c r="EF44" s="17">
        <v>0</v>
      </c>
      <c r="EG44" s="17">
        <v>-3.9</v>
      </c>
      <c r="EH44" s="17">
        <v>0</v>
      </c>
      <c r="EI44" s="17">
        <v>0</v>
      </c>
      <c r="EJ44" s="17">
        <v>1.6</v>
      </c>
      <c r="EK44" s="17">
        <v>0</v>
      </c>
      <c r="EL44" s="17">
        <v>1.7</v>
      </c>
      <c r="EM44" s="17">
        <v>0.2</v>
      </c>
      <c r="EN44" s="17">
        <v>0.2</v>
      </c>
      <c r="EO44" s="17">
        <v>0.2</v>
      </c>
      <c r="EP44" s="17"/>
      <c r="EQ44" s="17">
        <v>1</v>
      </c>
      <c r="ER44" s="17">
        <v>0</v>
      </c>
      <c r="ES44" s="17">
        <v>0.3</v>
      </c>
      <c r="ET44" s="17">
        <v>-0.2</v>
      </c>
      <c r="EU44" s="17">
        <v>14.2</v>
      </c>
      <c r="EV44" s="17">
        <v>6.3</v>
      </c>
      <c r="EW44" s="17">
        <v>1.2</v>
      </c>
      <c r="EX44" s="17">
        <v>0</v>
      </c>
      <c r="EY44" s="17">
        <v>0.4</v>
      </c>
      <c r="EZ44" s="17">
        <v>1.6</v>
      </c>
      <c r="FA44" s="17">
        <v>3.4</v>
      </c>
      <c r="FB44" s="17">
        <v>8</v>
      </c>
      <c r="FC44" s="17">
        <v>3.5</v>
      </c>
      <c r="FD44" s="17"/>
      <c r="FE44" s="17"/>
      <c r="FF44" s="17">
        <v>2.1</v>
      </c>
      <c r="FG44" s="17"/>
      <c r="FH44" s="17"/>
      <c r="FI44" s="17">
        <v>554.5</v>
      </c>
      <c r="FJ44" s="15"/>
      <c r="FK44" s="17"/>
      <c r="FL44" s="17">
        <v>-1.355</v>
      </c>
      <c r="FM44" s="17"/>
      <c r="FN44" s="17">
        <v>1.7</v>
      </c>
      <c r="FO44" s="17">
        <v>3.2920400000000001</v>
      </c>
      <c r="FP44" s="17">
        <v>3.8690199999999999</v>
      </c>
      <c r="FQ44" s="17">
        <v>0.2</v>
      </c>
      <c r="FR44" s="17">
        <v>4</v>
      </c>
      <c r="FS44" s="17">
        <v>11.706060000000001</v>
      </c>
    </row>
    <row r="45" spans="1:175" ht="24" customHeight="1" x14ac:dyDescent="0.35">
      <c r="A45" s="16" t="s">
        <v>34</v>
      </c>
      <c r="B45" s="16" t="s">
        <v>824</v>
      </c>
      <c r="C45" s="17">
        <v>17.899999999999999</v>
      </c>
      <c r="D45" s="17">
        <v>77.7</v>
      </c>
      <c r="E45" s="17">
        <v>35.1</v>
      </c>
      <c r="F45" s="17">
        <v>0</v>
      </c>
      <c r="G45" s="17">
        <v>0</v>
      </c>
      <c r="H45" s="17">
        <v>-13.3</v>
      </c>
      <c r="I45" s="17">
        <v>2.1</v>
      </c>
      <c r="J45" s="17"/>
      <c r="K45" s="17"/>
      <c r="L45" s="17">
        <v>29</v>
      </c>
      <c r="M45" s="17">
        <v>9.1</v>
      </c>
      <c r="N45" s="17">
        <v>9.6</v>
      </c>
      <c r="O45" s="17">
        <v>21.8</v>
      </c>
      <c r="P45" s="17">
        <v>1.5</v>
      </c>
      <c r="Q45" s="17">
        <v>9.8000000000000007</v>
      </c>
      <c r="R45" s="17">
        <v>30.1</v>
      </c>
      <c r="S45" s="17">
        <v>0.1</v>
      </c>
      <c r="T45" s="17"/>
      <c r="U45" s="17"/>
      <c r="V45" s="17"/>
      <c r="W45" s="17"/>
      <c r="X45" s="17">
        <v>11</v>
      </c>
      <c r="Y45" s="17">
        <v>0.8</v>
      </c>
      <c r="Z45" s="17">
        <v>2.7</v>
      </c>
      <c r="AA45" s="17">
        <v>-3.3</v>
      </c>
      <c r="AB45" s="17">
        <v>5.5</v>
      </c>
      <c r="AC45" s="17">
        <v>20.9</v>
      </c>
      <c r="AD45" s="17"/>
      <c r="AE45" s="17"/>
      <c r="AF45" s="17"/>
      <c r="AG45" s="17"/>
      <c r="AH45" s="17">
        <v>18.5</v>
      </c>
      <c r="AI45" s="17">
        <v>16.7</v>
      </c>
      <c r="AJ45" s="17"/>
      <c r="AK45" s="17"/>
      <c r="AL45" s="17"/>
      <c r="AM45" s="17">
        <v>-1.1000000000000001</v>
      </c>
      <c r="AN45" s="17">
        <v>-6.6</v>
      </c>
      <c r="AO45" s="17">
        <v>0.8</v>
      </c>
      <c r="AP45" s="17">
        <v>1.7</v>
      </c>
      <c r="AQ45" s="17">
        <v>-3.3</v>
      </c>
      <c r="AR45" s="17">
        <v>-1.7</v>
      </c>
      <c r="AS45" s="17">
        <v>2.7</v>
      </c>
      <c r="AT45" s="17">
        <v>1.6</v>
      </c>
      <c r="AU45" s="17">
        <v>-2.4</v>
      </c>
      <c r="AV45" s="17">
        <v>-42</v>
      </c>
      <c r="AW45" s="17">
        <v>-58.7</v>
      </c>
      <c r="AX45" s="17">
        <v>4.5</v>
      </c>
      <c r="AY45" s="17">
        <v>-1.5</v>
      </c>
      <c r="AZ45" s="17">
        <v>-0.1</v>
      </c>
      <c r="BA45" s="17">
        <v>-5.8</v>
      </c>
      <c r="BB45" s="17"/>
      <c r="BC45" s="17">
        <v>1.1000000000000001</v>
      </c>
      <c r="BD45" s="17">
        <v>0.2</v>
      </c>
      <c r="BE45" s="17">
        <v>-6.9</v>
      </c>
      <c r="BF45" s="17"/>
      <c r="BG45" s="17"/>
      <c r="BH45" s="17">
        <v>-2.9</v>
      </c>
      <c r="BI45" s="17"/>
      <c r="BJ45" s="17"/>
      <c r="BK45" s="17">
        <v>-2.1</v>
      </c>
      <c r="BL45" s="17"/>
      <c r="BM45" s="17"/>
      <c r="BN45" s="17"/>
      <c r="BO45" s="17">
        <v>0.7</v>
      </c>
      <c r="BP45" s="17">
        <v>0</v>
      </c>
      <c r="BQ45" s="17">
        <v>0</v>
      </c>
      <c r="BR45" s="17">
        <v>-5.8</v>
      </c>
      <c r="BS45" s="17">
        <v>28.9</v>
      </c>
      <c r="BT45" s="17"/>
      <c r="BU45" s="17"/>
      <c r="BV45" s="17"/>
      <c r="BW45" s="17"/>
      <c r="BX45" s="17"/>
      <c r="BY45" s="17"/>
      <c r="BZ45" s="17"/>
      <c r="CA45" s="17"/>
      <c r="CB45" s="17">
        <v>-0.4</v>
      </c>
      <c r="CC45" s="17">
        <v>53.7</v>
      </c>
      <c r="CD45" s="17">
        <v>26.6</v>
      </c>
      <c r="CE45" s="17">
        <v>9.8000000000000007</v>
      </c>
      <c r="CF45" s="17">
        <v>11.4</v>
      </c>
      <c r="CG45" s="17">
        <v>6</v>
      </c>
      <c r="CH45" s="17"/>
      <c r="CI45" s="17"/>
      <c r="CJ45" s="17"/>
      <c r="CK45" s="17">
        <v>51.8</v>
      </c>
      <c r="CL45" s="17">
        <v>53.2</v>
      </c>
      <c r="CM45" s="17">
        <v>-26.7</v>
      </c>
      <c r="CN45" s="17"/>
      <c r="CO45" s="17"/>
      <c r="CP45" s="17"/>
      <c r="CQ45" s="17"/>
      <c r="CR45" s="17"/>
      <c r="CS45" s="17"/>
      <c r="CT45" s="17"/>
      <c r="CU45" s="17"/>
      <c r="CV45" s="17">
        <v>-4.5</v>
      </c>
      <c r="CW45" s="17">
        <v>0</v>
      </c>
      <c r="CX45" s="17"/>
      <c r="CY45" s="17"/>
      <c r="CZ45" s="17">
        <v>1.3</v>
      </c>
      <c r="DA45" s="17">
        <v>-0.1</v>
      </c>
      <c r="DB45" s="17">
        <v>-0.9</v>
      </c>
      <c r="DC45" s="17"/>
      <c r="DD45" s="17">
        <v>-0.3</v>
      </c>
      <c r="DE45" s="17">
        <v>1.4</v>
      </c>
      <c r="DF45" s="17">
        <v>1.9</v>
      </c>
      <c r="DG45" s="17">
        <v>-0.6</v>
      </c>
      <c r="DH45" s="17">
        <v>1.3</v>
      </c>
      <c r="DI45" s="17">
        <v>0.6</v>
      </c>
      <c r="DJ45" s="17"/>
      <c r="DK45" s="17">
        <v>0</v>
      </c>
      <c r="DL45" s="17">
        <v>0</v>
      </c>
      <c r="DM45" s="17">
        <v>-0.8</v>
      </c>
      <c r="DN45" s="17">
        <v>-2.2000000000000002</v>
      </c>
      <c r="DO45" s="17">
        <v>1.8</v>
      </c>
      <c r="DP45" s="17">
        <v>0.3</v>
      </c>
      <c r="DQ45" s="17">
        <v>0.3</v>
      </c>
      <c r="DR45" s="17">
        <v>1.2</v>
      </c>
      <c r="DS45" s="17">
        <v>0.2</v>
      </c>
      <c r="DT45" s="17">
        <v>0</v>
      </c>
      <c r="DU45" s="17">
        <v>0.6</v>
      </c>
      <c r="DV45" s="17"/>
      <c r="DW45" s="17"/>
      <c r="DX45" s="17">
        <v>-3.4</v>
      </c>
      <c r="DY45" s="17">
        <v>0.5</v>
      </c>
      <c r="DZ45" s="17">
        <v>-0.8</v>
      </c>
      <c r="EA45" s="17">
        <v>1.6</v>
      </c>
      <c r="EB45" s="17">
        <v>1.1000000000000001</v>
      </c>
      <c r="EC45" s="17">
        <v>0.8</v>
      </c>
      <c r="ED45" s="17">
        <v>4</v>
      </c>
      <c r="EE45" s="17">
        <v>0.3</v>
      </c>
      <c r="EF45" s="17">
        <v>0</v>
      </c>
      <c r="EG45" s="17">
        <v>-14</v>
      </c>
      <c r="EH45" s="17">
        <v>0</v>
      </c>
      <c r="EI45" s="17">
        <v>0</v>
      </c>
      <c r="EJ45" s="17">
        <v>1.6</v>
      </c>
      <c r="EK45" s="17">
        <v>0</v>
      </c>
      <c r="EL45" s="17">
        <v>1.7</v>
      </c>
      <c r="EM45" s="17">
        <v>0.2</v>
      </c>
      <c r="EN45" s="17">
        <v>0.2</v>
      </c>
      <c r="EO45" s="17">
        <v>0.2</v>
      </c>
      <c r="EP45" s="17"/>
      <c r="EQ45" s="17">
        <v>4.5999999999999996</v>
      </c>
      <c r="ER45" s="17">
        <v>0</v>
      </c>
      <c r="ES45" s="17">
        <v>0</v>
      </c>
      <c r="ET45" s="17">
        <v>-0.2</v>
      </c>
      <c r="EU45" s="17">
        <v>8.1999999999999993</v>
      </c>
      <c r="EV45" s="17">
        <v>1.6</v>
      </c>
      <c r="EW45" s="17">
        <v>0</v>
      </c>
      <c r="EX45" s="17">
        <v>0</v>
      </c>
      <c r="EY45" s="17">
        <v>0.2</v>
      </c>
      <c r="EZ45" s="17">
        <v>1.4</v>
      </c>
      <c r="FA45" s="17">
        <v>3.5</v>
      </c>
      <c r="FB45" s="17">
        <v>5.5</v>
      </c>
      <c r="FC45" s="17">
        <v>1</v>
      </c>
      <c r="FD45" s="17"/>
      <c r="FE45" s="17"/>
      <c r="FF45" s="17">
        <v>0.4</v>
      </c>
      <c r="FG45" s="17"/>
      <c r="FH45" s="17"/>
      <c r="FI45" s="17">
        <v>411.7</v>
      </c>
      <c r="FJ45" s="15"/>
      <c r="FK45" s="17"/>
      <c r="FL45" s="17">
        <v>-0.71099999999999997</v>
      </c>
      <c r="FM45" s="17"/>
      <c r="FN45" s="17">
        <v>1.7</v>
      </c>
      <c r="FO45" s="17">
        <v>3.2958500000000002</v>
      </c>
      <c r="FP45" s="17">
        <v>3.6419600000000001</v>
      </c>
      <c r="FQ45" s="17">
        <v>-1.3</v>
      </c>
      <c r="FR45" s="17">
        <v>3.8</v>
      </c>
      <c r="FS45" s="17">
        <v>10.42681</v>
      </c>
    </row>
    <row r="46" spans="1:175" ht="24" customHeight="1" x14ac:dyDescent="0.35">
      <c r="A46" s="16" t="s">
        <v>34</v>
      </c>
      <c r="B46" s="16" t="s">
        <v>825</v>
      </c>
      <c r="C46" s="17">
        <v>16.2</v>
      </c>
      <c r="D46" s="17">
        <v>25.5</v>
      </c>
      <c r="E46" s="17">
        <v>13.6</v>
      </c>
      <c r="F46" s="17">
        <v>0</v>
      </c>
      <c r="G46" s="17">
        <v>0</v>
      </c>
      <c r="H46" s="17">
        <v>-9.6</v>
      </c>
      <c r="I46" s="17">
        <v>19.399999999999999</v>
      </c>
      <c r="J46" s="17"/>
      <c r="K46" s="17"/>
      <c r="L46" s="17">
        <v>-1.6</v>
      </c>
      <c r="M46" s="17">
        <v>-4.7</v>
      </c>
      <c r="N46" s="17">
        <v>-1.1000000000000001</v>
      </c>
      <c r="O46" s="17">
        <v>25.9</v>
      </c>
      <c r="P46" s="17">
        <v>16.600000000000001</v>
      </c>
      <c r="Q46" s="17">
        <v>17.7</v>
      </c>
      <c r="R46" s="17">
        <v>43.4</v>
      </c>
      <c r="S46" s="17">
        <v>0.1</v>
      </c>
      <c r="T46" s="17"/>
      <c r="U46" s="17"/>
      <c r="V46" s="17"/>
      <c r="W46" s="17"/>
      <c r="X46" s="17">
        <v>1.8</v>
      </c>
      <c r="Y46" s="17">
        <v>0.4</v>
      </c>
      <c r="Z46" s="17">
        <v>2.7</v>
      </c>
      <c r="AA46" s="17">
        <v>-3.3</v>
      </c>
      <c r="AB46" s="17">
        <v>5</v>
      </c>
      <c r="AC46" s="17">
        <v>11.5</v>
      </c>
      <c r="AD46" s="17"/>
      <c r="AE46" s="17"/>
      <c r="AF46" s="17"/>
      <c r="AG46" s="17"/>
      <c r="AH46" s="17">
        <v>19.100000000000001</v>
      </c>
      <c r="AI46" s="17">
        <v>22.2</v>
      </c>
      <c r="AJ46" s="17"/>
      <c r="AK46" s="17"/>
      <c r="AL46" s="17"/>
      <c r="AM46" s="17">
        <v>-1</v>
      </c>
      <c r="AN46" s="17">
        <v>-4.5</v>
      </c>
      <c r="AO46" s="17">
        <v>1.2</v>
      </c>
      <c r="AP46" s="17">
        <v>5.8</v>
      </c>
      <c r="AQ46" s="17">
        <v>-1.6</v>
      </c>
      <c r="AR46" s="17">
        <v>-1.8</v>
      </c>
      <c r="AS46" s="17">
        <v>2.7</v>
      </c>
      <c r="AT46" s="17">
        <v>0.9</v>
      </c>
      <c r="AU46" s="17">
        <v>5.9</v>
      </c>
      <c r="AV46" s="17">
        <v>-33.6</v>
      </c>
      <c r="AW46" s="17">
        <v>-37.700000000000003</v>
      </c>
      <c r="AX46" s="17">
        <v>5.0999999999999996</v>
      </c>
      <c r="AY46" s="17">
        <v>-1.6</v>
      </c>
      <c r="AZ46" s="17">
        <v>-0.3</v>
      </c>
      <c r="BA46" s="17">
        <v>-4.5999999999999996</v>
      </c>
      <c r="BB46" s="17"/>
      <c r="BC46" s="17">
        <v>1.1000000000000001</v>
      </c>
      <c r="BD46" s="17">
        <v>0.2</v>
      </c>
      <c r="BE46" s="17">
        <v>-5.7</v>
      </c>
      <c r="BF46" s="17"/>
      <c r="BG46" s="17"/>
      <c r="BH46" s="17">
        <v>-0.6</v>
      </c>
      <c r="BI46" s="17"/>
      <c r="BJ46" s="17"/>
      <c r="BK46" s="17">
        <v>5</v>
      </c>
      <c r="BL46" s="17"/>
      <c r="BM46" s="17"/>
      <c r="BN46" s="17"/>
      <c r="BO46" s="17">
        <v>1.4</v>
      </c>
      <c r="BP46" s="17">
        <v>0</v>
      </c>
      <c r="BQ46" s="17">
        <v>0</v>
      </c>
      <c r="BR46" s="17">
        <v>0</v>
      </c>
      <c r="BS46" s="17">
        <v>9.1999999999999993</v>
      </c>
      <c r="BT46" s="17"/>
      <c r="BU46" s="17"/>
      <c r="BV46" s="17"/>
      <c r="BW46" s="17"/>
      <c r="BX46" s="17"/>
      <c r="BY46" s="17"/>
      <c r="BZ46" s="17"/>
      <c r="CA46" s="17"/>
      <c r="CB46" s="17">
        <v>-0.4</v>
      </c>
      <c r="CC46" s="17">
        <v>54.7</v>
      </c>
      <c r="CD46" s="17">
        <v>26.6</v>
      </c>
      <c r="CE46" s="17">
        <v>5.7</v>
      </c>
      <c r="CF46" s="17">
        <v>11.4</v>
      </c>
      <c r="CG46" s="17">
        <v>0</v>
      </c>
      <c r="CH46" s="17"/>
      <c r="CI46" s="17"/>
      <c r="CJ46" s="17"/>
      <c r="CK46" s="17">
        <v>52.9</v>
      </c>
      <c r="CL46" s="17">
        <v>54.5</v>
      </c>
      <c r="CM46" s="17">
        <v>-24.1</v>
      </c>
      <c r="CN46" s="17"/>
      <c r="CO46" s="17"/>
      <c r="CP46" s="17"/>
      <c r="CQ46" s="17"/>
      <c r="CR46" s="17"/>
      <c r="CS46" s="17"/>
      <c r="CT46" s="17"/>
      <c r="CU46" s="17"/>
      <c r="CV46" s="17">
        <v>-4.5999999999999996</v>
      </c>
      <c r="CW46" s="17">
        <v>0</v>
      </c>
      <c r="CX46" s="17"/>
      <c r="CY46" s="17"/>
      <c r="CZ46" s="17">
        <v>1.3</v>
      </c>
      <c r="DA46" s="17">
        <v>-0.1</v>
      </c>
      <c r="DB46" s="17">
        <v>-0.8</v>
      </c>
      <c r="DC46" s="17"/>
      <c r="DD46" s="17">
        <v>-0.1</v>
      </c>
      <c r="DE46" s="17">
        <v>1.4</v>
      </c>
      <c r="DF46" s="17">
        <v>1.8</v>
      </c>
      <c r="DG46" s="17">
        <v>-0.3</v>
      </c>
      <c r="DH46" s="17">
        <v>1.3</v>
      </c>
      <c r="DI46" s="17">
        <v>0.6</v>
      </c>
      <c r="DJ46" s="17"/>
      <c r="DK46" s="17">
        <v>0</v>
      </c>
      <c r="DL46" s="17">
        <v>0</v>
      </c>
      <c r="DM46" s="17">
        <v>-0.5</v>
      </c>
      <c r="DN46" s="17">
        <v>-1.4</v>
      </c>
      <c r="DO46" s="17">
        <v>1.8</v>
      </c>
      <c r="DP46" s="17">
        <v>0.3</v>
      </c>
      <c r="DQ46" s="17">
        <v>0.3</v>
      </c>
      <c r="DR46" s="17">
        <v>1.2</v>
      </c>
      <c r="DS46" s="17">
        <v>0.2</v>
      </c>
      <c r="DT46" s="17">
        <v>0</v>
      </c>
      <c r="DU46" s="17">
        <v>0.6</v>
      </c>
      <c r="DV46" s="17"/>
      <c r="DW46" s="17"/>
      <c r="DX46" s="17">
        <v>-3.4</v>
      </c>
      <c r="DY46" s="17">
        <v>0.2</v>
      </c>
      <c r="DZ46" s="17">
        <v>0.8</v>
      </c>
      <c r="EA46" s="17">
        <v>1.6</v>
      </c>
      <c r="EB46" s="17">
        <v>1.3</v>
      </c>
      <c r="EC46" s="17">
        <v>0.8</v>
      </c>
      <c r="ED46" s="17">
        <v>4</v>
      </c>
      <c r="EE46" s="17">
        <v>0.3</v>
      </c>
      <c r="EF46" s="17">
        <v>-5.4</v>
      </c>
      <c r="EG46" s="17">
        <v>-6.3</v>
      </c>
      <c r="EH46" s="17">
        <v>0</v>
      </c>
      <c r="EI46" s="17">
        <v>0</v>
      </c>
      <c r="EJ46" s="17">
        <v>1.6</v>
      </c>
      <c r="EK46" s="17">
        <v>0</v>
      </c>
      <c r="EL46" s="17">
        <v>1.7</v>
      </c>
      <c r="EM46" s="17">
        <v>0.2</v>
      </c>
      <c r="EN46" s="17">
        <v>0.2</v>
      </c>
      <c r="EO46" s="17">
        <v>0.2</v>
      </c>
      <c r="EP46" s="17"/>
      <c r="EQ46" s="17">
        <v>4.7</v>
      </c>
      <c r="ER46" s="17">
        <v>0</v>
      </c>
      <c r="ES46" s="17">
        <v>0</v>
      </c>
      <c r="ET46" s="17">
        <v>-0.2</v>
      </c>
      <c r="EU46" s="17">
        <v>5.4</v>
      </c>
      <c r="EV46" s="17">
        <v>0.9</v>
      </c>
      <c r="EW46" s="17">
        <v>0</v>
      </c>
      <c r="EX46" s="17">
        <v>0</v>
      </c>
      <c r="EY46" s="17">
        <v>0.4</v>
      </c>
      <c r="EZ46" s="17">
        <v>1.7</v>
      </c>
      <c r="FA46" s="17">
        <v>3.5</v>
      </c>
      <c r="FB46" s="17">
        <v>8.6</v>
      </c>
      <c r="FC46" s="17">
        <v>4</v>
      </c>
      <c r="FD46" s="17"/>
      <c r="FE46" s="17"/>
      <c r="FF46" s="17">
        <v>1.9</v>
      </c>
      <c r="FG46" s="17"/>
      <c r="FH46" s="17"/>
      <c r="FI46" s="17">
        <v>379.3</v>
      </c>
      <c r="FJ46" s="15"/>
      <c r="FK46" s="17"/>
      <c r="FL46" s="17">
        <v>-1.0249999999999999</v>
      </c>
      <c r="FM46" s="17"/>
      <c r="FN46" s="17">
        <v>1.8</v>
      </c>
      <c r="FO46" s="17">
        <v>3.3053400000000002</v>
      </c>
      <c r="FP46" s="17">
        <v>2.69631</v>
      </c>
      <c r="FQ46" s="17">
        <v>0.9</v>
      </c>
      <c r="FR46" s="17">
        <v>4</v>
      </c>
      <c r="FS46" s="17">
        <v>11.67665</v>
      </c>
    </row>
    <row r="47" spans="1:175" ht="24" customHeight="1" x14ac:dyDescent="0.35">
      <c r="A47" s="16" t="s">
        <v>34</v>
      </c>
      <c r="B47" s="16" t="s">
        <v>826</v>
      </c>
      <c r="C47" s="17">
        <v>16.2</v>
      </c>
      <c r="D47" s="17">
        <v>25.5</v>
      </c>
      <c r="E47" s="17">
        <v>13.2</v>
      </c>
      <c r="F47" s="17">
        <v>0</v>
      </c>
      <c r="G47" s="17">
        <v>0</v>
      </c>
      <c r="H47" s="17">
        <v>-5.5</v>
      </c>
      <c r="I47" s="17">
        <v>15.1</v>
      </c>
      <c r="J47" s="17"/>
      <c r="K47" s="17"/>
      <c r="L47" s="17">
        <v>-0.4</v>
      </c>
      <c r="M47" s="17">
        <v>-6.2</v>
      </c>
      <c r="N47" s="17">
        <v>-3</v>
      </c>
      <c r="O47" s="17">
        <v>26.3</v>
      </c>
      <c r="P47" s="17">
        <v>16</v>
      </c>
      <c r="Q47" s="17">
        <v>17.5</v>
      </c>
      <c r="R47" s="17">
        <v>48.7</v>
      </c>
      <c r="S47" s="17">
        <v>0</v>
      </c>
      <c r="T47" s="17"/>
      <c r="U47" s="17"/>
      <c r="V47" s="17"/>
      <c r="W47" s="17"/>
      <c r="X47" s="17">
        <v>2.4</v>
      </c>
      <c r="Y47" s="17">
        <v>1.1000000000000001</v>
      </c>
      <c r="Z47" s="17">
        <v>2.7</v>
      </c>
      <c r="AA47" s="17">
        <v>-3.3</v>
      </c>
      <c r="AB47" s="17">
        <v>4.7</v>
      </c>
      <c r="AC47" s="17">
        <v>11.2</v>
      </c>
      <c r="AD47" s="17"/>
      <c r="AE47" s="17"/>
      <c r="AF47" s="17"/>
      <c r="AG47" s="17"/>
      <c r="AH47" s="17">
        <v>10.6</v>
      </c>
      <c r="AI47" s="17">
        <v>20.5</v>
      </c>
      <c r="AJ47" s="17"/>
      <c r="AK47" s="17"/>
      <c r="AL47" s="17"/>
      <c r="AM47" s="17">
        <v>-0.6</v>
      </c>
      <c r="AN47" s="17">
        <v>-7</v>
      </c>
      <c r="AO47" s="17">
        <v>-0.1</v>
      </c>
      <c r="AP47" s="17">
        <v>6</v>
      </c>
      <c r="AQ47" s="17">
        <v>-1.2</v>
      </c>
      <c r="AR47" s="17">
        <v>-1.3</v>
      </c>
      <c r="AS47" s="17">
        <v>2.7</v>
      </c>
      <c r="AT47" s="17">
        <v>0.9</v>
      </c>
      <c r="AU47" s="17">
        <v>5.8</v>
      </c>
      <c r="AV47" s="17">
        <v>-34.9</v>
      </c>
      <c r="AW47" s="17">
        <v>-38.4</v>
      </c>
      <c r="AX47" s="17">
        <v>4.4000000000000004</v>
      </c>
      <c r="AY47" s="17">
        <v>-1.5</v>
      </c>
      <c r="AZ47" s="17">
        <v>-0.1</v>
      </c>
      <c r="BA47" s="17">
        <v>-5.3</v>
      </c>
      <c r="BB47" s="17"/>
      <c r="BC47" s="17">
        <v>1.1000000000000001</v>
      </c>
      <c r="BD47" s="17">
        <v>0.3</v>
      </c>
      <c r="BE47" s="17">
        <v>-6.4</v>
      </c>
      <c r="BF47" s="17"/>
      <c r="BG47" s="17"/>
      <c r="BH47" s="17">
        <v>-1.5</v>
      </c>
      <c r="BI47" s="17"/>
      <c r="BJ47" s="17"/>
      <c r="BK47" s="17">
        <v>9.9</v>
      </c>
      <c r="BL47" s="17"/>
      <c r="BM47" s="17"/>
      <c r="BN47" s="17"/>
      <c r="BO47" s="17">
        <v>0.8</v>
      </c>
      <c r="BP47" s="17">
        <v>0</v>
      </c>
      <c r="BQ47" s="17">
        <v>0</v>
      </c>
      <c r="BR47" s="17">
        <v>0</v>
      </c>
      <c r="BS47" s="17">
        <v>9.1999999999999993</v>
      </c>
      <c r="BT47" s="17"/>
      <c r="BU47" s="17"/>
      <c r="BV47" s="17"/>
      <c r="BW47" s="17"/>
      <c r="BX47" s="17"/>
      <c r="BY47" s="17"/>
      <c r="BZ47" s="17"/>
      <c r="CA47" s="17"/>
      <c r="CB47" s="17">
        <v>-0.4</v>
      </c>
      <c r="CC47" s="17">
        <v>101.1</v>
      </c>
      <c r="CD47" s="17">
        <v>54.8</v>
      </c>
      <c r="CE47" s="17">
        <v>6.1</v>
      </c>
      <c r="CF47" s="17">
        <v>11.7</v>
      </c>
      <c r="CG47" s="17">
        <v>0</v>
      </c>
      <c r="CH47" s="17"/>
      <c r="CI47" s="17"/>
      <c r="CJ47" s="17"/>
      <c r="CK47" s="17">
        <v>48.4</v>
      </c>
      <c r="CL47" s="17">
        <v>49.6</v>
      </c>
      <c r="CM47" s="17">
        <v>-31.1</v>
      </c>
      <c r="CN47" s="17"/>
      <c r="CO47" s="17"/>
      <c r="CP47" s="17"/>
      <c r="CQ47" s="17"/>
      <c r="CR47" s="17"/>
      <c r="CS47" s="17"/>
      <c r="CT47" s="17"/>
      <c r="CU47" s="17"/>
      <c r="CV47" s="17">
        <v>-4.5</v>
      </c>
      <c r="CW47" s="17">
        <v>0</v>
      </c>
      <c r="CX47" s="17"/>
      <c r="CY47" s="17"/>
      <c r="CZ47" s="17">
        <v>1.3</v>
      </c>
      <c r="DA47" s="17">
        <v>0</v>
      </c>
      <c r="DB47" s="17">
        <v>-0.9</v>
      </c>
      <c r="DC47" s="17"/>
      <c r="DD47" s="17">
        <v>-0.2</v>
      </c>
      <c r="DE47" s="17">
        <v>1.3</v>
      </c>
      <c r="DF47" s="17">
        <v>2</v>
      </c>
      <c r="DG47" s="17">
        <v>-0.2</v>
      </c>
      <c r="DH47" s="17">
        <v>1.4</v>
      </c>
      <c r="DI47" s="17">
        <v>0.6</v>
      </c>
      <c r="DJ47" s="17"/>
      <c r="DK47" s="17">
        <v>0</v>
      </c>
      <c r="DL47" s="17">
        <v>0</v>
      </c>
      <c r="DM47" s="17">
        <v>-0.2</v>
      </c>
      <c r="DN47" s="17">
        <v>-0.5</v>
      </c>
      <c r="DO47" s="17">
        <v>1.8</v>
      </c>
      <c r="DP47" s="17">
        <v>0.3</v>
      </c>
      <c r="DQ47" s="17">
        <v>0.3</v>
      </c>
      <c r="DR47" s="17">
        <v>1.2</v>
      </c>
      <c r="DS47" s="17">
        <v>0.2</v>
      </c>
      <c r="DT47" s="17">
        <v>0</v>
      </c>
      <c r="DU47" s="17">
        <v>0.4</v>
      </c>
      <c r="DV47" s="17"/>
      <c r="DW47" s="17"/>
      <c r="DX47" s="17">
        <v>-3.4</v>
      </c>
      <c r="DY47" s="17">
        <v>0.2</v>
      </c>
      <c r="DZ47" s="17">
        <v>0.8</v>
      </c>
      <c r="EA47" s="17">
        <v>1.6</v>
      </c>
      <c r="EB47" s="17">
        <v>1.3</v>
      </c>
      <c r="EC47" s="17">
        <v>0.8</v>
      </c>
      <c r="ED47" s="17">
        <v>4</v>
      </c>
      <c r="EE47" s="17">
        <v>0.3</v>
      </c>
      <c r="EF47" s="17">
        <v>-8.3000000000000007</v>
      </c>
      <c r="EG47" s="17">
        <v>-8.9</v>
      </c>
      <c r="EH47" s="17">
        <v>0</v>
      </c>
      <c r="EI47" s="17">
        <v>0</v>
      </c>
      <c r="EJ47" s="17">
        <v>1.6</v>
      </c>
      <c r="EK47" s="17">
        <v>0</v>
      </c>
      <c r="EL47" s="17">
        <v>1.7</v>
      </c>
      <c r="EM47" s="17">
        <v>0.2</v>
      </c>
      <c r="EN47" s="17">
        <v>0.2</v>
      </c>
      <c r="EO47" s="17">
        <v>0.2</v>
      </c>
      <c r="EP47" s="17"/>
      <c r="EQ47" s="17">
        <v>4.8</v>
      </c>
      <c r="ER47" s="17">
        <v>0</v>
      </c>
      <c r="ES47" s="17">
        <v>0</v>
      </c>
      <c r="ET47" s="17">
        <v>-0.2</v>
      </c>
      <c r="EU47" s="17">
        <v>5.4</v>
      </c>
      <c r="EV47" s="17">
        <v>1.5</v>
      </c>
      <c r="EW47" s="17">
        <v>0</v>
      </c>
      <c r="EX47" s="17">
        <v>0</v>
      </c>
      <c r="EY47" s="17">
        <v>0.4</v>
      </c>
      <c r="EZ47" s="17">
        <v>1.6</v>
      </c>
      <c r="FA47" s="17">
        <v>3.5</v>
      </c>
      <c r="FB47" s="17">
        <v>9.4</v>
      </c>
      <c r="FC47" s="17">
        <v>4.9000000000000004</v>
      </c>
      <c r="FD47" s="17"/>
      <c r="FE47" s="17"/>
      <c r="FF47" s="17">
        <v>0.4</v>
      </c>
      <c r="FG47" s="17"/>
      <c r="FH47" s="17"/>
      <c r="FI47" s="17">
        <v>424.6</v>
      </c>
      <c r="FJ47" s="15"/>
      <c r="FK47" s="17"/>
      <c r="FL47" s="17">
        <v>-0.10199999999999999</v>
      </c>
      <c r="FM47" s="17"/>
      <c r="FN47" s="17">
        <v>1.9</v>
      </c>
      <c r="FO47" s="17">
        <v>3.3140999999999998</v>
      </c>
      <c r="FP47" s="17">
        <v>2.6884100000000002</v>
      </c>
      <c r="FQ47" s="17">
        <v>2.2000000000000002</v>
      </c>
      <c r="FR47" s="17">
        <v>4.3</v>
      </c>
      <c r="FS47" s="17">
        <v>14.300509999999999</v>
      </c>
    </row>
    <row r="48" spans="1:175" ht="24" customHeight="1" x14ac:dyDescent="0.35">
      <c r="A48" s="16" t="s">
        <v>34</v>
      </c>
      <c r="B48" s="16" t="s">
        <v>827</v>
      </c>
      <c r="C48" s="17">
        <v>14.4</v>
      </c>
      <c r="D48" s="17">
        <v>16.5</v>
      </c>
      <c r="E48" s="17">
        <v>11.4</v>
      </c>
      <c r="F48" s="17">
        <v>0.6</v>
      </c>
      <c r="G48" s="17">
        <v>0.6</v>
      </c>
      <c r="H48" s="17">
        <v>-6.1</v>
      </c>
      <c r="I48" s="17">
        <v>13.2</v>
      </c>
      <c r="J48" s="17"/>
      <c r="K48" s="17"/>
      <c r="L48" s="17">
        <v>-9</v>
      </c>
      <c r="M48" s="17">
        <v>-12.8</v>
      </c>
      <c r="N48" s="17">
        <v>-9.3000000000000007</v>
      </c>
      <c r="O48" s="17">
        <v>16.8</v>
      </c>
      <c r="P48" s="17">
        <v>15</v>
      </c>
      <c r="Q48" s="17">
        <v>16.899999999999999</v>
      </c>
      <c r="R48" s="17">
        <v>44.5</v>
      </c>
      <c r="S48" s="17">
        <v>0.1</v>
      </c>
      <c r="T48" s="17"/>
      <c r="U48" s="17"/>
      <c r="V48" s="17"/>
      <c r="W48" s="17"/>
      <c r="X48" s="17">
        <v>-1.4</v>
      </c>
      <c r="Y48" s="17">
        <v>0.3</v>
      </c>
      <c r="Z48" s="17">
        <v>2.7</v>
      </c>
      <c r="AA48" s="17">
        <v>-3.3</v>
      </c>
      <c r="AB48" s="17">
        <v>4.5</v>
      </c>
      <c r="AC48" s="17">
        <v>6.9</v>
      </c>
      <c r="AD48" s="17"/>
      <c r="AE48" s="17"/>
      <c r="AF48" s="17"/>
      <c r="AG48" s="17"/>
      <c r="AH48" s="17">
        <v>8.1</v>
      </c>
      <c r="AI48" s="17">
        <v>19.2</v>
      </c>
      <c r="AJ48" s="17"/>
      <c r="AK48" s="17"/>
      <c r="AL48" s="17"/>
      <c r="AM48" s="17">
        <v>-0.6</v>
      </c>
      <c r="AN48" s="17">
        <v>-7.4</v>
      </c>
      <c r="AO48" s="17">
        <v>0</v>
      </c>
      <c r="AP48" s="17">
        <v>5.7</v>
      </c>
      <c r="AQ48" s="17">
        <v>-1</v>
      </c>
      <c r="AR48" s="17">
        <v>-1.7</v>
      </c>
      <c r="AS48" s="17">
        <v>2.7</v>
      </c>
      <c r="AT48" s="17">
        <v>1</v>
      </c>
      <c r="AU48" s="17">
        <v>3.3</v>
      </c>
      <c r="AV48" s="17">
        <v>-37.799999999999997</v>
      </c>
      <c r="AW48" s="17">
        <v>-41.5</v>
      </c>
      <c r="AX48" s="17">
        <v>4.4000000000000004</v>
      </c>
      <c r="AY48" s="17">
        <v>-1.6</v>
      </c>
      <c r="AZ48" s="17">
        <v>-0.1</v>
      </c>
      <c r="BA48" s="17">
        <v>-5.8</v>
      </c>
      <c r="BB48" s="17"/>
      <c r="BC48" s="17">
        <v>1</v>
      </c>
      <c r="BD48" s="17">
        <v>0.4</v>
      </c>
      <c r="BE48" s="17">
        <v>-5.6</v>
      </c>
      <c r="BF48" s="17"/>
      <c r="BG48" s="17"/>
      <c r="BH48" s="17">
        <v>-3</v>
      </c>
      <c r="BI48" s="17"/>
      <c r="BJ48" s="17"/>
      <c r="BK48" s="17">
        <v>6.6</v>
      </c>
      <c r="BL48" s="17"/>
      <c r="BM48" s="17"/>
      <c r="BN48" s="17"/>
      <c r="BO48" s="17">
        <v>-1.4</v>
      </c>
      <c r="BP48" s="17">
        <v>0</v>
      </c>
      <c r="BQ48" s="17">
        <v>0</v>
      </c>
      <c r="BR48" s="17">
        <v>0</v>
      </c>
      <c r="BS48" s="17">
        <v>8.6</v>
      </c>
      <c r="BT48" s="17"/>
      <c r="BU48" s="17"/>
      <c r="BV48" s="17"/>
      <c r="BW48" s="17"/>
      <c r="BX48" s="17"/>
      <c r="BY48" s="17"/>
      <c r="BZ48" s="17"/>
      <c r="CA48" s="17"/>
      <c r="CB48" s="17">
        <v>-0.4</v>
      </c>
      <c r="CC48" s="17">
        <v>100.9</v>
      </c>
      <c r="CD48" s="17">
        <v>51.6</v>
      </c>
      <c r="CE48" s="17">
        <v>5.9</v>
      </c>
      <c r="CF48" s="17">
        <v>11.4</v>
      </c>
      <c r="CG48" s="17">
        <v>0</v>
      </c>
      <c r="CH48" s="17"/>
      <c r="CI48" s="17"/>
      <c r="CJ48" s="17"/>
      <c r="CK48" s="17">
        <v>42.5</v>
      </c>
      <c r="CL48" s="17">
        <v>43.8</v>
      </c>
      <c r="CM48" s="17">
        <v>-39.4</v>
      </c>
      <c r="CN48" s="17"/>
      <c r="CO48" s="17"/>
      <c r="CP48" s="17"/>
      <c r="CQ48" s="17"/>
      <c r="CR48" s="17"/>
      <c r="CS48" s="17"/>
      <c r="CT48" s="17"/>
      <c r="CU48" s="17"/>
      <c r="CV48" s="17">
        <v>-4.5999999999999996</v>
      </c>
      <c r="CW48" s="17">
        <v>0</v>
      </c>
      <c r="CX48" s="17"/>
      <c r="CY48" s="17"/>
      <c r="CZ48" s="17">
        <v>1.3</v>
      </c>
      <c r="DA48" s="17">
        <v>0</v>
      </c>
      <c r="DB48" s="17">
        <v>-0.8</v>
      </c>
      <c r="DC48" s="17"/>
      <c r="DD48" s="17">
        <v>-0.2</v>
      </c>
      <c r="DE48" s="17">
        <v>1.3</v>
      </c>
      <c r="DF48" s="17">
        <v>1.8</v>
      </c>
      <c r="DG48" s="17">
        <v>0.9</v>
      </c>
      <c r="DH48" s="17">
        <v>1.4</v>
      </c>
      <c r="DI48" s="17">
        <v>0.5</v>
      </c>
      <c r="DJ48" s="17"/>
      <c r="DK48" s="17">
        <v>0</v>
      </c>
      <c r="DL48" s="17">
        <v>0</v>
      </c>
      <c r="DM48" s="17">
        <v>-0.6</v>
      </c>
      <c r="DN48" s="17">
        <v>-1.7</v>
      </c>
      <c r="DO48" s="17">
        <v>1.8</v>
      </c>
      <c r="DP48" s="17">
        <v>0.3</v>
      </c>
      <c r="DQ48" s="17">
        <v>0.3</v>
      </c>
      <c r="DR48" s="17">
        <v>1.2</v>
      </c>
      <c r="DS48" s="17">
        <v>0.2</v>
      </c>
      <c r="DT48" s="17">
        <v>0</v>
      </c>
      <c r="DU48" s="17">
        <v>0.6</v>
      </c>
      <c r="DV48" s="17"/>
      <c r="DW48" s="17"/>
      <c r="DX48" s="17">
        <v>-3.4</v>
      </c>
      <c r="DY48" s="17">
        <v>0.2</v>
      </c>
      <c r="DZ48" s="17">
        <v>0.9</v>
      </c>
      <c r="EA48" s="17">
        <v>1.2</v>
      </c>
      <c r="EB48" s="17">
        <v>1.1000000000000001</v>
      </c>
      <c r="EC48" s="17">
        <v>0.8</v>
      </c>
      <c r="ED48" s="17">
        <v>4</v>
      </c>
      <c r="EE48" s="17">
        <v>0.4</v>
      </c>
      <c r="EF48" s="17">
        <v>-9.1999999999999993</v>
      </c>
      <c r="EG48" s="17">
        <v>-10</v>
      </c>
      <c r="EH48" s="17">
        <v>0</v>
      </c>
      <c r="EI48" s="17">
        <v>0</v>
      </c>
      <c r="EJ48" s="17">
        <v>1.6</v>
      </c>
      <c r="EK48" s="17">
        <v>0</v>
      </c>
      <c r="EL48" s="17">
        <v>1.7</v>
      </c>
      <c r="EM48" s="17">
        <v>0.2</v>
      </c>
      <c r="EN48" s="17">
        <v>0.2</v>
      </c>
      <c r="EO48" s="17">
        <v>0.2</v>
      </c>
      <c r="EP48" s="17"/>
      <c r="EQ48" s="17">
        <v>0</v>
      </c>
      <c r="ER48" s="17">
        <v>0</v>
      </c>
      <c r="ES48" s="17">
        <v>0</v>
      </c>
      <c r="ET48" s="17">
        <v>-0.2</v>
      </c>
      <c r="EU48" s="17">
        <v>0</v>
      </c>
      <c r="EV48" s="17">
        <v>0</v>
      </c>
      <c r="EW48" s="17">
        <v>0</v>
      </c>
      <c r="EX48" s="17">
        <v>0</v>
      </c>
      <c r="EY48" s="17">
        <v>0.4</v>
      </c>
      <c r="EZ48" s="17">
        <v>1.4</v>
      </c>
      <c r="FA48" s="17">
        <v>3.3</v>
      </c>
      <c r="FB48" s="17">
        <v>11.6</v>
      </c>
      <c r="FC48" s="17">
        <v>6.9</v>
      </c>
      <c r="FD48" s="17"/>
      <c r="FE48" s="17"/>
      <c r="FF48" s="17">
        <v>3.2</v>
      </c>
      <c r="FG48" s="17"/>
      <c r="FH48" s="17"/>
      <c r="FI48" s="17">
        <v>312.5</v>
      </c>
      <c r="FJ48" s="15"/>
      <c r="FK48" s="17"/>
      <c r="FL48" s="17">
        <v>8.2000000000000003E-2</v>
      </c>
      <c r="FM48" s="17"/>
      <c r="FN48" s="17">
        <v>1.9</v>
      </c>
      <c r="FO48" s="17">
        <v>3.3532199999999999</v>
      </c>
      <c r="FP48" s="17">
        <v>2.6943600000000001</v>
      </c>
      <c r="FQ48" s="17">
        <v>1.1000000000000001</v>
      </c>
      <c r="FR48" s="17">
        <v>3.8</v>
      </c>
      <c r="FS48" s="17">
        <v>12.92958</v>
      </c>
    </row>
    <row r="49" spans="1:175" ht="24" customHeight="1" x14ac:dyDescent="0.35">
      <c r="A49" s="16" t="s">
        <v>34</v>
      </c>
      <c r="B49" s="16" t="s">
        <v>828</v>
      </c>
      <c r="C49" s="17">
        <v>14.5</v>
      </c>
      <c r="D49" s="17">
        <v>17.100000000000001</v>
      </c>
      <c r="E49" s="17">
        <v>11.5</v>
      </c>
      <c r="F49" s="17">
        <v>1.2</v>
      </c>
      <c r="G49" s="17">
        <v>1.4</v>
      </c>
      <c r="H49" s="17">
        <v>-9.5</v>
      </c>
      <c r="I49" s="17">
        <v>10.199999999999999</v>
      </c>
      <c r="J49" s="17"/>
      <c r="K49" s="17"/>
      <c r="L49" s="17">
        <v>-7.6</v>
      </c>
      <c r="M49" s="17">
        <v>-15.9</v>
      </c>
      <c r="N49" s="17">
        <v>-12.7</v>
      </c>
      <c r="O49" s="17">
        <v>18.399999999999999</v>
      </c>
      <c r="P49" s="17">
        <v>15.5</v>
      </c>
      <c r="Q49" s="17">
        <v>17.399999999999999</v>
      </c>
      <c r="R49" s="17">
        <v>47.8</v>
      </c>
      <c r="S49" s="17">
        <v>-0.1</v>
      </c>
      <c r="T49" s="17"/>
      <c r="U49" s="17"/>
      <c r="V49" s="17"/>
      <c r="W49" s="17"/>
      <c r="X49" s="17">
        <v>3.1</v>
      </c>
      <c r="Y49" s="17">
        <v>0.3</v>
      </c>
      <c r="Z49" s="17">
        <v>2.7</v>
      </c>
      <c r="AA49" s="17">
        <v>-3.3</v>
      </c>
      <c r="AB49" s="17">
        <v>4.5</v>
      </c>
      <c r="AC49" s="17">
        <v>8.1</v>
      </c>
      <c r="AD49" s="17"/>
      <c r="AE49" s="17"/>
      <c r="AF49" s="17"/>
      <c r="AG49" s="17"/>
      <c r="AH49" s="17">
        <v>5.6</v>
      </c>
      <c r="AI49" s="17">
        <v>18.3</v>
      </c>
      <c r="AJ49" s="17"/>
      <c r="AK49" s="17"/>
      <c r="AL49" s="17"/>
      <c r="AM49" s="17">
        <v>-0.7</v>
      </c>
      <c r="AN49" s="17">
        <v>-8.6</v>
      </c>
      <c r="AO49" s="17">
        <v>-0.5</v>
      </c>
      <c r="AP49" s="17">
        <v>5.8</v>
      </c>
      <c r="AQ49" s="17">
        <v>-1.5</v>
      </c>
      <c r="AR49" s="17">
        <v>-1.9</v>
      </c>
      <c r="AS49" s="17">
        <v>2.7</v>
      </c>
      <c r="AT49" s="17">
        <v>0.9</v>
      </c>
      <c r="AU49" s="17">
        <v>2.4</v>
      </c>
      <c r="AV49" s="17">
        <v>-37.9</v>
      </c>
      <c r="AW49" s="17">
        <v>-41.4</v>
      </c>
      <c r="AX49" s="17">
        <v>4.4000000000000004</v>
      </c>
      <c r="AY49" s="17">
        <v>-1.5</v>
      </c>
      <c r="AZ49" s="17">
        <v>-0.1</v>
      </c>
      <c r="BA49" s="17">
        <v>-6.5</v>
      </c>
      <c r="BB49" s="17"/>
      <c r="BC49" s="17">
        <v>1.1000000000000001</v>
      </c>
      <c r="BD49" s="17">
        <v>0.5</v>
      </c>
      <c r="BE49" s="17">
        <v>-8.9</v>
      </c>
      <c r="BF49" s="17"/>
      <c r="BG49" s="17"/>
      <c r="BH49" s="17">
        <v>-3.8</v>
      </c>
      <c r="BI49" s="17"/>
      <c r="BJ49" s="17"/>
      <c r="BK49" s="17">
        <v>-0.1</v>
      </c>
      <c r="BL49" s="17"/>
      <c r="BM49" s="17"/>
      <c r="BN49" s="17"/>
      <c r="BO49" s="17">
        <v>0.1</v>
      </c>
      <c r="BP49" s="17">
        <v>0</v>
      </c>
      <c r="BQ49" s="17">
        <v>0</v>
      </c>
      <c r="BR49" s="17">
        <v>0</v>
      </c>
      <c r="BS49" s="17">
        <v>8.9</v>
      </c>
      <c r="BT49" s="17"/>
      <c r="BU49" s="17"/>
      <c r="BV49" s="17"/>
      <c r="BW49" s="17"/>
      <c r="BX49" s="17"/>
      <c r="BY49" s="17"/>
      <c r="BZ49" s="17"/>
      <c r="CA49" s="17"/>
      <c r="CB49" s="17">
        <v>-0.4</v>
      </c>
      <c r="CC49" s="17">
        <v>72.7</v>
      </c>
      <c r="CD49" s="17">
        <v>51.8</v>
      </c>
      <c r="CE49" s="17">
        <v>5.9</v>
      </c>
      <c r="CF49" s="17">
        <v>12.5</v>
      </c>
      <c r="CG49" s="17">
        <v>-0.1</v>
      </c>
      <c r="CH49" s="17"/>
      <c r="CI49" s="17"/>
      <c r="CJ49" s="17"/>
      <c r="CK49" s="17">
        <v>42</v>
      </c>
      <c r="CL49" s="17">
        <v>43.1</v>
      </c>
      <c r="CM49" s="17">
        <v>-40.6</v>
      </c>
      <c r="CN49" s="17"/>
      <c r="CO49" s="17"/>
      <c r="CP49" s="17"/>
      <c r="CQ49" s="17"/>
      <c r="CR49" s="17"/>
      <c r="CS49" s="17"/>
      <c r="CT49" s="17"/>
      <c r="CU49" s="17"/>
      <c r="CV49" s="17">
        <v>-4.8</v>
      </c>
      <c r="CW49" s="17">
        <v>0</v>
      </c>
      <c r="CX49" s="17"/>
      <c r="CY49" s="17"/>
      <c r="CZ49" s="17">
        <v>1.3</v>
      </c>
      <c r="DA49" s="17">
        <v>0</v>
      </c>
      <c r="DB49" s="17">
        <v>-0.8</v>
      </c>
      <c r="DC49" s="17"/>
      <c r="DD49" s="17">
        <v>-0.3</v>
      </c>
      <c r="DE49" s="17">
        <v>1.3</v>
      </c>
      <c r="DF49" s="17">
        <v>1.8</v>
      </c>
      <c r="DG49" s="17">
        <v>1.5</v>
      </c>
      <c r="DH49" s="17">
        <v>1.4</v>
      </c>
      <c r="DI49" s="17">
        <v>0.6</v>
      </c>
      <c r="DJ49" s="17"/>
      <c r="DK49" s="17">
        <v>0</v>
      </c>
      <c r="DL49" s="17">
        <v>0</v>
      </c>
      <c r="DM49" s="17">
        <v>-0.4</v>
      </c>
      <c r="DN49" s="17">
        <v>-0.9</v>
      </c>
      <c r="DO49" s="17">
        <v>1.8</v>
      </c>
      <c r="DP49" s="17">
        <v>0.3</v>
      </c>
      <c r="DQ49" s="17">
        <v>0.3</v>
      </c>
      <c r="DR49" s="17">
        <v>1.2</v>
      </c>
      <c r="DS49" s="17">
        <v>0.2</v>
      </c>
      <c r="DT49" s="17">
        <v>0</v>
      </c>
      <c r="DU49" s="17">
        <v>0.6</v>
      </c>
      <c r="DV49" s="17"/>
      <c r="DW49" s="17"/>
      <c r="DX49" s="17">
        <v>-3.4</v>
      </c>
      <c r="DY49" s="17">
        <v>0.3</v>
      </c>
      <c r="DZ49" s="17">
        <v>0.8</v>
      </c>
      <c r="EA49" s="17">
        <v>1.2</v>
      </c>
      <c r="EB49" s="17">
        <v>0.9</v>
      </c>
      <c r="EC49" s="17">
        <v>0.8</v>
      </c>
      <c r="ED49" s="17">
        <v>4</v>
      </c>
      <c r="EE49" s="17">
        <v>0.4</v>
      </c>
      <c r="EF49" s="17">
        <v>-9.1999999999999993</v>
      </c>
      <c r="EG49" s="17">
        <v>-9.9</v>
      </c>
      <c r="EH49" s="17">
        <v>0</v>
      </c>
      <c r="EI49" s="17">
        <v>0</v>
      </c>
      <c r="EJ49" s="17">
        <v>1.6</v>
      </c>
      <c r="EK49" s="17">
        <v>0</v>
      </c>
      <c r="EL49" s="17">
        <v>1.7</v>
      </c>
      <c r="EM49" s="17">
        <v>0.2</v>
      </c>
      <c r="EN49" s="17">
        <v>0.2</v>
      </c>
      <c r="EO49" s="17">
        <v>0.2</v>
      </c>
      <c r="EP49" s="17"/>
      <c r="EQ49" s="17">
        <v>0</v>
      </c>
      <c r="ER49" s="17">
        <v>0</v>
      </c>
      <c r="ES49" s="17">
        <v>0</v>
      </c>
      <c r="ET49" s="17">
        <v>-0.2</v>
      </c>
      <c r="EU49" s="17">
        <v>0</v>
      </c>
      <c r="EV49" s="17">
        <v>0</v>
      </c>
      <c r="EW49" s="17">
        <v>0</v>
      </c>
      <c r="EX49" s="17">
        <v>0</v>
      </c>
      <c r="EY49" s="17">
        <v>0.4</v>
      </c>
      <c r="EZ49" s="17">
        <v>1.2</v>
      </c>
      <c r="FA49" s="17">
        <v>3.7</v>
      </c>
      <c r="FB49" s="17">
        <v>11.1</v>
      </c>
      <c r="FC49" s="17">
        <v>6.5</v>
      </c>
      <c r="FD49" s="17"/>
      <c r="FE49" s="17"/>
      <c r="FF49" s="17">
        <v>3.8</v>
      </c>
      <c r="FG49" s="17"/>
      <c r="FH49" s="17"/>
      <c r="FI49" s="17">
        <v>270.2</v>
      </c>
      <c r="FJ49" s="15"/>
      <c r="FK49" s="17"/>
      <c r="FL49" s="17">
        <v>-0.17</v>
      </c>
      <c r="FM49" s="17"/>
      <c r="FN49" s="17">
        <v>1.8</v>
      </c>
      <c r="FO49" s="17">
        <v>3.3412999999999999</v>
      </c>
      <c r="FP49" s="17">
        <v>2.6939799999999998</v>
      </c>
      <c r="FQ49" s="17">
        <v>0</v>
      </c>
      <c r="FR49" s="17">
        <v>4</v>
      </c>
      <c r="FS49" s="17">
        <v>11.665279999999999</v>
      </c>
    </row>
    <row r="50" spans="1:175" ht="24" customHeight="1" x14ac:dyDescent="0.35">
      <c r="A50" s="18" t="s">
        <v>34</v>
      </c>
      <c r="B50" s="18" t="s">
        <v>829</v>
      </c>
      <c r="C50" s="19">
        <v>12.6</v>
      </c>
      <c r="D50" s="19">
        <v>19.8</v>
      </c>
      <c r="E50" s="19">
        <v>14</v>
      </c>
      <c r="F50" s="19">
        <v>1.1000000000000001</v>
      </c>
      <c r="G50" s="19">
        <v>1</v>
      </c>
      <c r="H50" s="19">
        <v>-6.8</v>
      </c>
      <c r="I50" s="19">
        <v>15.2</v>
      </c>
      <c r="J50" s="19"/>
      <c r="K50" s="19"/>
      <c r="L50" s="19">
        <v>-5.5</v>
      </c>
      <c r="M50" s="19">
        <v>-5</v>
      </c>
      <c r="N50" s="19">
        <v>-1.1000000000000001</v>
      </c>
      <c r="O50" s="19">
        <v>20.7</v>
      </c>
      <c r="P50" s="19">
        <v>19.3</v>
      </c>
      <c r="Q50" s="19">
        <v>19.399999999999999</v>
      </c>
      <c r="R50" s="19">
        <v>46.1</v>
      </c>
      <c r="S50" s="19">
        <v>0.3</v>
      </c>
      <c r="T50" s="19"/>
      <c r="U50" s="19"/>
      <c r="V50" s="19"/>
      <c r="W50" s="19"/>
      <c r="X50" s="19">
        <v>1.6</v>
      </c>
      <c r="Y50" s="19">
        <v>0.6</v>
      </c>
      <c r="Z50" s="19">
        <v>2.6</v>
      </c>
      <c r="AA50" s="19">
        <v>-3.3</v>
      </c>
      <c r="AB50" s="19">
        <v>4.2</v>
      </c>
      <c r="AC50" s="19">
        <v>6.2</v>
      </c>
      <c r="AD50" s="19"/>
      <c r="AE50" s="19"/>
      <c r="AF50" s="19"/>
      <c r="AG50" s="19"/>
      <c r="AH50" s="19">
        <v>4.4000000000000004</v>
      </c>
      <c r="AI50" s="19">
        <v>19.5</v>
      </c>
      <c r="AJ50" s="19"/>
      <c r="AK50" s="19"/>
      <c r="AL50" s="19"/>
      <c r="AM50" s="19">
        <v>-0.9</v>
      </c>
      <c r="AN50" s="19">
        <v>-7.8</v>
      </c>
      <c r="AO50" s="19">
        <v>0.2</v>
      </c>
      <c r="AP50" s="19">
        <v>5.2</v>
      </c>
      <c r="AQ50" s="19">
        <v>-1.3</v>
      </c>
      <c r="AR50" s="19">
        <v>-2</v>
      </c>
      <c r="AS50" s="19">
        <v>2.7</v>
      </c>
      <c r="AT50" s="19">
        <v>1.5</v>
      </c>
      <c r="AU50" s="19">
        <v>12</v>
      </c>
      <c r="AV50" s="19">
        <v>-30.2</v>
      </c>
      <c r="AW50" s="19">
        <v>-34</v>
      </c>
      <c r="AX50" s="19">
        <v>4.5999999999999996</v>
      </c>
      <c r="AY50" s="19">
        <v>-1.5</v>
      </c>
      <c r="AZ50" s="19">
        <v>0.1</v>
      </c>
      <c r="BA50" s="19">
        <v>-2.7</v>
      </c>
      <c r="BB50" s="19"/>
      <c r="BC50" s="19">
        <v>1</v>
      </c>
      <c r="BD50" s="19">
        <v>0.3</v>
      </c>
      <c r="BE50" s="19">
        <v>-0.2</v>
      </c>
      <c r="BF50" s="19"/>
      <c r="BG50" s="19"/>
      <c r="BH50" s="19">
        <v>-0.1</v>
      </c>
      <c r="BI50" s="19"/>
      <c r="BJ50" s="19"/>
      <c r="BK50" s="19">
        <v>7.3</v>
      </c>
      <c r="BL50" s="19"/>
      <c r="BM50" s="19"/>
      <c r="BN50" s="19"/>
      <c r="BO50" s="19">
        <v>-1</v>
      </c>
      <c r="BP50" s="19">
        <v>0</v>
      </c>
      <c r="BQ50" s="19">
        <v>0</v>
      </c>
      <c r="BR50" s="19">
        <v>0</v>
      </c>
      <c r="BS50" s="19">
        <v>13.2</v>
      </c>
      <c r="BT50" s="19"/>
      <c r="BU50" s="19"/>
      <c r="BV50" s="19"/>
      <c r="BW50" s="19"/>
      <c r="BX50" s="19"/>
      <c r="BY50" s="19"/>
      <c r="BZ50" s="19"/>
      <c r="CA50" s="19"/>
      <c r="CB50" s="19">
        <v>-0.3</v>
      </c>
      <c r="CC50" s="19">
        <v>33.4</v>
      </c>
      <c r="CD50" s="19">
        <v>51.8</v>
      </c>
      <c r="CE50" s="19">
        <v>5.7</v>
      </c>
      <c r="CF50" s="19">
        <v>11.2</v>
      </c>
      <c r="CG50" s="19">
        <v>-0.1</v>
      </c>
      <c r="CH50" s="19"/>
      <c r="CI50" s="19"/>
      <c r="CJ50" s="19"/>
      <c r="CK50" s="19">
        <v>15</v>
      </c>
      <c r="CL50" s="19">
        <v>16</v>
      </c>
      <c r="CM50" s="19">
        <v>-37</v>
      </c>
      <c r="CN50" s="19"/>
      <c r="CO50" s="19"/>
      <c r="CP50" s="19"/>
      <c r="CQ50" s="19"/>
      <c r="CR50" s="19"/>
      <c r="CS50" s="19"/>
      <c r="CT50" s="19"/>
      <c r="CU50" s="19"/>
      <c r="CV50" s="19">
        <v>-4.9000000000000004</v>
      </c>
      <c r="CW50" s="19">
        <v>0</v>
      </c>
      <c r="CX50" s="19"/>
      <c r="CY50" s="19"/>
      <c r="CZ50" s="19">
        <v>1.3</v>
      </c>
      <c r="DA50" s="19">
        <v>0</v>
      </c>
      <c r="DB50" s="19">
        <v>-0.9</v>
      </c>
      <c r="DC50" s="19"/>
      <c r="DD50" s="19">
        <v>-0.2</v>
      </c>
      <c r="DE50" s="19">
        <v>1.4</v>
      </c>
      <c r="DF50" s="19">
        <v>1.8</v>
      </c>
      <c r="DG50" s="19">
        <v>1.3</v>
      </c>
      <c r="DH50" s="19">
        <v>1.4</v>
      </c>
      <c r="DI50" s="19">
        <v>0.6</v>
      </c>
      <c r="DJ50" s="19"/>
      <c r="DK50" s="19">
        <v>0</v>
      </c>
      <c r="DL50" s="19">
        <v>0</v>
      </c>
      <c r="DM50" s="19">
        <v>-0.9</v>
      </c>
      <c r="DN50" s="19">
        <v>-2.1</v>
      </c>
      <c r="DO50" s="19">
        <v>1.8</v>
      </c>
      <c r="DP50" s="19">
        <v>0.3</v>
      </c>
      <c r="DQ50" s="19">
        <v>0.3</v>
      </c>
      <c r="DR50" s="19">
        <v>1.2</v>
      </c>
      <c r="DS50" s="19">
        <v>0</v>
      </c>
      <c r="DT50" s="19">
        <v>0</v>
      </c>
      <c r="DU50" s="19">
        <v>0.4</v>
      </c>
      <c r="DV50" s="19"/>
      <c r="DW50" s="19"/>
      <c r="DX50" s="19">
        <v>-3.4</v>
      </c>
      <c r="DY50" s="19">
        <v>0.5</v>
      </c>
      <c r="DZ50" s="19">
        <v>0.8</v>
      </c>
      <c r="EA50" s="19">
        <v>1.2</v>
      </c>
      <c r="EB50" s="19">
        <v>1.1000000000000001</v>
      </c>
      <c r="EC50" s="19">
        <v>0.8</v>
      </c>
      <c r="ED50" s="19">
        <v>4</v>
      </c>
      <c r="EE50" s="19">
        <v>0</v>
      </c>
      <c r="EF50" s="19">
        <v>-9.1999999999999993</v>
      </c>
      <c r="EG50" s="19">
        <v>-10.1</v>
      </c>
      <c r="EH50" s="19">
        <v>0</v>
      </c>
      <c r="EI50" s="19">
        <v>0</v>
      </c>
      <c r="EJ50" s="19">
        <v>1.6</v>
      </c>
      <c r="EK50" s="19">
        <v>0</v>
      </c>
      <c r="EL50" s="19">
        <v>1.7</v>
      </c>
      <c r="EM50" s="19">
        <v>0.2</v>
      </c>
      <c r="EN50" s="19">
        <v>0.2</v>
      </c>
      <c r="EO50" s="19">
        <v>0.2</v>
      </c>
      <c r="EP50" s="19"/>
      <c r="EQ50" s="19">
        <v>0</v>
      </c>
      <c r="ER50" s="19">
        <v>0</v>
      </c>
      <c r="ES50" s="19">
        <v>0</v>
      </c>
      <c r="ET50" s="19">
        <v>-0.2</v>
      </c>
      <c r="EU50" s="19">
        <v>4.4000000000000004</v>
      </c>
      <c r="EV50" s="19">
        <v>1.4</v>
      </c>
      <c r="EW50" s="19">
        <v>0</v>
      </c>
      <c r="EX50" s="19">
        <v>0</v>
      </c>
      <c r="EY50" s="19">
        <v>0.4</v>
      </c>
      <c r="EZ50" s="19">
        <v>1.5</v>
      </c>
      <c r="FA50" s="19">
        <v>3.5</v>
      </c>
      <c r="FB50" s="19">
        <v>11.5</v>
      </c>
      <c r="FC50" s="19">
        <v>6.9</v>
      </c>
      <c r="FD50" s="19"/>
      <c r="FE50" s="19"/>
      <c r="FF50" s="19">
        <v>3.6</v>
      </c>
      <c r="FG50" s="19"/>
      <c r="FH50" s="19"/>
      <c r="FI50" s="19">
        <v>274.39999999999998</v>
      </c>
      <c r="FJ50" s="15"/>
      <c r="FK50" s="19"/>
      <c r="FL50" s="19">
        <v>-0.503</v>
      </c>
      <c r="FM50" s="19"/>
      <c r="FN50" s="19">
        <v>1.7</v>
      </c>
      <c r="FO50" s="19">
        <v>3.3320400000000001</v>
      </c>
      <c r="FP50" s="19">
        <v>2.6985000000000001</v>
      </c>
      <c r="FQ50" s="19">
        <v>1.7</v>
      </c>
      <c r="FR50" s="19">
        <v>3.8</v>
      </c>
      <c r="FS50" s="19">
        <v>12.727539999999999</v>
      </c>
    </row>
    <row r="51" spans="1:175" ht="24" customHeight="1" x14ac:dyDescent="0.35">
      <c r="A51" s="13" t="s">
        <v>34</v>
      </c>
      <c r="B51" s="13" t="s">
        <v>830</v>
      </c>
      <c r="C51" s="14">
        <v>11.6</v>
      </c>
      <c r="D51" s="14">
        <v>28.9</v>
      </c>
      <c r="E51" s="14">
        <v>15.8</v>
      </c>
      <c r="F51" s="14">
        <v>0.8</v>
      </c>
      <c r="G51" s="14">
        <v>0.8</v>
      </c>
      <c r="H51" s="14">
        <v>-5.8</v>
      </c>
      <c r="I51" s="14">
        <v>22.7</v>
      </c>
      <c r="J51" s="14"/>
      <c r="K51" s="14"/>
      <c r="L51" s="14">
        <v>-3.6</v>
      </c>
      <c r="M51" s="14">
        <v>-2.2000000000000002</v>
      </c>
      <c r="N51" s="14">
        <v>2.2999999999999998</v>
      </c>
      <c r="O51" s="14">
        <v>24.1</v>
      </c>
      <c r="P51" s="14">
        <v>18.7</v>
      </c>
      <c r="Q51" s="14">
        <v>18.8</v>
      </c>
      <c r="R51" s="14">
        <v>47.9</v>
      </c>
      <c r="S51" s="14">
        <v>0.3</v>
      </c>
      <c r="T51" s="14"/>
      <c r="U51" s="14"/>
      <c r="V51" s="14"/>
      <c r="W51" s="14"/>
      <c r="X51" s="14">
        <v>3.7</v>
      </c>
      <c r="Y51" s="14">
        <v>0.9</v>
      </c>
      <c r="Z51" s="14">
        <v>2.7</v>
      </c>
      <c r="AA51" s="14">
        <v>-3.3</v>
      </c>
      <c r="AB51" s="14">
        <v>4.5999999999999996</v>
      </c>
      <c r="AC51" s="14">
        <v>7.5</v>
      </c>
      <c r="AD51" s="14"/>
      <c r="AE51" s="14"/>
      <c r="AF51" s="14"/>
      <c r="AG51" s="14"/>
      <c r="AH51" s="14">
        <v>3.4</v>
      </c>
      <c r="AI51" s="14">
        <v>20.8</v>
      </c>
      <c r="AJ51" s="14"/>
      <c r="AK51" s="14"/>
      <c r="AL51" s="14"/>
      <c r="AM51" s="14">
        <v>-0.9</v>
      </c>
      <c r="AN51" s="14">
        <v>-5.7</v>
      </c>
      <c r="AO51" s="14">
        <v>1</v>
      </c>
      <c r="AP51" s="14">
        <v>4.8</v>
      </c>
      <c r="AQ51" s="14">
        <v>-1.7</v>
      </c>
      <c r="AR51" s="14">
        <v>-2.2999999999999998</v>
      </c>
      <c r="AS51" s="14">
        <v>2.7</v>
      </c>
      <c r="AT51" s="14">
        <v>1.1000000000000001</v>
      </c>
      <c r="AU51" s="14">
        <v>12.5</v>
      </c>
      <c r="AV51" s="14">
        <v>-29.9</v>
      </c>
      <c r="AW51" s="14">
        <v>-33.799999999999997</v>
      </c>
      <c r="AX51" s="14">
        <v>5.8</v>
      </c>
      <c r="AY51" s="14">
        <v>-1.5</v>
      </c>
      <c r="AZ51" s="14">
        <v>0.1</v>
      </c>
      <c r="BA51" s="14">
        <v>-1.7</v>
      </c>
      <c r="BB51" s="14"/>
      <c r="BC51" s="14">
        <v>1.1000000000000001</v>
      </c>
      <c r="BD51" s="14">
        <v>0.3</v>
      </c>
      <c r="BE51" s="14">
        <v>4</v>
      </c>
      <c r="BF51" s="14"/>
      <c r="BG51" s="14"/>
      <c r="BH51" s="14">
        <v>-0.2</v>
      </c>
      <c r="BI51" s="14"/>
      <c r="BJ51" s="14"/>
      <c r="BK51" s="14">
        <v>7.1</v>
      </c>
      <c r="BL51" s="14"/>
      <c r="BM51" s="14"/>
      <c r="BN51" s="14"/>
      <c r="BO51" s="14">
        <v>-0.4</v>
      </c>
      <c r="BP51" s="14">
        <v>0</v>
      </c>
      <c r="BQ51" s="14">
        <v>0</v>
      </c>
      <c r="BR51" s="14">
        <v>0</v>
      </c>
      <c r="BS51" s="14">
        <v>12.1</v>
      </c>
      <c r="BT51" s="14"/>
      <c r="BU51" s="14"/>
      <c r="BV51" s="14"/>
      <c r="BW51" s="14"/>
      <c r="BX51" s="14"/>
      <c r="BY51" s="14"/>
      <c r="BZ51" s="14"/>
      <c r="CA51" s="14"/>
      <c r="CB51" s="14">
        <v>-0.3</v>
      </c>
      <c r="CC51" s="14">
        <v>32.700000000000003</v>
      </c>
      <c r="CD51" s="14">
        <v>50.9</v>
      </c>
      <c r="CE51" s="14">
        <v>5.5</v>
      </c>
      <c r="CF51" s="14">
        <v>11.3</v>
      </c>
      <c r="CG51" s="14">
        <v>-0.2</v>
      </c>
      <c r="CH51" s="14"/>
      <c r="CI51" s="14"/>
      <c r="CJ51" s="14"/>
      <c r="CK51" s="14">
        <v>16</v>
      </c>
      <c r="CL51" s="14">
        <v>17.600000000000001</v>
      </c>
      <c r="CM51" s="14">
        <v>-36.1</v>
      </c>
      <c r="CN51" s="14"/>
      <c r="CO51" s="14"/>
      <c r="CP51" s="14"/>
      <c r="CQ51" s="14"/>
      <c r="CR51" s="14"/>
      <c r="CS51" s="14"/>
      <c r="CT51" s="14"/>
      <c r="CU51" s="14"/>
      <c r="CV51" s="14">
        <v>-5</v>
      </c>
      <c r="CW51" s="14">
        <v>0</v>
      </c>
      <c r="CX51" s="14"/>
      <c r="CY51" s="14"/>
      <c r="CZ51" s="14">
        <v>1.3</v>
      </c>
      <c r="DA51" s="14">
        <v>0</v>
      </c>
      <c r="DB51" s="14">
        <v>-0.8</v>
      </c>
      <c r="DC51" s="14"/>
      <c r="DD51" s="14">
        <v>0</v>
      </c>
      <c r="DE51" s="14">
        <v>1.4</v>
      </c>
      <c r="DF51" s="14">
        <v>1.8</v>
      </c>
      <c r="DG51" s="14">
        <v>0.7</v>
      </c>
      <c r="DH51" s="14">
        <v>1.3</v>
      </c>
      <c r="DI51" s="14">
        <v>0.5</v>
      </c>
      <c r="DJ51" s="14"/>
      <c r="DK51" s="14">
        <v>0</v>
      </c>
      <c r="DL51" s="14">
        <v>0</v>
      </c>
      <c r="DM51" s="14">
        <v>-0.8</v>
      </c>
      <c r="DN51" s="14">
        <v>-1.4</v>
      </c>
      <c r="DO51" s="14">
        <v>1.8</v>
      </c>
      <c r="DP51" s="14">
        <v>0.3</v>
      </c>
      <c r="DQ51" s="14">
        <v>0.3</v>
      </c>
      <c r="DR51" s="14">
        <v>1.2</v>
      </c>
      <c r="DS51" s="14">
        <v>0</v>
      </c>
      <c r="DT51" s="14">
        <v>0</v>
      </c>
      <c r="DU51" s="14">
        <v>0.1</v>
      </c>
      <c r="DV51" s="14"/>
      <c r="DW51" s="14"/>
      <c r="DX51" s="14">
        <v>-3.4</v>
      </c>
      <c r="DY51" s="14">
        <v>0.5</v>
      </c>
      <c r="DZ51" s="14">
        <v>0.8</v>
      </c>
      <c r="EA51" s="14">
        <v>1.2</v>
      </c>
      <c r="EB51" s="14">
        <v>1.7</v>
      </c>
      <c r="EC51" s="14">
        <v>0.8</v>
      </c>
      <c r="ED51" s="14">
        <v>4</v>
      </c>
      <c r="EE51" s="14">
        <v>0</v>
      </c>
      <c r="EF51" s="14">
        <v>-8.9</v>
      </c>
      <c r="EG51" s="14">
        <v>-9.6999999999999993</v>
      </c>
      <c r="EH51" s="14">
        <v>0</v>
      </c>
      <c r="EI51" s="14">
        <v>0</v>
      </c>
      <c r="EJ51" s="14">
        <v>1.6</v>
      </c>
      <c r="EK51" s="14">
        <v>0</v>
      </c>
      <c r="EL51" s="14">
        <v>1.7</v>
      </c>
      <c r="EM51" s="14">
        <v>0.2</v>
      </c>
      <c r="EN51" s="14">
        <v>0.2</v>
      </c>
      <c r="EO51" s="14">
        <v>0.2</v>
      </c>
      <c r="EP51" s="14"/>
      <c r="EQ51" s="14">
        <v>0</v>
      </c>
      <c r="ER51" s="14">
        <v>0</v>
      </c>
      <c r="ES51" s="14">
        <v>0</v>
      </c>
      <c r="ET51" s="14">
        <v>-0.2</v>
      </c>
      <c r="EU51" s="14">
        <v>4.5</v>
      </c>
      <c r="EV51" s="14">
        <v>3.5</v>
      </c>
      <c r="EW51" s="14">
        <v>0</v>
      </c>
      <c r="EX51" s="14">
        <v>0</v>
      </c>
      <c r="EY51" s="14">
        <v>0.4</v>
      </c>
      <c r="EZ51" s="14">
        <v>2.1</v>
      </c>
      <c r="FA51" s="14">
        <v>3.6</v>
      </c>
      <c r="FB51" s="14">
        <v>11.2</v>
      </c>
      <c r="FC51" s="14">
        <v>6.5</v>
      </c>
      <c r="FD51" s="14"/>
      <c r="FE51" s="14"/>
      <c r="FF51" s="14">
        <v>3.7</v>
      </c>
      <c r="FG51" s="14"/>
      <c r="FH51" s="14"/>
      <c r="FI51" s="14">
        <v>322.2</v>
      </c>
      <c r="FJ51" s="15"/>
      <c r="FK51" s="14"/>
      <c r="FL51" s="14">
        <v>-0.55800000000000005</v>
      </c>
      <c r="FM51" s="14"/>
      <c r="FN51" s="14">
        <v>1.6</v>
      </c>
      <c r="FO51" s="14">
        <v>3.3263799999999999</v>
      </c>
      <c r="FP51" s="14">
        <v>2.6963900000000001</v>
      </c>
      <c r="FQ51" s="14">
        <v>1.3</v>
      </c>
      <c r="FR51" s="14">
        <v>4</v>
      </c>
      <c r="FS51" s="14">
        <v>12.36477</v>
      </c>
    </row>
    <row r="52" spans="1:175" ht="24" customHeight="1" x14ac:dyDescent="0.35">
      <c r="A52" s="16" t="s">
        <v>34</v>
      </c>
      <c r="B52" s="16" t="s">
        <v>831</v>
      </c>
      <c r="C52" s="17">
        <v>10.7</v>
      </c>
      <c r="D52" s="17">
        <v>18.399999999999999</v>
      </c>
      <c r="E52" s="17">
        <v>13.6</v>
      </c>
      <c r="F52" s="17">
        <v>0.7</v>
      </c>
      <c r="G52" s="17">
        <v>0.7</v>
      </c>
      <c r="H52" s="17">
        <v>-6.9</v>
      </c>
      <c r="I52" s="17">
        <v>25.7</v>
      </c>
      <c r="J52" s="17"/>
      <c r="K52" s="17"/>
      <c r="L52" s="17">
        <v>-2</v>
      </c>
      <c r="M52" s="17">
        <v>-5.6</v>
      </c>
      <c r="N52" s="17">
        <v>-3.9</v>
      </c>
      <c r="O52" s="17">
        <v>25.2</v>
      </c>
      <c r="P52" s="17">
        <v>15.3</v>
      </c>
      <c r="Q52" s="17">
        <v>18</v>
      </c>
      <c r="R52" s="17">
        <v>43.8</v>
      </c>
      <c r="S52" s="17">
        <v>0</v>
      </c>
      <c r="T52" s="17"/>
      <c r="U52" s="17"/>
      <c r="V52" s="17"/>
      <c r="W52" s="17"/>
      <c r="X52" s="17">
        <v>1.4</v>
      </c>
      <c r="Y52" s="17">
        <v>1.1000000000000001</v>
      </c>
      <c r="Z52" s="17">
        <v>2.7</v>
      </c>
      <c r="AA52" s="17">
        <v>-3.3</v>
      </c>
      <c r="AB52" s="17">
        <v>5.0999999999999996</v>
      </c>
      <c r="AC52" s="17">
        <v>6.1</v>
      </c>
      <c r="AD52" s="17"/>
      <c r="AE52" s="17"/>
      <c r="AF52" s="17"/>
      <c r="AG52" s="17"/>
      <c r="AH52" s="17">
        <v>2</v>
      </c>
      <c r="AI52" s="17">
        <v>19.8</v>
      </c>
      <c r="AJ52" s="17"/>
      <c r="AK52" s="17"/>
      <c r="AL52" s="17"/>
      <c r="AM52" s="17">
        <v>-0.9</v>
      </c>
      <c r="AN52" s="17">
        <v>-5</v>
      </c>
      <c r="AO52" s="17">
        <v>1.5</v>
      </c>
      <c r="AP52" s="17">
        <v>7.3</v>
      </c>
      <c r="AQ52" s="17">
        <v>-1.8</v>
      </c>
      <c r="AR52" s="17">
        <v>-1.3</v>
      </c>
      <c r="AS52" s="17">
        <v>2.7</v>
      </c>
      <c r="AT52" s="17">
        <v>1.6</v>
      </c>
      <c r="AU52" s="17">
        <v>8.3000000000000007</v>
      </c>
      <c r="AV52" s="17">
        <v>-34</v>
      </c>
      <c r="AW52" s="17">
        <v>-37.6</v>
      </c>
      <c r="AX52" s="17">
        <v>4.4000000000000004</v>
      </c>
      <c r="AY52" s="17">
        <v>-1.5</v>
      </c>
      <c r="AZ52" s="17">
        <v>0.1</v>
      </c>
      <c r="BA52" s="17">
        <v>-3.7</v>
      </c>
      <c r="BB52" s="17"/>
      <c r="BC52" s="17">
        <v>1.1000000000000001</v>
      </c>
      <c r="BD52" s="17">
        <v>0.5</v>
      </c>
      <c r="BE52" s="17">
        <v>2.2000000000000002</v>
      </c>
      <c r="BF52" s="17"/>
      <c r="BG52" s="17"/>
      <c r="BH52" s="17">
        <v>-0.7</v>
      </c>
      <c r="BI52" s="17"/>
      <c r="BJ52" s="17"/>
      <c r="BK52" s="17">
        <v>6.1</v>
      </c>
      <c r="BL52" s="17"/>
      <c r="BM52" s="17"/>
      <c r="BN52" s="17"/>
      <c r="BO52" s="17">
        <v>0.5</v>
      </c>
      <c r="BP52" s="17">
        <v>0</v>
      </c>
      <c r="BQ52" s="17">
        <v>0</v>
      </c>
      <c r="BR52" s="17">
        <v>0</v>
      </c>
      <c r="BS52" s="17">
        <v>9.6</v>
      </c>
      <c r="BT52" s="17"/>
      <c r="BU52" s="17"/>
      <c r="BV52" s="17"/>
      <c r="BW52" s="17"/>
      <c r="BX52" s="17"/>
      <c r="BY52" s="17"/>
      <c r="BZ52" s="17"/>
      <c r="CA52" s="17"/>
      <c r="CB52" s="17">
        <v>-0.1</v>
      </c>
      <c r="CC52" s="17">
        <v>32.9</v>
      </c>
      <c r="CD52" s="17">
        <v>53.1</v>
      </c>
      <c r="CE52" s="17">
        <v>6.7</v>
      </c>
      <c r="CF52" s="17">
        <v>11.1</v>
      </c>
      <c r="CG52" s="17">
        <v>-0.3</v>
      </c>
      <c r="CH52" s="17"/>
      <c r="CI52" s="17"/>
      <c r="CJ52" s="17"/>
      <c r="CK52" s="17">
        <v>13.7</v>
      </c>
      <c r="CL52" s="17">
        <v>15.1</v>
      </c>
      <c r="CM52" s="17">
        <v>-40.4</v>
      </c>
      <c r="CN52" s="17"/>
      <c r="CO52" s="17"/>
      <c r="CP52" s="17"/>
      <c r="CQ52" s="17"/>
      <c r="CR52" s="17"/>
      <c r="CS52" s="17"/>
      <c r="CT52" s="17"/>
      <c r="CU52" s="17"/>
      <c r="CV52" s="17">
        <v>-5.2</v>
      </c>
      <c r="CW52" s="17">
        <v>0</v>
      </c>
      <c r="CX52" s="17"/>
      <c r="CY52" s="17"/>
      <c r="CZ52" s="17">
        <v>1.3</v>
      </c>
      <c r="DA52" s="17">
        <v>0</v>
      </c>
      <c r="DB52" s="17">
        <v>-0.8</v>
      </c>
      <c r="DC52" s="17"/>
      <c r="DD52" s="17">
        <v>0</v>
      </c>
      <c r="DE52" s="17">
        <v>1.2</v>
      </c>
      <c r="DF52" s="17">
        <v>1.8</v>
      </c>
      <c r="DG52" s="17">
        <v>-1.1000000000000001</v>
      </c>
      <c r="DH52" s="17">
        <v>1.5</v>
      </c>
      <c r="DI52" s="17">
        <v>0.5</v>
      </c>
      <c r="DJ52" s="17"/>
      <c r="DK52" s="17">
        <v>0</v>
      </c>
      <c r="DL52" s="17">
        <v>0</v>
      </c>
      <c r="DM52" s="17">
        <v>-0.9</v>
      </c>
      <c r="DN52" s="17">
        <v>-1.5</v>
      </c>
      <c r="DO52" s="17">
        <v>1.8</v>
      </c>
      <c r="DP52" s="17">
        <v>0.3</v>
      </c>
      <c r="DQ52" s="17">
        <v>0.3</v>
      </c>
      <c r="DR52" s="17">
        <v>1.2</v>
      </c>
      <c r="DS52" s="17">
        <v>0</v>
      </c>
      <c r="DT52" s="17">
        <v>0</v>
      </c>
      <c r="DU52" s="17">
        <v>-0.1</v>
      </c>
      <c r="DV52" s="17"/>
      <c r="DW52" s="17"/>
      <c r="DX52" s="17">
        <v>-3.4</v>
      </c>
      <c r="DY52" s="17">
        <v>0.5</v>
      </c>
      <c r="DZ52" s="17">
        <v>0.8</v>
      </c>
      <c r="EA52" s="17">
        <v>1.1000000000000001</v>
      </c>
      <c r="EB52" s="17">
        <v>1.7</v>
      </c>
      <c r="EC52" s="17">
        <v>0.8</v>
      </c>
      <c r="ED52" s="17">
        <v>4</v>
      </c>
      <c r="EE52" s="17">
        <v>0</v>
      </c>
      <c r="EF52" s="17">
        <v>-9.8000000000000007</v>
      </c>
      <c r="EG52" s="17">
        <v>-10.7</v>
      </c>
      <c r="EH52" s="17">
        <v>0</v>
      </c>
      <c r="EI52" s="17">
        <v>0</v>
      </c>
      <c r="EJ52" s="17">
        <v>1.6</v>
      </c>
      <c r="EK52" s="17">
        <v>0</v>
      </c>
      <c r="EL52" s="17">
        <v>1.7</v>
      </c>
      <c r="EM52" s="17">
        <v>0.2</v>
      </c>
      <c r="EN52" s="17">
        <v>0.2</v>
      </c>
      <c r="EO52" s="17">
        <v>0.2</v>
      </c>
      <c r="EP52" s="17"/>
      <c r="EQ52" s="17">
        <v>0</v>
      </c>
      <c r="ER52" s="17">
        <v>0</v>
      </c>
      <c r="ES52" s="17">
        <v>0</v>
      </c>
      <c r="ET52" s="17">
        <v>-0.2</v>
      </c>
      <c r="EU52" s="17">
        <v>4.2</v>
      </c>
      <c r="EV52" s="17">
        <v>3.4</v>
      </c>
      <c r="EW52" s="17">
        <v>0</v>
      </c>
      <c r="EX52" s="17">
        <v>0</v>
      </c>
      <c r="EY52" s="17">
        <v>0.4</v>
      </c>
      <c r="EZ52" s="17">
        <v>2</v>
      </c>
      <c r="FA52" s="17">
        <v>3.6</v>
      </c>
      <c r="FB52" s="17">
        <v>10.199999999999999</v>
      </c>
      <c r="FC52" s="17">
        <v>5.6</v>
      </c>
      <c r="FD52" s="17"/>
      <c r="FE52" s="17"/>
      <c r="FF52" s="17">
        <v>3.1</v>
      </c>
      <c r="FG52" s="17"/>
      <c r="FH52" s="17"/>
      <c r="FI52" s="17">
        <v>261.3</v>
      </c>
      <c r="FJ52" s="15"/>
      <c r="FK52" s="17"/>
      <c r="FL52" s="17">
        <v>-0.66800000000000004</v>
      </c>
      <c r="FM52" s="17"/>
      <c r="FN52" s="17">
        <v>1.6</v>
      </c>
      <c r="FO52" s="17">
        <v>3.3388499999999999</v>
      </c>
      <c r="FP52" s="17">
        <v>2.6959</v>
      </c>
      <c r="FQ52" s="17">
        <v>0.8</v>
      </c>
      <c r="FR52" s="17">
        <v>4</v>
      </c>
      <c r="FS52" s="17">
        <v>11.76675</v>
      </c>
    </row>
    <row r="53" spans="1:175" ht="24" customHeight="1" x14ac:dyDescent="0.35">
      <c r="A53" s="16" t="s">
        <v>34</v>
      </c>
      <c r="B53" s="16" t="s">
        <v>832</v>
      </c>
      <c r="C53" s="17">
        <v>10.3</v>
      </c>
      <c r="D53" s="17">
        <v>17.2</v>
      </c>
      <c r="E53" s="17">
        <v>13.2</v>
      </c>
      <c r="F53" s="17">
        <v>0.6</v>
      </c>
      <c r="G53" s="17">
        <v>0.5</v>
      </c>
      <c r="H53" s="17">
        <v>-11.9</v>
      </c>
      <c r="I53" s="17">
        <v>20.7</v>
      </c>
      <c r="J53" s="17"/>
      <c r="K53" s="17"/>
      <c r="L53" s="17">
        <v>-3.6</v>
      </c>
      <c r="M53" s="17">
        <v>-7.6</v>
      </c>
      <c r="N53" s="17">
        <v>-4.5</v>
      </c>
      <c r="O53" s="17">
        <v>23.3</v>
      </c>
      <c r="P53" s="17">
        <v>14.9</v>
      </c>
      <c r="Q53" s="17">
        <v>16.5</v>
      </c>
      <c r="R53" s="17">
        <v>44.4</v>
      </c>
      <c r="S53" s="17">
        <v>0.1</v>
      </c>
      <c r="T53" s="17"/>
      <c r="U53" s="17"/>
      <c r="V53" s="17"/>
      <c r="W53" s="17"/>
      <c r="X53" s="17">
        <v>2.2999999999999998</v>
      </c>
      <c r="Y53" s="17">
        <v>1.2</v>
      </c>
      <c r="Z53" s="17">
        <v>2.6</v>
      </c>
      <c r="AA53" s="17">
        <v>-3.3</v>
      </c>
      <c r="AB53" s="17">
        <v>4.5</v>
      </c>
      <c r="AC53" s="17">
        <v>4.0999999999999996</v>
      </c>
      <c r="AD53" s="17"/>
      <c r="AE53" s="17"/>
      <c r="AF53" s="17"/>
      <c r="AG53" s="17"/>
      <c r="AH53" s="17">
        <v>1</v>
      </c>
      <c r="AI53" s="17">
        <v>19.600000000000001</v>
      </c>
      <c r="AJ53" s="17"/>
      <c r="AK53" s="17"/>
      <c r="AL53" s="17"/>
      <c r="AM53" s="17">
        <v>-1.1000000000000001</v>
      </c>
      <c r="AN53" s="17">
        <v>-5.8</v>
      </c>
      <c r="AO53" s="17">
        <v>1.5</v>
      </c>
      <c r="AP53" s="17">
        <v>6</v>
      </c>
      <c r="AQ53" s="17">
        <v>-1.4</v>
      </c>
      <c r="AR53" s="17">
        <v>-1.1000000000000001</v>
      </c>
      <c r="AS53" s="17">
        <v>2.7</v>
      </c>
      <c r="AT53" s="17">
        <v>1.2</v>
      </c>
      <c r="AU53" s="17">
        <v>5</v>
      </c>
      <c r="AV53" s="17">
        <v>-36.6</v>
      </c>
      <c r="AW53" s="17">
        <v>-40.299999999999997</v>
      </c>
      <c r="AX53" s="17">
        <v>4.4000000000000004</v>
      </c>
      <c r="AY53" s="17">
        <v>-1.3</v>
      </c>
      <c r="AZ53" s="17">
        <v>0.3</v>
      </c>
      <c r="BA53" s="17">
        <v>-3.2</v>
      </c>
      <c r="BB53" s="17"/>
      <c r="BC53" s="17">
        <v>1</v>
      </c>
      <c r="BD53" s="17">
        <v>0.1</v>
      </c>
      <c r="BE53" s="17">
        <v>0.9</v>
      </c>
      <c r="BF53" s="17"/>
      <c r="BG53" s="17"/>
      <c r="BH53" s="17">
        <v>-1.6</v>
      </c>
      <c r="BI53" s="17"/>
      <c r="BJ53" s="17"/>
      <c r="BK53" s="17">
        <v>2.6</v>
      </c>
      <c r="BL53" s="17"/>
      <c r="BM53" s="17"/>
      <c r="BN53" s="17"/>
      <c r="BO53" s="17">
        <v>0.5</v>
      </c>
      <c r="BP53" s="17">
        <v>0</v>
      </c>
      <c r="BQ53" s="17">
        <v>0</v>
      </c>
      <c r="BR53" s="17">
        <v>0</v>
      </c>
      <c r="BS53" s="17">
        <v>7.7</v>
      </c>
      <c r="BT53" s="17"/>
      <c r="BU53" s="17"/>
      <c r="BV53" s="17"/>
      <c r="BW53" s="17"/>
      <c r="BX53" s="17"/>
      <c r="BY53" s="17"/>
      <c r="BZ53" s="17"/>
      <c r="CA53" s="17"/>
      <c r="CB53" s="17">
        <v>-0.3</v>
      </c>
      <c r="CC53" s="17">
        <v>32.9</v>
      </c>
      <c r="CD53" s="17">
        <v>52.4</v>
      </c>
      <c r="CE53" s="17">
        <v>6.3</v>
      </c>
      <c r="CF53" s="17">
        <v>11.6</v>
      </c>
      <c r="CG53" s="17">
        <v>0</v>
      </c>
      <c r="CH53" s="17"/>
      <c r="CI53" s="17"/>
      <c r="CJ53" s="17"/>
      <c r="CK53" s="17">
        <v>10.5</v>
      </c>
      <c r="CL53" s="17">
        <v>11.7</v>
      </c>
      <c r="CM53" s="17">
        <v>-44</v>
      </c>
      <c r="CN53" s="17"/>
      <c r="CO53" s="17"/>
      <c r="CP53" s="17"/>
      <c r="CQ53" s="17"/>
      <c r="CR53" s="17"/>
      <c r="CS53" s="17"/>
      <c r="CT53" s="17"/>
      <c r="CU53" s="17"/>
      <c r="CV53" s="17">
        <v>-5.4</v>
      </c>
      <c r="CW53" s="17">
        <v>0</v>
      </c>
      <c r="CX53" s="17"/>
      <c r="CY53" s="17"/>
      <c r="CZ53" s="17">
        <v>1.3</v>
      </c>
      <c r="DA53" s="17">
        <v>-0.1</v>
      </c>
      <c r="DB53" s="17">
        <v>-0.9</v>
      </c>
      <c r="DC53" s="17"/>
      <c r="DD53" s="17">
        <v>-0.1</v>
      </c>
      <c r="DE53" s="17">
        <v>1.2</v>
      </c>
      <c r="DF53" s="17">
        <v>1.8</v>
      </c>
      <c r="DG53" s="17">
        <v>-0.4</v>
      </c>
      <c r="DH53" s="17">
        <v>1.4</v>
      </c>
      <c r="DI53" s="17">
        <v>0.6</v>
      </c>
      <c r="DJ53" s="17"/>
      <c r="DK53" s="17">
        <v>0</v>
      </c>
      <c r="DL53" s="17">
        <v>0</v>
      </c>
      <c r="DM53" s="17">
        <v>-0.7</v>
      </c>
      <c r="DN53" s="17">
        <v>-1</v>
      </c>
      <c r="DO53" s="17">
        <v>1.8</v>
      </c>
      <c r="DP53" s="17">
        <v>0.3</v>
      </c>
      <c r="DQ53" s="17">
        <v>0.3</v>
      </c>
      <c r="DR53" s="17">
        <v>1.2</v>
      </c>
      <c r="DS53" s="17">
        <v>0</v>
      </c>
      <c r="DT53" s="17">
        <v>0</v>
      </c>
      <c r="DU53" s="17">
        <v>0.1</v>
      </c>
      <c r="DV53" s="17"/>
      <c r="DW53" s="17"/>
      <c r="DX53" s="17">
        <v>-3.4</v>
      </c>
      <c r="DY53" s="17">
        <v>0.5</v>
      </c>
      <c r="DZ53" s="17">
        <v>0.8</v>
      </c>
      <c r="EA53" s="17">
        <v>1.1000000000000001</v>
      </c>
      <c r="EB53" s="17">
        <v>1.5</v>
      </c>
      <c r="EC53" s="17">
        <v>0.8</v>
      </c>
      <c r="ED53" s="17">
        <v>4</v>
      </c>
      <c r="EE53" s="17">
        <v>0</v>
      </c>
      <c r="EF53" s="17">
        <v>-9.1</v>
      </c>
      <c r="EG53" s="17">
        <v>-10.199999999999999</v>
      </c>
      <c r="EH53" s="17">
        <v>0</v>
      </c>
      <c r="EI53" s="17">
        <v>0</v>
      </c>
      <c r="EJ53" s="17">
        <v>1.6</v>
      </c>
      <c r="EK53" s="17">
        <v>0</v>
      </c>
      <c r="EL53" s="17">
        <v>1.7</v>
      </c>
      <c r="EM53" s="17">
        <v>0.2</v>
      </c>
      <c r="EN53" s="17">
        <v>0.2</v>
      </c>
      <c r="EO53" s="17">
        <v>0.2</v>
      </c>
      <c r="EP53" s="17"/>
      <c r="EQ53" s="17">
        <v>0</v>
      </c>
      <c r="ER53" s="17">
        <v>0</v>
      </c>
      <c r="ES53" s="17">
        <v>0</v>
      </c>
      <c r="ET53" s="17">
        <v>-0.2</v>
      </c>
      <c r="EU53" s="17">
        <v>4.5</v>
      </c>
      <c r="EV53" s="17">
        <v>3.4</v>
      </c>
      <c r="EW53" s="17">
        <v>0</v>
      </c>
      <c r="EX53" s="17">
        <v>0</v>
      </c>
      <c r="EY53" s="17">
        <v>0.4</v>
      </c>
      <c r="EZ53" s="17">
        <v>1.9</v>
      </c>
      <c r="FA53" s="17">
        <v>3.2</v>
      </c>
      <c r="FB53" s="17">
        <v>8.6</v>
      </c>
      <c r="FC53" s="17">
        <v>4.0999999999999996</v>
      </c>
      <c r="FD53" s="17"/>
      <c r="FE53" s="17"/>
      <c r="FF53" s="17">
        <v>4</v>
      </c>
      <c r="FG53" s="17"/>
      <c r="FH53" s="17"/>
      <c r="FI53" s="17">
        <v>209.9</v>
      </c>
      <c r="FJ53" s="15"/>
      <c r="FK53" s="17"/>
      <c r="FL53" s="17">
        <v>-0.56699999999999995</v>
      </c>
      <c r="FM53" s="17"/>
      <c r="FN53" s="17">
        <v>1.6</v>
      </c>
      <c r="FO53" s="17">
        <v>3.3406600000000002</v>
      </c>
      <c r="FP53" s="17">
        <v>2.6967699999999999</v>
      </c>
      <c r="FQ53" s="17">
        <v>0.5</v>
      </c>
      <c r="FR53" s="17">
        <v>1.3</v>
      </c>
      <c r="FS53" s="17">
        <v>8.8704300000000007</v>
      </c>
    </row>
    <row r="54" spans="1:175" ht="24" customHeight="1" x14ac:dyDescent="0.35">
      <c r="A54" s="16" t="s">
        <v>34</v>
      </c>
      <c r="B54" s="16" t="s">
        <v>833</v>
      </c>
      <c r="C54" s="17">
        <v>9.9</v>
      </c>
      <c r="D54" s="17">
        <v>14.9</v>
      </c>
      <c r="E54" s="17">
        <v>12.1</v>
      </c>
      <c r="F54" s="17">
        <v>0</v>
      </c>
      <c r="G54" s="17">
        <v>0</v>
      </c>
      <c r="H54" s="17">
        <v>-14.7</v>
      </c>
      <c r="I54" s="17">
        <v>5.5</v>
      </c>
      <c r="J54" s="17"/>
      <c r="K54" s="17"/>
      <c r="L54" s="17">
        <v>-4</v>
      </c>
      <c r="M54" s="17">
        <v>-9.6</v>
      </c>
      <c r="N54" s="17">
        <v>-6.2</v>
      </c>
      <c r="O54" s="17">
        <v>22.3</v>
      </c>
      <c r="P54" s="17">
        <v>16.100000000000001</v>
      </c>
      <c r="Q54" s="17">
        <v>17.5</v>
      </c>
      <c r="R54" s="17">
        <v>46.3</v>
      </c>
      <c r="S54" s="17">
        <v>-0.2</v>
      </c>
      <c r="T54" s="17"/>
      <c r="U54" s="17"/>
      <c r="V54" s="17"/>
      <c r="W54" s="17"/>
      <c r="X54" s="17">
        <v>4.9000000000000004</v>
      </c>
      <c r="Y54" s="17">
        <v>0.8</v>
      </c>
      <c r="Z54" s="17">
        <v>2.7</v>
      </c>
      <c r="AA54" s="17">
        <v>-3.3</v>
      </c>
      <c r="AB54" s="17">
        <v>4.5999999999999996</v>
      </c>
      <c r="AC54" s="17">
        <v>3.2</v>
      </c>
      <c r="AD54" s="17"/>
      <c r="AE54" s="17"/>
      <c r="AF54" s="17"/>
      <c r="AG54" s="17"/>
      <c r="AH54" s="17">
        <v>-0.9</v>
      </c>
      <c r="AI54" s="17">
        <v>19.8</v>
      </c>
      <c r="AJ54" s="17"/>
      <c r="AK54" s="17"/>
      <c r="AL54" s="17"/>
      <c r="AM54" s="17">
        <v>-1.3</v>
      </c>
      <c r="AN54" s="17">
        <v>-5.9</v>
      </c>
      <c r="AO54" s="17">
        <v>1.5</v>
      </c>
      <c r="AP54" s="17">
        <v>5.9</v>
      </c>
      <c r="AQ54" s="17">
        <v>-1.8</v>
      </c>
      <c r="AR54" s="17">
        <v>-0.4</v>
      </c>
      <c r="AS54" s="17">
        <v>2.7</v>
      </c>
      <c r="AT54" s="17">
        <v>1.2</v>
      </c>
      <c r="AU54" s="17">
        <v>9.3000000000000007</v>
      </c>
      <c r="AV54" s="17">
        <v>-33.200000000000003</v>
      </c>
      <c r="AW54" s="17">
        <v>-36.6</v>
      </c>
      <c r="AX54" s="17">
        <v>3.6</v>
      </c>
      <c r="AY54" s="17">
        <v>-1.3</v>
      </c>
      <c r="AZ54" s="17">
        <v>0.4</v>
      </c>
      <c r="BA54" s="17">
        <v>-4.5</v>
      </c>
      <c r="BB54" s="17"/>
      <c r="BC54" s="17">
        <v>1.1000000000000001</v>
      </c>
      <c r="BD54" s="17">
        <v>0.3</v>
      </c>
      <c r="BE54" s="17">
        <v>-2.7</v>
      </c>
      <c r="BF54" s="17"/>
      <c r="BG54" s="17"/>
      <c r="BH54" s="17">
        <v>-1.3</v>
      </c>
      <c r="BI54" s="17"/>
      <c r="BJ54" s="17"/>
      <c r="BK54" s="17">
        <v>1.2</v>
      </c>
      <c r="BL54" s="17"/>
      <c r="BM54" s="17"/>
      <c r="BN54" s="17"/>
      <c r="BO54" s="17">
        <v>0.2</v>
      </c>
      <c r="BP54" s="17">
        <v>0</v>
      </c>
      <c r="BQ54" s="17">
        <v>0</v>
      </c>
      <c r="BR54" s="17">
        <v>0</v>
      </c>
      <c r="BS54" s="17">
        <v>9.4</v>
      </c>
      <c r="BT54" s="17"/>
      <c r="BU54" s="17"/>
      <c r="BV54" s="17"/>
      <c r="BW54" s="17"/>
      <c r="BX54" s="17"/>
      <c r="BY54" s="17"/>
      <c r="BZ54" s="17"/>
      <c r="CA54" s="17"/>
      <c r="CB54" s="17">
        <v>-0.4</v>
      </c>
      <c r="CC54" s="17">
        <v>33.9</v>
      </c>
      <c r="CD54" s="17">
        <v>52.7</v>
      </c>
      <c r="CE54" s="17">
        <v>6.4</v>
      </c>
      <c r="CF54" s="17">
        <v>11.4</v>
      </c>
      <c r="CG54" s="17">
        <v>-0.1</v>
      </c>
      <c r="CH54" s="17"/>
      <c r="CI54" s="17"/>
      <c r="CJ54" s="17"/>
      <c r="CK54" s="17">
        <v>12.2</v>
      </c>
      <c r="CL54" s="17">
        <v>13.3</v>
      </c>
      <c r="CM54" s="17">
        <v>-41.4</v>
      </c>
      <c r="CN54" s="17"/>
      <c r="CO54" s="17"/>
      <c r="CP54" s="17"/>
      <c r="CQ54" s="17"/>
      <c r="CR54" s="17"/>
      <c r="CS54" s="17"/>
      <c r="CT54" s="17"/>
      <c r="CU54" s="17"/>
      <c r="CV54" s="17">
        <v>-5.5</v>
      </c>
      <c r="CW54" s="17">
        <v>0</v>
      </c>
      <c r="CX54" s="17"/>
      <c r="CY54" s="17"/>
      <c r="CZ54" s="17">
        <v>1.3</v>
      </c>
      <c r="DA54" s="17">
        <v>-0.1</v>
      </c>
      <c r="DB54" s="17">
        <v>-0.8</v>
      </c>
      <c r="DC54" s="17"/>
      <c r="DD54" s="17">
        <v>-0.1</v>
      </c>
      <c r="DE54" s="17">
        <v>1.2</v>
      </c>
      <c r="DF54" s="17">
        <v>1.9</v>
      </c>
      <c r="DG54" s="17">
        <v>-0.3</v>
      </c>
      <c r="DH54" s="17">
        <v>1.4</v>
      </c>
      <c r="DI54" s="17">
        <v>0.5</v>
      </c>
      <c r="DJ54" s="17"/>
      <c r="DK54" s="17">
        <v>0</v>
      </c>
      <c r="DL54" s="17">
        <v>0</v>
      </c>
      <c r="DM54" s="17">
        <v>-0.7</v>
      </c>
      <c r="DN54" s="17">
        <v>-1.3</v>
      </c>
      <c r="DO54" s="17">
        <v>1.8</v>
      </c>
      <c r="DP54" s="17">
        <v>0.3</v>
      </c>
      <c r="DQ54" s="17">
        <v>0.3</v>
      </c>
      <c r="DR54" s="17">
        <v>1.2</v>
      </c>
      <c r="DS54" s="17">
        <v>0</v>
      </c>
      <c r="DT54" s="17">
        <v>0</v>
      </c>
      <c r="DU54" s="17">
        <v>0.1</v>
      </c>
      <c r="DV54" s="17"/>
      <c r="DW54" s="17"/>
      <c r="DX54" s="17">
        <v>-3.4</v>
      </c>
      <c r="DY54" s="17">
        <v>0.4</v>
      </c>
      <c r="DZ54" s="17">
        <v>0.7</v>
      </c>
      <c r="EA54" s="17">
        <v>1.1000000000000001</v>
      </c>
      <c r="EB54" s="17">
        <v>1.5</v>
      </c>
      <c r="EC54" s="17">
        <v>0.8</v>
      </c>
      <c r="ED54" s="17">
        <v>4</v>
      </c>
      <c r="EE54" s="17">
        <v>0</v>
      </c>
      <c r="EF54" s="17">
        <v>-9.5</v>
      </c>
      <c r="EG54" s="17">
        <v>-10.5</v>
      </c>
      <c r="EH54" s="17">
        <v>0</v>
      </c>
      <c r="EI54" s="17">
        <v>0</v>
      </c>
      <c r="EJ54" s="17">
        <v>1.6</v>
      </c>
      <c r="EK54" s="17">
        <v>0</v>
      </c>
      <c r="EL54" s="17">
        <v>1.7</v>
      </c>
      <c r="EM54" s="17">
        <v>0.2</v>
      </c>
      <c r="EN54" s="17">
        <v>0.2</v>
      </c>
      <c r="EO54" s="17">
        <v>0.2</v>
      </c>
      <c r="EP54" s="17"/>
      <c r="EQ54" s="17">
        <v>0</v>
      </c>
      <c r="ER54" s="17">
        <v>0</v>
      </c>
      <c r="ES54" s="17">
        <v>0</v>
      </c>
      <c r="ET54" s="17">
        <v>-0.2</v>
      </c>
      <c r="EU54" s="17">
        <v>4.8</v>
      </c>
      <c r="EV54" s="17">
        <v>3.5</v>
      </c>
      <c r="EW54" s="17">
        <v>0</v>
      </c>
      <c r="EX54" s="17">
        <v>0</v>
      </c>
      <c r="EY54" s="17">
        <v>0.4</v>
      </c>
      <c r="EZ54" s="17">
        <v>1.8</v>
      </c>
      <c r="FA54" s="17">
        <v>3</v>
      </c>
      <c r="FB54" s="17">
        <v>8.4</v>
      </c>
      <c r="FC54" s="17">
        <v>3.7</v>
      </c>
      <c r="FD54" s="17"/>
      <c r="FE54" s="17"/>
      <c r="FF54" s="17">
        <v>5</v>
      </c>
      <c r="FG54" s="17"/>
      <c r="FH54" s="17"/>
      <c r="FI54" s="17">
        <v>198.1</v>
      </c>
      <c r="FJ54" s="15"/>
      <c r="FK54" s="17"/>
      <c r="FL54" s="17">
        <v>-0.9</v>
      </c>
      <c r="FM54" s="17"/>
      <c r="FN54" s="17">
        <v>1.6</v>
      </c>
      <c r="FO54" s="17">
        <v>3.3244799999999999</v>
      </c>
      <c r="FP54" s="17">
        <v>2.7063299999999999</v>
      </c>
      <c r="FQ54" s="17">
        <v>0.2</v>
      </c>
      <c r="FR54" s="17">
        <v>0.8</v>
      </c>
      <c r="FS54" s="17">
        <v>7.73081</v>
      </c>
    </row>
    <row r="55" spans="1:175" ht="24" customHeight="1" x14ac:dyDescent="0.35">
      <c r="A55" s="16" t="s">
        <v>34</v>
      </c>
      <c r="B55" s="16" t="s">
        <v>834</v>
      </c>
      <c r="C55" s="17">
        <v>9.9</v>
      </c>
      <c r="D55" s="17">
        <v>25.4</v>
      </c>
      <c r="E55" s="17">
        <v>14.7</v>
      </c>
      <c r="F55" s="17">
        <v>0</v>
      </c>
      <c r="G55" s="17">
        <v>0</v>
      </c>
      <c r="H55" s="17">
        <v>-14.4</v>
      </c>
      <c r="I55" s="17">
        <v>14.4</v>
      </c>
      <c r="J55" s="17"/>
      <c r="K55" s="17"/>
      <c r="L55" s="17">
        <v>1.9</v>
      </c>
      <c r="M55" s="17">
        <v>-4.3</v>
      </c>
      <c r="N55" s="17">
        <v>-1.2</v>
      </c>
      <c r="O55" s="17">
        <v>28.5</v>
      </c>
      <c r="P55" s="17">
        <v>17.899999999999999</v>
      </c>
      <c r="Q55" s="17">
        <v>18.600000000000001</v>
      </c>
      <c r="R55" s="17">
        <v>48.1</v>
      </c>
      <c r="S55" s="17">
        <v>0</v>
      </c>
      <c r="T55" s="17"/>
      <c r="U55" s="17"/>
      <c r="V55" s="17"/>
      <c r="W55" s="17"/>
      <c r="X55" s="17">
        <v>6.5</v>
      </c>
      <c r="Y55" s="17">
        <v>0.8</v>
      </c>
      <c r="Z55" s="17">
        <v>2.7</v>
      </c>
      <c r="AA55" s="17">
        <v>-3.3</v>
      </c>
      <c r="AB55" s="17">
        <v>4.8</v>
      </c>
      <c r="AC55" s="17">
        <v>1.7</v>
      </c>
      <c r="AD55" s="17"/>
      <c r="AE55" s="17"/>
      <c r="AF55" s="17"/>
      <c r="AG55" s="17"/>
      <c r="AH55" s="17">
        <v>-0.4</v>
      </c>
      <c r="AI55" s="17">
        <v>20.5</v>
      </c>
      <c r="AJ55" s="17"/>
      <c r="AK55" s="17"/>
      <c r="AL55" s="17"/>
      <c r="AM55" s="17">
        <v>-1.4</v>
      </c>
      <c r="AN55" s="17">
        <v>-7.2</v>
      </c>
      <c r="AO55" s="17">
        <v>1.3</v>
      </c>
      <c r="AP55" s="17">
        <v>6.2</v>
      </c>
      <c r="AQ55" s="17">
        <v>-1.8</v>
      </c>
      <c r="AR55" s="17">
        <v>-0.7</v>
      </c>
      <c r="AS55" s="17">
        <v>2.7</v>
      </c>
      <c r="AT55" s="17">
        <v>1.4</v>
      </c>
      <c r="AU55" s="17">
        <v>10.7</v>
      </c>
      <c r="AV55" s="17">
        <v>-31.3</v>
      </c>
      <c r="AW55" s="17">
        <v>-34.799999999999997</v>
      </c>
      <c r="AX55" s="17">
        <v>2.7</v>
      </c>
      <c r="AY55" s="17">
        <v>-1.6</v>
      </c>
      <c r="AZ55" s="17">
        <v>-0.1</v>
      </c>
      <c r="BA55" s="17">
        <v>-5.6</v>
      </c>
      <c r="BB55" s="17"/>
      <c r="BC55" s="17">
        <v>1</v>
      </c>
      <c r="BD55" s="17">
        <v>0.3</v>
      </c>
      <c r="BE55" s="17">
        <v>0.3</v>
      </c>
      <c r="BF55" s="17"/>
      <c r="BG55" s="17"/>
      <c r="BH55" s="17">
        <v>-1.5</v>
      </c>
      <c r="BI55" s="17"/>
      <c r="BJ55" s="17"/>
      <c r="BK55" s="17">
        <v>6</v>
      </c>
      <c r="BL55" s="17"/>
      <c r="BM55" s="17"/>
      <c r="BN55" s="17"/>
      <c r="BO55" s="17">
        <v>0.6</v>
      </c>
      <c r="BP55" s="17">
        <v>0</v>
      </c>
      <c r="BQ55" s="17">
        <v>0</v>
      </c>
      <c r="BR55" s="17">
        <v>0</v>
      </c>
      <c r="BS55" s="17">
        <v>11.1</v>
      </c>
      <c r="BT55" s="17"/>
      <c r="BU55" s="17"/>
      <c r="BV55" s="17"/>
      <c r="BW55" s="17"/>
      <c r="BX55" s="17"/>
      <c r="BY55" s="17"/>
      <c r="BZ55" s="17"/>
      <c r="CA55" s="17"/>
      <c r="CB55" s="17">
        <v>-0.4</v>
      </c>
      <c r="CC55" s="17">
        <v>32.799999999999997</v>
      </c>
      <c r="CD55" s="17">
        <v>53.3</v>
      </c>
      <c r="CE55" s="17">
        <v>6.3</v>
      </c>
      <c r="CF55" s="17">
        <v>11.4</v>
      </c>
      <c r="CG55" s="17">
        <v>-0.1</v>
      </c>
      <c r="CH55" s="17"/>
      <c r="CI55" s="17"/>
      <c r="CJ55" s="17"/>
      <c r="CK55" s="17">
        <v>14.3</v>
      </c>
      <c r="CL55" s="17">
        <v>15.8</v>
      </c>
      <c r="CM55" s="17">
        <v>-39.1</v>
      </c>
      <c r="CN55" s="17"/>
      <c r="CO55" s="17"/>
      <c r="CP55" s="17"/>
      <c r="CQ55" s="17"/>
      <c r="CR55" s="17"/>
      <c r="CS55" s="17"/>
      <c r="CT55" s="17"/>
      <c r="CU55" s="17"/>
      <c r="CV55" s="17">
        <v>-5.6</v>
      </c>
      <c r="CW55" s="17">
        <v>0</v>
      </c>
      <c r="CX55" s="17"/>
      <c r="CY55" s="17"/>
      <c r="CZ55" s="17">
        <v>1.3</v>
      </c>
      <c r="DA55" s="17">
        <v>0</v>
      </c>
      <c r="DB55" s="17">
        <v>-0.8</v>
      </c>
      <c r="DC55" s="17"/>
      <c r="DD55" s="17">
        <v>0</v>
      </c>
      <c r="DE55" s="17">
        <v>1</v>
      </c>
      <c r="DF55" s="17">
        <v>1.9</v>
      </c>
      <c r="DG55" s="17">
        <v>-0.9</v>
      </c>
      <c r="DH55" s="17">
        <v>1.2</v>
      </c>
      <c r="DI55" s="17">
        <v>0.6</v>
      </c>
      <c r="DJ55" s="17"/>
      <c r="DK55" s="17">
        <v>0</v>
      </c>
      <c r="DL55" s="17">
        <v>0</v>
      </c>
      <c r="DM55" s="17">
        <v>-0.5</v>
      </c>
      <c r="DN55" s="17">
        <v>-0.5</v>
      </c>
      <c r="DO55" s="17">
        <v>1.8</v>
      </c>
      <c r="DP55" s="17">
        <v>0.3</v>
      </c>
      <c r="DQ55" s="17">
        <v>0.3</v>
      </c>
      <c r="DR55" s="17">
        <v>1.2</v>
      </c>
      <c r="DS55" s="17">
        <v>0</v>
      </c>
      <c r="DT55" s="17">
        <v>0</v>
      </c>
      <c r="DU55" s="17">
        <v>0.1</v>
      </c>
      <c r="DV55" s="17"/>
      <c r="DW55" s="17"/>
      <c r="DX55" s="17">
        <v>-3.4</v>
      </c>
      <c r="DY55" s="17">
        <v>0.4</v>
      </c>
      <c r="DZ55" s="17">
        <v>0.7</v>
      </c>
      <c r="EA55" s="17">
        <v>1</v>
      </c>
      <c r="EB55" s="17">
        <v>1.5</v>
      </c>
      <c r="EC55" s="17">
        <v>0.8</v>
      </c>
      <c r="ED55" s="17">
        <v>4</v>
      </c>
      <c r="EE55" s="17">
        <v>0</v>
      </c>
      <c r="EF55" s="17">
        <v>-7.6</v>
      </c>
      <c r="EG55" s="17">
        <v>-8.1999999999999993</v>
      </c>
      <c r="EH55" s="17">
        <v>0</v>
      </c>
      <c r="EI55" s="17">
        <v>0</v>
      </c>
      <c r="EJ55" s="17">
        <v>1.6</v>
      </c>
      <c r="EK55" s="17">
        <v>0</v>
      </c>
      <c r="EL55" s="17">
        <v>1.8</v>
      </c>
      <c r="EM55" s="17">
        <v>0.2</v>
      </c>
      <c r="EN55" s="17">
        <v>0.2</v>
      </c>
      <c r="EO55" s="17">
        <v>0.2</v>
      </c>
      <c r="EP55" s="17"/>
      <c r="EQ55" s="17">
        <v>0</v>
      </c>
      <c r="ER55" s="17">
        <v>0</v>
      </c>
      <c r="ES55" s="17">
        <v>0</v>
      </c>
      <c r="ET55" s="17">
        <v>-0.2</v>
      </c>
      <c r="EU55" s="17">
        <v>4.8</v>
      </c>
      <c r="EV55" s="17">
        <v>3.4</v>
      </c>
      <c r="EW55" s="17">
        <v>0</v>
      </c>
      <c r="EX55" s="17">
        <v>0</v>
      </c>
      <c r="EY55" s="17">
        <v>0.4</v>
      </c>
      <c r="EZ55" s="17">
        <v>1.8</v>
      </c>
      <c r="FA55" s="17">
        <v>3.3</v>
      </c>
      <c r="FB55" s="17">
        <v>11.3</v>
      </c>
      <c r="FC55" s="17">
        <v>6.6</v>
      </c>
      <c r="FD55" s="17"/>
      <c r="FE55" s="17"/>
      <c r="FF55" s="17">
        <v>1</v>
      </c>
      <c r="FG55" s="17"/>
      <c r="FH55" s="17"/>
      <c r="FI55" s="17">
        <v>272.39999999999998</v>
      </c>
      <c r="FJ55" s="15"/>
      <c r="FK55" s="17"/>
      <c r="FL55" s="17">
        <v>-0.82399999999999995</v>
      </c>
      <c r="FM55" s="17"/>
      <c r="FN55" s="17">
        <v>1.8</v>
      </c>
      <c r="FO55" s="17">
        <v>3.3259699999999999</v>
      </c>
      <c r="FP55" s="17">
        <v>2.6934200000000001</v>
      </c>
      <c r="FQ55" s="17">
        <v>0.5</v>
      </c>
      <c r="FR55" s="17">
        <v>0.9</v>
      </c>
      <c r="FS55" s="17">
        <v>8.3953900000000008</v>
      </c>
    </row>
    <row r="56" spans="1:175" ht="24" customHeight="1" x14ac:dyDescent="0.35">
      <c r="A56" s="16" t="s">
        <v>34</v>
      </c>
      <c r="B56" s="16" t="s">
        <v>835</v>
      </c>
      <c r="C56" s="17">
        <v>9.6</v>
      </c>
      <c r="D56" s="17">
        <v>11.9</v>
      </c>
      <c r="E56" s="17">
        <v>13</v>
      </c>
      <c r="F56" s="17">
        <v>0</v>
      </c>
      <c r="G56" s="17">
        <v>0</v>
      </c>
      <c r="H56" s="17">
        <v>-20.8</v>
      </c>
      <c r="I56" s="17">
        <v>13.2</v>
      </c>
      <c r="J56" s="17"/>
      <c r="K56" s="17"/>
      <c r="L56" s="17">
        <v>-37.200000000000003</v>
      </c>
      <c r="M56" s="17">
        <v>-40.299999999999997</v>
      </c>
      <c r="N56" s="17">
        <v>-10.199999999999999</v>
      </c>
      <c r="O56" s="17">
        <v>22.2</v>
      </c>
      <c r="P56" s="17">
        <v>27.1</v>
      </c>
      <c r="Q56" s="17">
        <v>24.4</v>
      </c>
      <c r="R56" s="17">
        <v>42.5</v>
      </c>
      <c r="S56" s="17">
        <v>0.1</v>
      </c>
      <c r="T56" s="17"/>
      <c r="U56" s="17"/>
      <c r="V56" s="17"/>
      <c r="W56" s="17"/>
      <c r="X56" s="17">
        <v>2.2999999999999998</v>
      </c>
      <c r="Y56" s="17">
        <v>0.7</v>
      </c>
      <c r="Z56" s="17">
        <v>2.7</v>
      </c>
      <c r="AA56" s="17">
        <v>0.3</v>
      </c>
      <c r="AB56" s="17">
        <v>4.8</v>
      </c>
      <c r="AC56" s="17">
        <v>-1.7</v>
      </c>
      <c r="AD56" s="17"/>
      <c r="AE56" s="17"/>
      <c r="AF56" s="17"/>
      <c r="AG56" s="17"/>
      <c r="AH56" s="17">
        <v>4.5999999999999996</v>
      </c>
      <c r="AI56" s="17">
        <v>22.6</v>
      </c>
      <c r="AJ56" s="17"/>
      <c r="AK56" s="17"/>
      <c r="AL56" s="17"/>
      <c r="AM56" s="17">
        <v>-1.6</v>
      </c>
      <c r="AN56" s="17">
        <v>-8.4</v>
      </c>
      <c r="AO56" s="17">
        <v>0.9</v>
      </c>
      <c r="AP56" s="17">
        <v>4.2</v>
      </c>
      <c r="AQ56" s="17">
        <v>-0.9</v>
      </c>
      <c r="AR56" s="17">
        <v>-0.3</v>
      </c>
      <c r="AS56" s="17">
        <v>2.7</v>
      </c>
      <c r="AT56" s="17">
        <v>0.8</v>
      </c>
      <c r="AU56" s="17">
        <v>9.5</v>
      </c>
      <c r="AV56" s="17">
        <v>-30.9</v>
      </c>
      <c r="AW56" s="17">
        <v>-34.6</v>
      </c>
      <c r="AX56" s="17">
        <v>3.4</v>
      </c>
      <c r="AY56" s="17">
        <v>-1.5</v>
      </c>
      <c r="AZ56" s="17">
        <v>-0.1</v>
      </c>
      <c r="BA56" s="17">
        <v>-5.9</v>
      </c>
      <c r="BB56" s="17"/>
      <c r="BC56" s="17">
        <v>1.1000000000000001</v>
      </c>
      <c r="BD56" s="17">
        <v>0.3</v>
      </c>
      <c r="BE56" s="17">
        <v>0.4</v>
      </c>
      <c r="BF56" s="17"/>
      <c r="BG56" s="17"/>
      <c r="BH56" s="17">
        <v>-2.5</v>
      </c>
      <c r="BI56" s="17"/>
      <c r="BJ56" s="17"/>
      <c r="BK56" s="17">
        <v>2.1</v>
      </c>
      <c r="BL56" s="17"/>
      <c r="BM56" s="17"/>
      <c r="BN56" s="17"/>
      <c r="BO56" s="17">
        <v>-0.4</v>
      </c>
      <c r="BP56" s="17">
        <v>-13.8</v>
      </c>
      <c r="BQ56" s="17">
        <v>-14.9</v>
      </c>
      <c r="BR56" s="17">
        <v>0</v>
      </c>
      <c r="BS56" s="17">
        <v>-10.4</v>
      </c>
      <c r="BT56" s="17"/>
      <c r="BU56" s="17"/>
      <c r="BV56" s="17"/>
      <c r="BW56" s="17"/>
      <c r="BX56" s="17"/>
      <c r="BY56" s="17"/>
      <c r="BZ56" s="17"/>
      <c r="CA56" s="17"/>
      <c r="CB56" s="17">
        <v>-0.4</v>
      </c>
      <c r="CC56" s="17">
        <v>34.4</v>
      </c>
      <c r="CD56" s="17">
        <v>51.2</v>
      </c>
      <c r="CE56" s="17">
        <v>5</v>
      </c>
      <c r="CF56" s="17">
        <v>12.3</v>
      </c>
      <c r="CG56" s="17">
        <v>-0.1</v>
      </c>
      <c r="CH56" s="17"/>
      <c r="CI56" s="17"/>
      <c r="CJ56" s="17"/>
      <c r="CK56" s="17">
        <v>11</v>
      </c>
      <c r="CL56" s="17">
        <v>12.1</v>
      </c>
      <c r="CM56" s="17">
        <v>-42.3</v>
      </c>
      <c r="CN56" s="17"/>
      <c r="CO56" s="17"/>
      <c r="CP56" s="17"/>
      <c r="CQ56" s="17"/>
      <c r="CR56" s="17"/>
      <c r="CS56" s="17"/>
      <c r="CT56" s="17"/>
      <c r="CU56" s="17"/>
      <c r="CV56" s="17">
        <v>-5.6</v>
      </c>
      <c r="CW56" s="17">
        <v>0</v>
      </c>
      <c r="CX56" s="17"/>
      <c r="CY56" s="17"/>
      <c r="CZ56" s="17">
        <v>1.3</v>
      </c>
      <c r="DA56" s="17">
        <v>0.1</v>
      </c>
      <c r="DB56" s="17">
        <v>-0.9</v>
      </c>
      <c r="DC56" s="17"/>
      <c r="DD56" s="17">
        <v>0</v>
      </c>
      <c r="DE56" s="17">
        <v>0.9</v>
      </c>
      <c r="DF56" s="17">
        <v>1.9</v>
      </c>
      <c r="DG56" s="17">
        <v>-1.2</v>
      </c>
      <c r="DH56" s="17">
        <v>1.3</v>
      </c>
      <c r="DI56" s="17">
        <v>0.6</v>
      </c>
      <c r="DJ56" s="17"/>
      <c r="DK56" s="17">
        <v>0</v>
      </c>
      <c r="DL56" s="17">
        <v>0</v>
      </c>
      <c r="DM56" s="17">
        <v>-0.8</v>
      </c>
      <c r="DN56" s="17">
        <v>-1.2</v>
      </c>
      <c r="DO56" s="17">
        <v>1.8</v>
      </c>
      <c r="DP56" s="17">
        <v>0.3</v>
      </c>
      <c r="DQ56" s="17">
        <v>0.3</v>
      </c>
      <c r="DR56" s="17">
        <v>1.2</v>
      </c>
      <c r="DS56" s="17">
        <v>0</v>
      </c>
      <c r="DT56" s="17">
        <v>0</v>
      </c>
      <c r="DU56" s="17">
        <v>0</v>
      </c>
      <c r="DV56" s="17"/>
      <c r="DW56" s="17"/>
      <c r="DX56" s="17">
        <v>-3.4</v>
      </c>
      <c r="DY56" s="17">
        <v>0.3</v>
      </c>
      <c r="DZ56" s="17">
        <v>0.6</v>
      </c>
      <c r="EA56" s="17">
        <v>0.8</v>
      </c>
      <c r="EB56" s="17">
        <v>1.3</v>
      </c>
      <c r="EC56" s="17">
        <v>0.8</v>
      </c>
      <c r="ED56" s="17">
        <v>4</v>
      </c>
      <c r="EE56" s="17">
        <v>0</v>
      </c>
      <c r="EF56" s="17">
        <v>-9.1999999999999993</v>
      </c>
      <c r="EG56" s="17">
        <v>-9.6</v>
      </c>
      <c r="EH56" s="17">
        <v>0</v>
      </c>
      <c r="EI56" s="17">
        <v>0</v>
      </c>
      <c r="EJ56" s="17">
        <v>1.6</v>
      </c>
      <c r="EK56" s="17">
        <v>-0.2</v>
      </c>
      <c r="EL56" s="17">
        <v>1.8</v>
      </c>
      <c r="EM56" s="17">
        <v>0.2</v>
      </c>
      <c r="EN56" s="17">
        <v>0.2</v>
      </c>
      <c r="EO56" s="17">
        <v>0.2</v>
      </c>
      <c r="EP56" s="17"/>
      <c r="EQ56" s="17">
        <v>0</v>
      </c>
      <c r="ER56" s="17">
        <v>0</v>
      </c>
      <c r="ES56" s="17">
        <v>0</v>
      </c>
      <c r="ET56" s="17">
        <v>-0.2</v>
      </c>
      <c r="EU56" s="17">
        <v>4.8</v>
      </c>
      <c r="EV56" s="17">
        <v>3.4</v>
      </c>
      <c r="EW56" s="17">
        <v>0</v>
      </c>
      <c r="EX56" s="17">
        <v>0</v>
      </c>
      <c r="EY56" s="17">
        <v>0.4</v>
      </c>
      <c r="EZ56" s="17">
        <v>1.6</v>
      </c>
      <c r="FA56" s="17">
        <v>3.1</v>
      </c>
      <c r="FB56" s="17">
        <v>9.6999999999999993</v>
      </c>
      <c r="FC56" s="17">
        <v>4.9000000000000004</v>
      </c>
      <c r="FD56" s="17"/>
      <c r="FE56" s="17"/>
      <c r="FF56" s="17">
        <v>0.8</v>
      </c>
      <c r="FG56" s="17"/>
      <c r="FH56" s="17"/>
      <c r="FI56" s="17">
        <v>92.1</v>
      </c>
      <c r="FJ56" s="15"/>
      <c r="FK56" s="17"/>
      <c r="FL56" s="17">
        <v>-0.51500000000000001</v>
      </c>
      <c r="FM56" s="17"/>
      <c r="FN56" s="17">
        <v>1.8</v>
      </c>
      <c r="FO56" s="17">
        <v>3.3200699999999999</v>
      </c>
      <c r="FP56" s="17">
        <v>2.68275</v>
      </c>
      <c r="FQ56" s="17">
        <v>-0.2</v>
      </c>
      <c r="FR56" s="17">
        <v>1.1000000000000001</v>
      </c>
      <c r="FS56" s="17">
        <v>8.1878200000000003</v>
      </c>
    </row>
    <row r="57" spans="1:175" ht="24" customHeight="1" x14ac:dyDescent="0.35">
      <c r="A57" s="16" t="s">
        <v>34</v>
      </c>
      <c r="B57" s="16" t="s">
        <v>836</v>
      </c>
      <c r="C57" s="17">
        <v>9</v>
      </c>
      <c r="D57" s="17">
        <v>34.4</v>
      </c>
      <c r="E57" s="17">
        <v>16.2</v>
      </c>
      <c r="F57" s="17">
        <v>0</v>
      </c>
      <c r="G57" s="17">
        <v>0</v>
      </c>
      <c r="H57" s="17">
        <v>-20.100000000000001</v>
      </c>
      <c r="I57" s="17">
        <v>8.1</v>
      </c>
      <c r="J57" s="17"/>
      <c r="K57" s="17"/>
      <c r="L57" s="17">
        <v>-37.4</v>
      </c>
      <c r="M57" s="17">
        <v>-33.700000000000003</v>
      </c>
      <c r="N57" s="17">
        <v>-4</v>
      </c>
      <c r="O57" s="17">
        <v>18.2</v>
      </c>
      <c r="P57" s="17">
        <v>26.7</v>
      </c>
      <c r="Q57" s="17">
        <v>24.6</v>
      </c>
      <c r="R57" s="17">
        <v>44.7</v>
      </c>
      <c r="S57" s="17">
        <v>0.8</v>
      </c>
      <c r="T57" s="17"/>
      <c r="U57" s="17"/>
      <c r="V57" s="17"/>
      <c r="W57" s="17"/>
      <c r="X57" s="17">
        <v>0.3</v>
      </c>
      <c r="Y57" s="17">
        <v>0.9</v>
      </c>
      <c r="Z57" s="17">
        <v>0</v>
      </c>
      <c r="AA57" s="17">
        <v>-3.3</v>
      </c>
      <c r="AB57" s="17">
        <v>2.9</v>
      </c>
      <c r="AC57" s="17">
        <v>-1.5</v>
      </c>
      <c r="AD57" s="17"/>
      <c r="AE57" s="17"/>
      <c r="AF57" s="17"/>
      <c r="AG57" s="17"/>
      <c r="AH57" s="17">
        <v>5.9</v>
      </c>
      <c r="AI57" s="17">
        <v>25.9</v>
      </c>
      <c r="AJ57" s="17"/>
      <c r="AK57" s="17"/>
      <c r="AL57" s="17"/>
      <c r="AM57" s="17">
        <v>-1.4</v>
      </c>
      <c r="AN57" s="17">
        <v>-7.6</v>
      </c>
      <c r="AO57" s="17">
        <v>1.2</v>
      </c>
      <c r="AP57" s="17">
        <v>5.6</v>
      </c>
      <c r="AQ57" s="17">
        <v>0.2</v>
      </c>
      <c r="AR57" s="17">
        <v>-1.1000000000000001</v>
      </c>
      <c r="AS57" s="17">
        <v>2.7</v>
      </c>
      <c r="AT57" s="17">
        <v>2.1</v>
      </c>
      <c r="AU57" s="17">
        <v>9.9</v>
      </c>
      <c r="AV57" s="17">
        <v>-33.200000000000003</v>
      </c>
      <c r="AW57" s="17">
        <v>-36.700000000000003</v>
      </c>
      <c r="AX57" s="17">
        <v>5.5</v>
      </c>
      <c r="AY57" s="17">
        <v>-1.4</v>
      </c>
      <c r="AZ57" s="17">
        <v>-0.1</v>
      </c>
      <c r="BA57" s="17">
        <v>-0.5</v>
      </c>
      <c r="BB57" s="17"/>
      <c r="BC57" s="17">
        <v>1.1000000000000001</v>
      </c>
      <c r="BD57" s="17">
        <v>0.2</v>
      </c>
      <c r="BE57" s="17">
        <v>6.9</v>
      </c>
      <c r="BF57" s="17"/>
      <c r="BG57" s="17"/>
      <c r="BH57" s="17">
        <v>-3</v>
      </c>
      <c r="BI57" s="17"/>
      <c r="BJ57" s="17"/>
      <c r="BK57" s="17">
        <v>2.5</v>
      </c>
      <c r="BL57" s="17"/>
      <c r="BM57" s="17"/>
      <c r="BN57" s="17"/>
      <c r="BO57" s="17">
        <v>-1.6</v>
      </c>
      <c r="BP57" s="17">
        <v>-14.9</v>
      </c>
      <c r="BQ57" s="17">
        <v>-16.2</v>
      </c>
      <c r="BR57" s="17">
        <v>0</v>
      </c>
      <c r="BS57" s="17">
        <v>-11</v>
      </c>
      <c r="BT57" s="17"/>
      <c r="BU57" s="17"/>
      <c r="BV57" s="17"/>
      <c r="BW57" s="17"/>
      <c r="BX57" s="17"/>
      <c r="BY57" s="17"/>
      <c r="BZ57" s="17"/>
      <c r="CA57" s="17"/>
      <c r="CB57" s="17">
        <v>-0.4</v>
      </c>
      <c r="CC57" s="17">
        <v>18</v>
      </c>
      <c r="CD57" s="17">
        <v>22.7</v>
      </c>
      <c r="CE57" s="17">
        <v>-0.6</v>
      </c>
      <c r="CF57" s="17">
        <v>5.5</v>
      </c>
      <c r="CG57" s="17">
        <v>-3.8</v>
      </c>
      <c r="CH57" s="17"/>
      <c r="CI57" s="17"/>
      <c r="CJ57" s="17"/>
      <c r="CK57" s="17">
        <v>9.6</v>
      </c>
      <c r="CL57" s="17">
        <v>10.5</v>
      </c>
      <c r="CM57" s="17">
        <v>-44.6</v>
      </c>
      <c r="CN57" s="17"/>
      <c r="CO57" s="17"/>
      <c r="CP57" s="17"/>
      <c r="CQ57" s="17"/>
      <c r="CR57" s="17"/>
      <c r="CS57" s="17"/>
      <c r="CT57" s="17"/>
      <c r="CU57" s="17"/>
      <c r="CV57" s="17">
        <v>-5.7</v>
      </c>
      <c r="CW57" s="17">
        <v>0</v>
      </c>
      <c r="CX57" s="17"/>
      <c r="CY57" s="17"/>
      <c r="CZ57" s="17">
        <v>1.3</v>
      </c>
      <c r="DA57" s="17">
        <v>-0.1</v>
      </c>
      <c r="DB57" s="17">
        <v>-0.9</v>
      </c>
      <c r="DC57" s="17"/>
      <c r="DD57" s="17">
        <v>0</v>
      </c>
      <c r="DE57" s="17">
        <v>1</v>
      </c>
      <c r="DF57" s="17">
        <v>1.8</v>
      </c>
      <c r="DG57" s="17">
        <v>-0.4</v>
      </c>
      <c r="DH57" s="17">
        <v>1.3</v>
      </c>
      <c r="DI57" s="17">
        <v>0.5</v>
      </c>
      <c r="DJ57" s="17"/>
      <c r="DK57" s="17">
        <v>0</v>
      </c>
      <c r="DL57" s="17">
        <v>0</v>
      </c>
      <c r="DM57" s="17">
        <v>-0.3</v>
      </c>
      <c r="DN57" s="17">
        <v>-0.1</v>
      </c>
      <c r="DO57" s="17">
        <v>1.8</v>
      </c>
      <c r="DP57" s="17">
        <v>0.3</v>
      </c>
      <c r="DQ57" s="17">
        <v>0.3</v>
      </c>
      <c r="DR57" s="17">
        <v>1.2</v>
      </c>
      <c r="DS57" s="17">
        <v>0</v>
      </c>
      <c r="DT57" s="17">
        <v>0</v>
      </c>
      <c r="DU57" s="17">
        <v>-0.1</v>
      </c>
      <c r="DV57" s="17"/>
      <c r="DW57" s="17"/>
      <c r="DX57" s="17">
        <v>-3.4</v>
      </c>
      <c r="DY57" s="17">
        <v>0.2</v>
      </c>
      <c r="DZ57" s="17">
        <v>0.2</v>
      </c>
      <c r="EA57" s="17">
        <v>0.8</v>
      </c>
      <c r="EB57" s="17">
        <v>1.3</v>
      </c>
      <c r="EC57" s="17">
        <v>0.8</v>
      </c>
      <c r="ED57" s="17">
        <v>4</v>
      </c>
      <c r="EE57" s="17">
        <v>0</v>
      </c>
      <c r="EF57" s="17">
        <v>-5.5</v>
      </c>
      <c r="EG57" s="17">
        <v>-7.4</v>
      </c>
      <c r="EH57" s="17">
        <v>0</v>
      </c>
      <c r="EI57" s="17">
        <v>0</v>
      </c>
      <c r="EJ57" s="17">
        <v>1.6</v>
      </c>
      <c r="EK57" s="17">
        <v>-0.1</v>
      </c>
      <c r="EL57" s="17">
        <v>1.8</v>
      </c>
      <c r="EM57" s="17">
        <v>0.2</v>
      </c>
      <c r="EN57" s="17">
        <v>0.2</v>
      </c>
      <c r="EO57" s="17">
        <v>0.2</v>
      </c>
      <c r="EP57" s="17"/>
      <c r="EQ57" s="17">
        <v>0</v>
      </c>
      <c r="ER57" s="17">
        <v>0</v>
      </c>
      <c r="ES57" s="17">
        <v>0</v>
      </c>
      <c r="ET57" s="17">
        <v>-0.2</v>
      </c>
      <c r="EU57" s="17">
        <v>4.9000000000000004</v>
      </c>
      <c r="EV57" s="17">
        <v>3.5</v>
      </c>
      <c r="EW57" s="17">
        <v>0</v>
      </c>
      <c r="EX57" s="17">
        <v>0</v>
      </c>
      <c r="EY57" s="17">
        <v>0.4</v>
      </c>
      <c r="EZ57" s="17">
        <v>1.6</v>
      </c>
      <c r="FA57" s="17">
        <v>3.1</v>
      </c>
      <c r="FB57" s="17">
        <v>9.3000000000000007</v>
      </c>
      <c r="FC57" s="17">
        <v>4.5</v>
      </c>
      <c r="FD57" s="17"/>
      <c r="FE57" s="17"/>
      <c r="FF57" s="17">
        <v>1.2</v>
      </c>
      <c r="FG57" s="17"/>
      <c r="FH57" s="17"/>
      <c r="FI57" s="17">
        <v>69.8</v>
      </c>
      <c r="FJ57" s="15"/>
      <c r="FK57" s="17"/>
      <c r="FL57" s="17">
        <v>-0.36699999999999999</v>
      </c>
      <c r="FM57" s="17"/>
      <c r="FN57" s="17">
        <v>1.6</v>
      </c>
      <c r="FO57" s="17">
        <v>3.3113800000000002</v>
      </c>
      <c r="FP57" s="17">
        <v>1.6332800000000001</v>
      </c>
      <c r="FQ57" s="17">
        <v>-0.7</v>
      </c>
      <c r="FR57" s="17">
        <v>0.7</v>
      </c>
      <c r="FS57" s="17">
        <v>6.1776600000000004</v>
      </c>
    </row>
    <row r="58" spans="1:175" ht="24" customHeight="1" x14ac:dyDescent="0.35">
      <c r="A58" s="18" t="s">
        <v>837</v>
      </c>
      <c r="B58" s="18" t="s">
        <v>35</v>
      </c>
      <c r="C58" s="19">
        <v>10</v>
      </c>
      <c r="D58" s="19">
        <v>11.4</v>
      </c>
      <c r="E58" s="19">
        <v>11.5</v>
      </c>
      <c r="F58" s="19">
        <v>0</v>
      </c>
      <c r="G58" s="19">
        <v>0</v>
      </c>
      <c r="H58" s="19">
        <v>-21.6</v>
      </c>
      <c r="I58" s="19">
        <v>7.9</v>
      </c>
      <c r="J58" s="19"/>
      <c r="K58" s="19"/>
      <c r="L58" s="19">
        <v>-39.5</v>
      </c>
      <c r="M58" s="19">
        <v>-49.7</v>
      </c>
      <c r="N58" s="19">
        <v>-20.8</v>
      </c>
      <c r="O58" s="19">
        <v>15.5</v>
      </c>
      <c r="P58" s="19">
        <v>24.8</v>
      </c>
      <c r="Q58" s="19">
        <v>24.1</v>
      </c>
      <c r="R58" s="19">
        <v>48</v>
      </c>
      <c r="S58" s="19">
        <v>-0.4</v>
      </c>
      <c r="T58" s="19"/>
      <c r="U58" s="19"/>
      <c r="V58" s="19"/>
      <c r="W58" s="19"/>
      <c r="X58" s="19">
        <v>-2</v>
      </c>
      <c r="Y58" s="19">
        <v>0.9</v>
      </c>
      <c r="Z58" s="19">
        <v>0</v>
      </c>
      <c r="AA58" s="19">
        <v>-3.3</v>
      </c>
      <c r="AB58" s="19">
        <v>2.7</v>
      </c>
      <c r="AC58" s="19">
        <v>-2</v>
      </c>
      <c r="AD58" s="19"/>
      <c r="AE58" s="19"/>
      <c r="AF58" s="19"/>
      <c r="AG58" s="19"/>
      <c r="AH58" s="19">
        <v>3.5</v>
      </c>
      <c r="AI58" s="19">
        <v>23.4</v>
      </c>
      <c r="AJ58" s="19"/>
      <c r="AK58" s="19"/>
      <c r="AL58" s="19"/>
      <c r="AM58" s="19">
        <v>-1.2</v>
      </c>
      <c r="AN58" s="19">
        <v>-7.9</v>
      </c>
      <c r="AO58" s="19">
        <v>1.7</v>
      </c>
      <c r="AP58" s="19">
        <v>6.3</v>
      </c>
      <c r="AQ58" s="19">
        <v>-0.5</v>
      </c>
      <c r="AR58" s="19">
        <v>-0.6</v>
      </c>
      <c r="AS58" s="19">
        <v>2.7</v>
      </c>
      <c r="AT58" s="19">
        <v>-0.7</v>
      </c>
      <c r="AU58" s="19">
        <v>6.4</v>
      </c>
      <c r="AV58" s="19">
        <v>-33.799999999999997</v>
      </c>
      <c r="AW58" s="19">
        <v>-37.200000000000003</v>
      </c>
      <c r="AX58" s="19">
        <v>2.7</v>
      </c>
      <c r="AY58" s="19">
        <v>-1.2</v>
      </c>
      <c r="AZ58" s="19">
        <v>0.1</v>
      </c>
      <c r="BA58" s="19">
        <v>-7.2</v>
      </c>
      <c r="BB58" s="19"/>
      <c r="BC58" s="19">
        <v>1.1000000000000001</v>
      </c>
      <c r="BD58" s="19">
        <v>0.1</v>
      </c>
      <c r="BE58" s="19">
        <v>-4.7</v>
      </c>
      <c r="BF58" s="19"/>
      <c r="BG58" s="19"/>
      <c r="BH58" s="19">
        <v>-3.8</v>
      </c>
      <c r="BI58" s="19"/>
      <c r="BJ58" s="19"/>
      <c r="BK58" s="19">
        <v>1.6</v>
      </c>
      <c r="BL58" s="19"/>
      <c r="BM58" s="19"/>
      <c r="BN58" s="19"/>
      <c r="BO58" s="19">
        <v>1.7</v>
      </c>
      <c r="BP58" s="19">
        <v>-15.5</v>
      </c>
      <c r="BQ58" s="19">
        <v>-16.600000000000001</v>
      </c>
      <c r="BR58" s="19">
        <v>0</v>
      </c>
      <c r="BS58" s="19">
        <v>-12.9</v>
      </c>
      <c r="BT58" s="19"/>
      <c r="BU58" s="19"/>
      <c r="BV58" s="19"/>
      <c r="BW58" s="19"/>
      <c r="BX58" s="19"/>
      <c r="BY58" s="19"/>
      <c r="BZ58" s="19"/>
      <c r="CA58" s="19"/>
      <c r="CB58" s="19">
        <v>-0.4</v>
      </c>
      <c r="CC58" s="19">
        <v>15.8</v>
      </c>
      <c r="CD58" s="19">
        <v>22.5</v>
      </c>
      <c r="CE58" s="19">
        <v>0.7</v>
      </c>
      <c r="CF58" s="19">
        <v>5.5</v>
      </c>
      <c r="CG58" s="19">
        <v>-3.9</v>
      </c>
      <c r="CH58" s="19"/>
      <c r="CI58" s="19"/>
      <c r="CJ58" s="19"/>
      <c r="CK58" s="19">
        <v>74.400000000000006</v>
      </c>
      <c r="CL58" s="19">
        <v>75.900000000000006</v>
      </c>
      <c r="CM58" s="19">
        <v>9.6999999999999993</v>
      </c>
      <c r="CN58" s="19"/>
      <c r="CO58" s="19"/>
      <c r="CP58" s="19"/>
      <c r="CQ58" s="19"/>
      <c r="CR58" s="19"/>
      <c r="CS58" s="19"/>
      <c r="CT58" s="19"/>
      <c r="CU58" s="19"/>
      <c r="CV58" s="19">
        <v>-5.7</v>
      </c>
      <c r="CW58" s="19">
        <v>0</v>
      </c>
      <c r="CX58" s="19"/>
      <c r="CY58" s="19"/>
      <c r="CZ58" s="19">
        <v>1.3</v>
      </c>
      <c r="DA58" s="19">
        <v>-0.1</v>
      </c>
      <c r="DB58" s="19">
        <v>-1</v>
      </c>
      <c r="DC58" s="19"/>
      <c r="DD58" s="19">
        <v>0</v>
      </c>
      <c r="DE58" s="19">
        <v>1</v>
      </c>
      <c r="DF58" s="19">
        <v>2</v>
      </c>
      <c r="DG58" s="19">
        <v>-0.5</v>
      </c>
      <c r="DH58" s="19">
        <v>1.3</v>
      </c>
      <c r="DI58" s="19">
        <v>0.6</v>
      </c>
      <c r="DJ58" s="19"/>
      <c r="DK58" s="19">
        <v>0</v>
      </c>
      <c r="DL58" s="19">
        <v>0</v>
      </c>
      <c r="DM58" s="19">
        <v>-0.6</v>
      </c>
      <c r="DN58" s="19">
        <v>-0.8</v>
      </c>
      <c r="DO58" s="19">
        <v>1.8</v>
      </c>
      <c r="DP58" s="19">
        <v>0.3</v>
      </c>
      <c r="DQ58" s="19">
        <v>0.3</v>
      </c>
      <c r="DR58" s="19">
        <v>1.2</v>
      </c>
      <c r="DS58" s="19">
        <v>0</v>
      </c>
      <c r="DT58" s="19">
        <v>0</v>
      </c>
      <c r="DU58" s="19">
        <v>0</v>
      </c>
      <c r="DV58" s="19"/>
      <c r="DW58" s="19"/>
      <c r="DX58" s="19">
        <v>-3.4</v>
      </c>
      <c r="DY58" s="19">
        <v>0.3</v>
      </c>
      <c r="DZ58" s="19">
        <v>0.1</v>
      </c>
      <c r="EA58" s="19">
        <v>0.8</v>
      </c>
      <c r="EB58" s="19">
        <v>1.1000000000000001</v>
      </c>
      <c r="EC58" s="19">
        <v>0.8</v>
      </c>
      <c r="ED58" s="19">
        <v>4</v>
      </c>
      <c r="EE58" s="19">
        <v>0</v>
      </c>
      <c r="EF58" s="19">
        <v>-7</v>
      </c>
      <c r="EG58" s="19">
        <v>-9.6</v>
      </c>
      <c r="EH58" s="19">
        <v>0</v>
      </c>
      <c r="EI58" s="19">
        <v>0</v>
      </c>
      <c r="EJ58" s="19">
        <v>1.6</v>
      </c>
      <c r="EK58" s="19">
        <v>0</v>
      </c>
      <c r="EL58" s="19">
        <v>1.7</v>
      </c>
      <c r="EM58" s="19">
        <v>0.2</v>
      </c>
      <c r="EN58" s="19">
        <v>0.2</v>
      </c>
      <c r="EO58" s="19">
        <v>0.2</v>
      </c>
      <c r="EP58" s="19"/>
      <c r="EQ58" s="19">
        <v>0</v>
      </c>
      <c r="ER58" s="19">
        <v>0</v>
      </c>
      <c r="ES58" s="19">
        <v>0</v>
      </c>
      <c r="ET58" s="19">
        <v>-0.2</v>
      </c>
      <c r="EU58" s="19">
        <v>0</v>
      </c>
      <c r="EV58" s="19">
        <v>3.5</v>
      </c>
      <c r="EW58" s="19">
        <v>0</v>
      </c>
      <c r="EX58" s="19">
        <v>0</v>
      </c>
      <c r="EY58" s="19">
        <v>0.4</v>
      </c>
      <c r="EZ58" s="19">
        <v>1.5</v>
      </c>
      <c r="FA58" s="19">
        <v>3.4</v>
      </c>
      <c r="FB58" s="19">
        <v>13.3</v>
      </c>
      <c r="FC58" s="19">
        <v>8.4</v>
      </c>
      <c r="FD58" s="19"/>
      <c r="FE58" s="19"/>
      <c r="FF58" s="19">
        <v>0.9</v>
      </c>
      <c r="FG58" s="19"/>
      <c r="FH58" s="19"/>
      <c r="FI58" s="19">
        <v>148.5</v>
      </c>
      <c r="FJ58" s="15"/>
      <c r="FK58" s="19"/>
      <c r="FL58" s="19">
        <v>-9.5000000000000001E-2</v>
      </c>
      <c r="FM58" s="19"/>
      <c r="FN58" s="19">
        <v>1.7</v>
      </c>
      <c r="FO58" s="19">
        <v>3.2931499999999998</v>
      </c>
      <c r="FP58" s="19">
        <v>1.3799600000000001</v>
      </c>
      <c r="FQ58" s="19">
        <v>0.9</v>
      </c>
      <c r="FR58" s="19">
        <v>1.4</v>
      </c>
      <c r="FS58" s="19">
        <v>8.5781100000000006</v>
      </c>
    </row>
    <row r="59" spans="1:175" ht="25" customHeight="1" x14ac:dyDescent="0.35">
      <c r="A59" s="204" t="s">
        <v>838</v>
      </c>
      <c r="B59" s="205"/>
      <c r="C59" s="20">
        <v>287.89999999999998</v>
      </c>
      <c r="D59" s="20">
        <v>987.25</v>
      </c>
      <c r="E59" s="20">
        <v>526.79999999999995</v>
      </c>
      <c r="F59" s="20">
        <v>6.4</v>
      </c>
      <c r="G59" s="20">
        <v>2.5</v>
      </c>
      <c r="H59" s="20">
        <v>-243.05</v>
      </c>
      <c r="I59" s="20">
        <v>320.60000000000002</v>
      </c>
      <c r="J59" s="20">
        <v>0</v>
      </c>
      <c r="K59" s="20">
        <v>0</v>
      </c>
      <c r="L59" s="20">
        <v>-110.7</v>
      </c>
      <c r="M59" s="20">
        <v>-250.95</v>
      </c>
      <c r="N59" s="20">
        <v>-60.9</v>
      </c>
      <c r="O59" s="20">
        <v>590.75</v>
      </c>
      <c r="P59" s="20">
        <v>12</v>
      </c>
      <c r="Q59" s="20">
        <v>44.3</v>
      </c>
      <c r="R59" s="20">
        <v>997.6</v>
      </c>
      <c r="S59" s="20">
        <v>0.8</v>
      </c>
      <c r="T59" s="20">
        <v>0</v>
      </c>
      <c r="U59" s="20">
        <v>0</v>
      </c>
      <c r="V59" s="20">
        <v>0</v>
      </c>
      <c r="W59" s="20">
        <v>0</v>
      </c>
      <c r="X59" s="20">
        <v>4.2</v>
      </c>
      <c r="Y59" s="20">
        <v>18.25</v>
      </c>
      <c r="Z59" s="20">
        <v>17.399999999999999</v>
      </c>
      <c r="AA59" s="20">
        <v>-77.7</v>
      </c>
      <c r="AB59" s="20">
        <v>101.65</v>
      </c>
      <c r="AC59" s="20">
        <v>181</v>
      </c>
      <c r="AD59" s="20">
        <v>0</v>
      </c>
      <c r="AE59" s="20">
        <v>0</v>
      </c>
      <c r="AF59" s="20">
        <v>0</v>
      </c>
      <c r="AG59" s="20">
        <v>0</v>
      </c>
      <c r="AH59" s="20">
        <v>167.6</v>
      </c>
      <c r="AI59" s="20">
        <v>231.35</v>
      </c>
      <c r="AJ59" s="20">
        <v>0</v>
      </c>
      <c r="AK59" s="20">
        <v>0</v>
      </c>
      <c r="AL59" s="20">
        <v>0</v>
      </c>
      <c r="AM59" s="20">
        <v>-21.3</v>
      </c>
      <c r="AN59" s="20">
        <v>-154.9</v>
      </c>
      <c r="AO59" s="20">
        <v>44.2</v>
      </c>
      <c r="AP59" s="20">
        <v>73.5</v>
      </c>
      <c r="AQ59" s="20">
        <v>-68.599999999999994</v>
      </c>
      <c r="AR59" s="20">
        <v>-34.6</v>
      </c>
      <c r="AS59" s="20">
        <v>64.8</v>
      </c>
      <c r="AT59" s="20">
        <v>25</v>
      </c>
      <c r="AU59" s="20">
        <v>55.45</v>
      </c>
      <c r="AV59" s="20">
        <v>-847.3</v>
      </c>
      <c r="AW59" s="20">
        <v>-1171.05</v>
      </c>
      <c r="AX59" s="20">
        <v>99.3</v>
      </c>
      <c r="AY59" s="20">
        <v>-30.45</v>
      </c>
      <c r="AZ59" s="20">
        <v>1.95</v>
      </c>
      <c r="BA59" s="20">
        <v>-121.35</v>
      </c>
      <c r="BB59" s="20">
        <v>0</v>
      </c>
      <c r="BC59" s="20">
        <v>25.25</v>
      </c>
      <c r="BD59" s="20">
        <v>3.7</v>
      </c>
      <c r="BE59" s="20">
        <v>-152.19999999999999</v>
      </c>
      <c r="BF59" s="20">
        <v>0</v>
      </c>
      <c r="BG59" s="20">
        <v>0</v>
      </c>
      <c r="BH59" s="20">
        <v>-36.299999999999997</v>
      </c>
      <c r="BI59" s="20">
        <v>0</v>
      </c>
      <c r="BJ59" s="20">
        <v>0</v>
      </c>
      <c r="BK59" s="20">
        <v>61.15</v>
      </c>
      <c r="BL59" s="20">
        <v>0</v>
      </c>
      <c r="BM59" s="20">
        <v>0</v>
      </c>
      <c r="BN59" s="20">
        <v>0</v>
      </c>
      <c r="BO59" s="20">
        <v>36</v>
      </c>
      <c r="BP59" s="20">
        <v>-208.9</v>
      </c>
      <c r="BQ59" s="20">
        <v>-223.25</v>
      </c>
      <c r="BR59" s="20">
        <v>-3.15</v>
      </c>
      <c r="BS59" s="20">
        <v>280.14999999999998</v>
      </c>
      <c r="BT59" s="20">
        <v>0</v>
      </c>
      <c r="BU59" s="20">
        <v>0</v>
      </c>
      <c r="BV59" s="20">
        <v>0</v>
      </c>
      <c r="BW59" s="20">
        <v>0</v>
      </c>
      <c r="BX59" s="20">
        <v>0</v>
      </c>
      <c r="BY59" s="20">
        <v>0</v>
      </c>
      <c r="BZ59" s="20">
        <v>0</v>
      </c>
      <c r="CA59" s="20">
        <v>0</v>
      </c>
      <c r="CB59" s="20">
        <v>-8.6999999999999993</v>
      </c>
      <c r="CC59" s="20">
        <v>796</v>
      </c>
      <c r="CD59" s="20">
        <v>759.45</v>
      </c>
      <c r="CE59" s="20">
        <v>145.9</v>
      </c>
      <c r="CF59" s="20">
        <v>200.6</v>
      </c>
      <c r="CG59" s="20">
        <v>-5.0999999999999996</v>
      </c>
      <c r="CH59" s="20">
        <v>0</v>
      </c>
      <c r="CI59" s="20">
        <v>0</v>
      </c>
      <c r="CJ59" s="20">
        <v>0</v>
      </c>
      <c r="CK59" s="20">
        <v>618.15</v>
      </c>
      <c r="CL59" s="20">
        <v>706.9</v>
      </c>
      <c r="CM59" s="20">
        <v>-697.65</v>
      </c>
      <c r="CN59" s="20">
        <v>0</v>
      </c>
      <c r="CO59" s="20">
        <v>0</v>
      </c>
      <c r="CP59" s="20">
        <v>0</v>
      </c>
      <c r="CQ59" s="20">
        <v>0</v>
      </c>
      <c r="CR59" s="20">
        <v>0</v>
      </c>
      <c r="CS59" s="20">
        <v>0</v>
      </c>
      <c r="CT59" s="20">
        <v>0</v>
      </c>
      <c r="CU59" s="20">
        <v>0</v>
      </c>
      <c r="CV59" s="20">
        <v>-113.9</v>
      </c>
      <c r="CW59" s="20">
        <v>58.3</v>
      </c>
      <c r="CX59" s="20">
        <v>0</v>
      </c>
      <c r="CY59" s="20">
        <v>0</v>
      </c>
      <c r="CZ59" s="20">
        <v>31.2</v>
      </c>
      <c r="DA59" s="20">
        <v>-1.2</v>
      </c>
      <c r="DB59" s="20">
        <v>-21.15</v>
      </c>
      <c r="DC59" s="20">
        <v>0</v>
      </c>
      <c r="DD59" s="20">
        <v>-0.8</v>
      </c>
      <c r="DE59" s="20">
        <v>32.450000000000003</v>
      </c>
      <c r="DF59" s="20">
        <v>44.8</v>
      </c>
      <c r="DG59" s="20">
        <v>-0.3</v>
      </c>
      <c r="DH59" s="20">
        <v>31.6</v>
      </c>
      <c r="DI59" s="20">
        <v>13.4</v>
      </c>
      <c r="DJ59" s="20">
        <v>0</v>
      </c>
      <c r="DK59" s="20">
        <v>-6.5</v>
      </c>
      <c r="DL59" s="20">
        <v>-12.85</v>
      </c>
      <c r="DM59" s="20">
        <v>-5.4</v>
      </c>
      <c r="DN59" s="20">
        <v>-5.7</v>
      </c>
      <c r="DO59" s="20">
        <v>43.2</v>
      </c>
      <c r="DP59" s="20">
        <v>7</v>
      </c>
      <c r="DQ59" s="20">
        <v>10.15</v>
      </c>
      <c r="DR59" s="20">
        <v>28.2</v>
      </c>
      <c r="DS59" s="20">
        <v>-20.55</v>
      </c>
      <c r="DT59" s="20">
        <v>0.55000000000000004</v>
      </c>
      <c r="DU59" s="20">
        <v>8.35</v>
      </c>
      <c r="DV59" s="20">
        <v>0</v>
      </c>
      <c r="DW59" s="20">
        <v>0</v>
      </c>
      <c r="DX59" s="20">
        <v>-81.7</v>
      </c>
      <c r="DY59" s="20">
        <v>9.35</v>
      </c>
      <c r="DZ59" s="20">
        <v>10.65</v>
      </c>
      <c r="EA59" s="20">
        <v>22.65</v>
      </c>
      <c r="EB59" s="20">
        <v>30.75</v>
      </c>
      <c r="EC59" s="20">
        <v>19.2</v>
      </c>
      <c r="ED59" s="20">
        <v>95.7</v>
      </c>
      <c r="EE59" s="20">
        <v>17.2</v>
      </c>
      <c r="EF59" s="20">
        <v>-119.35</v>
      </c>
      <c r="EG59" s="20">
        <v>-119.1</v>
      </c>
      <c r="EH59" s="20">
        <v>0.6</v>
      </c>
      <c r="EI59" s="20">
        <v>1.5</v>
      </c>
      <c r="EJ59" s="20">
        <v>38.4</v>
      </c>
      <c r="EK59" s="20">
        <v>-0.65</v>
      </c>
      <c r="EL59" s="20">
        <v>41.65</v>
      </c>
      <c r="EM59" s="20">
        <v>4.8</v>
      </c>
      <c r="EN59" s="20">
        <v>4.8</v>
      </c>
      <c r="EO59" s="20">
        <v>4.8</v>
      </c>
      <c r="EP59" s="20">
        <v>0</v>
      </c>
      <c r="EQ59" s="20">
        <v>106.4</v>
      </c>
      <c r="ER59" s="20">
        <v>9.65</v>
      </c>
      <c r="ES59" s="20">
        <v>107.7</v>
      </c>
      <c r="ET59" s="20">
        <v>-4.8</v>
      </c>
      <c r="EU59" s="20">
        <v>67.75</v>
      </c>
      <c r="EV59" s="20">
        <v>38.35</v>
      </c>
      <c r="EW59" s="20">
        <v>47</v>
      </c>
      <c r="EX59" s="20">
        <v>10.95</v>
      </c>
      <c r="EY59" s="20">
        <v>9.1999999999999993</v>
      </c>
      <c r="EZ59" s="20">
        <v>38.5</v>
      </c>
      <c r="FA59" s="20">
        <v>82.3</v>
      </c>
      <c r="FB59" s="20">
        <v>255.85</v>
      </c>
      <c r="FC59" s="20">
        <v>117.45</v>
      </c>
      <c r="FD59" s="20">
        <v>0</v>
      </c>
      <c r="FE59" s="20">
        <v>0</v>
      </c>
      <c r="FF59" s="20">
        <v>59</v>
      </c>
      <c r="FG59" s="20">
        <v>0</v>
      </c>
      <c r="FH59" s="20">
        <v>0</v>
      </c>
      <c r="FI59" s="20">
        <v>5015.1000000000004</v>
      </c>
      <c r="FJ59" s="21"/>
      <c r="FK59" s="20">
        <v>0</v>
      </c>
      <c r="FL59" s="20">
        <v>-10.183</v>
      </c>
      <c r="FM59" s="20">
        <v>0</v>
      </c>
      <c r="FN59" s="20">
        <v>41.9</v>
      </c>
      <c r="FO59" s="20">
        <v>58.798214999999999</v>
      </c>
      <c r="FP59" s="20">
        <v>66.997889999999998</v>
      </c>
      <c r="FQ59" s="20">
        <v>17.3</v>
      </c>
      <c r="FR59" s="20">
        <v>58.85</v>
      </c>
      <c r="FS59" s="20">
        <v>233.663105</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22" customWidth="1"/>
    <col min="3" max="3" width="20" customWidth="1"/>
    <col min="4" max="4" width="18" customWidth="1"/>
    <col min="5" max="8" width="22"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5" t="s">
        <v>0</v>
      </c>
      <c r="C3" s="196"/>
      <c r="D3" s="196"/>
      <c r="E3" s="196"/>
      <c r="F3" s="196"/>
      <c r="G3" s="196"/>
      <c r="H3" s="1"/>
    </row>
    <row r="4" spans="1:8" ht="0" hidden="1" customHeight="1" x14ac:dyDescent="0.35">
      <c r="A4" s="1"/>
      <c r="B4" s="1"/>
      <c r="C4" s="1"/>
      <c r="D4" s="1"/>
      <c r="E4" s="1"/>
      <c r="F4" s="1"/>
      <c r="G4" s="1"/>
      <c r="H4" s="1"/>
    </row>
    <row r="5" spans="1:8" ht="23" x14ac:dyDescent="0.5">
      <c r="A5" s="1"/>
      <c r="B5" s="22" t="s">
        <v>841</v>
      </c>
      <c r="C5" s="1"/>
      <c r="D5" s="1"/>
      <c r="E5" s="1"/>
      <c r="F5" s="1"/>
      <c r="G5" s="1"/>
      <c r="H5" s="1"/>
    </row>
    <row r="6" spans="1:8" ht="23" customHeight="1" x14ac:dyDescent="0.35">
      <c r="A6" s="1"/>
      <c r="B6" s="206" t="s">
        <v>842</v>
      </c>
      <c r="C6" s="206" t="s">
        <v>843</v>
      </c>
      <c r="D6" s="206"/>
      <c r="E6" s="206" t="s">
        <v>844</v>
      </c>
      <c r="F6" s="206"/>
      <c r="G6" s="206"/>
      <c r="H6" s="206" t="s">
        <v>845</v>
      </c>
    </row>
    <row r="7" spans="1:8" ht="31" customHeight="1" x14ac:dyDescent="0.35">
      <c r="A7" s="1"/>
      <c r="B7" s="206"/>
      <c r="C7" s="24" t="s">
        <v>846</v>
      </c>
      <c r="D7" s="24" t="s">
        <v>847</v>
      </c>
      <c r="E7" s="24" t="s">
        <v>576</v>
      </c>
      <c r="F7" s="24" t="s">
        <v>575</v>
      </c>
      <c r="G7" s="24" t="s">
        <v>574</v>
      </c>
      <c r="H7" s="24" t="s">
        <v>848</v>
      </c>
    </row>
    <row r="8" spans="1:8" ht="11" customHeight="1" x14ac:dyDescent="0.35">
      <c r="A8" s="1"/>
      <c r="B8" s="25" t="s">
        <v>790</v>
      </c>
      <c r="C8" s="26">
        <v>0</v>
      </c>
      <c r="D8" s="26">
        <v>6564.6</v>
      </c>
      <c r="E8" s="27">
        <v>988.13199999999995</v>
      </c>
      <c r="F8" s="27">
        <v>3845.3444</v>
      </c>
      <c r="G8" s="27">
        <v>1731.1235999999999</v>
      </c>
      <c r="H8" s="27">
        <v>206.07570000000001</v>
      </c>
    </row>
    <row r="9" spans="1:8" ht="11" customHeight="1" x14ac:dyDescent="0.35">
      <c r="A9" s="1"/>
      <c r="B9" s="25" t="s">
        <v>791</v>
      </c>
      <c r="C9" s="26">
        <v>0</v>
      </c>
      <c r="D9" s="26">
        <v>6411.2</v>
      </c>
      <c r="E9" s="27">
        <v>910.13819999999998</v>
      </c>
      <c r="F9" s="27">
        <v>3765.7296000000001</v>
      </c>
      <c r="G9" s="27">
        <v>1735.3322000000001</v>
      </c>
      <c r="H9" s="27">
        <v>207.21289999999999</v>
      </c>
    </row>
    <row r="10" spans="1:8" ht="11" customHeight="1" x14ac:dyDescent="0.35">
      <c r="A10" s="1"/>
      <c r="B10" s="25" t="s">
        <v>792</v>
      </c>
      <c r="C10" s="26">
        <v>0</v>
      </c>
      <c r="D10" s="26">
        <v>6255.1</v>
      </c>
      <c r="E10" s="27">
        <v>930.12469999999996</v>
      </c>
      <c r="F10" s="27">
        <v>3614.0918999999999</v>
      </c>
      <c r="G10" s="27">
        <v>1710.8833999999999</v>
      </c>
      <c r="H10" s="27">
        <v>202.23670000000001</v>
      </c>
    </row>
    <row r="11" spans="1:8" ht="11" customHeight="1" x14ac:dyDescent="0.35">
      <c r="A11" s="1"/>
      <c r="B11" s="25" t="s">
        <v>793</v>
      </c>
      <c r="C11" s="26">
        <v>0</v>
      </c>
      <c r="D11" s="26">
        <v>6267.8</v>
      </c>
      <c r="E11" s="27">
        <v>926.1703</v>
      </c>
      <c r="F11" s="27">
        <v>3652.4459999999999</v>
      </c>
      <c r="G11" s="27">
        <v>1689.1837</v>
      </c>
      <c r="H11" s="27">
        <v>207.67959999999999</v>
      </c>
    </row>
    <row r="12" spans="1:8" ht="11" customHeight="1" x14ac:dyDescent="0.35">
      <c r="A12" s="1"/>
      <c r="B12" s="25" t="s">
        <v>794</v>
      </c>
      <c r="C12" s="26">
        <v>0</v>
      </c>
      <c r="D12" s="26">
        <v>6181.7</v>
      </c>
      <c r="E12" s="27">
        <v>876.08609999999999</v>
      </c>
      <c r="F12" s="27">
        <v>3603.0628999999999</v>
      </c>
      <c r="G12" s="27">
        <v>1702.5509999999999</v>
      </c>
      <c r="H12" s="27">
        <v>207.84129999999999</v>
      </c>
    </row>
    <row r="13" spans="1:8" ht="11" customHeight="1" x14ac:dyDescent="0.35">
      <c r="A13" s="1"/>
      <c r="B13" s="25" t="s">
        <v>795</v>
      </c>
      <c r="C13" s="26">
        <v>0</v>
      </c>
      <c r="D13" s="26">
        <v>6061.1</v>
      </c>
      <c r="E13" s="27">
        <v>922.33540000000005</v>
      </c>
      <c r="F13" s="27">
        <v>3432.5704999999998</v>
      </c>
      <c r="G13" s="27">
        <v>1706.1940999999999</v>
      </c>
      <c r="H13" s="27">
        <v>210.38749999999999</v>
      </c>
    </row>
    <row r="14" spans="1:8" ht="11" customHeight="1" x14ac:dyDescent="0.35">
      <c r="A14" s="1"/>
      <c r="B14" s="25" t="s">
        <v>796</v>
      </c>
      <c r="C14" s="26">
        <v>0</v>
      </c>
      <c r="D14" s="26">
        <v>6033.7</v>
      </c>
      <c r="E14" s="27">
        <v>918.09460000000001</v>
      </c>
      <c r="F14" s="27">
        <v>3418.6808000000001</v>
      </c>
      <c r="G14" s="27">
        <v>1696.9246000000001</v>
      </c>
      <c r="H14" s="27">
        <v>212.18369999999999</v>
      </c>
    </row>
    <row r="15" spans="1:8" ht="11" customHeight="1" x14ac:dyDescent="0.35">
      <c r="A15" s="1"/>
      <c r="B15" s="25" t="s">
        <v>797</v>
      </c>
      <c r="C15" s="26">
        <v>0</v>
      </c>
      <c r="D15" s="26">
        <v>6024.2</v>
      </c>
      <c r="E15" s="27">
        <v>879.12950000000001</v>
      </c>
      <c r="F15" s="27">
        <v>3433.0922999999998</v>
      </c>
      <c r="G15" s="27">
        <v>1711.9782</v>
      </c>
      <c r="H15" s="27">
        <v>209.8811</v>
      </c>
    </row>
    <row r="16" spans="1:8" ht="11" customHeight="1" x14ac:dyDescent="0.35">
      <c r="A16" s="1"/>
      <c r="B16" s="25" t="s">
        <v>798</v>
      </c>
      <c r="C16" s="26">
        <v>0</v>
      </c>
      <c r="D16" s="26">
        <v>6123.5</v>
      </c>
      <c r="E16" s="27">
        <v>922.99300000000005</v>
      </c>
      <c r="F16" s="27">
        <v>3475.7887000000001</v>
      </c>
      <c r="G16" s="27">
        <v>1724.7183</v>
      </c>
      <c r="H16" s="27">
        <v>203.59780000000001</v>
      </c>
    </row>
    <row r="17" spans="1:8" ht="11" customHeight="1" x14ac:dyDescent="0.35">
      <c r="A17" s="1"/>
      <c r="B17" s="25" t="s">
        <v>799</v>
      </c>
      <c r="C17" s="26">
        <v>0</v>
      </c>
      <c r="D17" s="26">
        <v>6126.6</v>
      </c>
      <c r="E17" s="27">
        <v>914.79880000000003</v>
      </c>
      <c r="F17" s="27">
        <v>3473.8773000000001</v>
      </c>
      <c r="G17" s="27">
        <v>1737.9239</v>
      </c>
      <c r="H17" s="27">
        <v>200.41489999999999</v>
      </c>
    </row>
    <row r="18" spans="1:8" ht="11" customHeight="1" x14ac:dyDescent="0.35">
      <c r="A18" s="1"/>
      <c r="B18" s="25" t="s">
        <v>800</v>
      </c>
      <c r="C18" s="26">
        <v>0</v>
      </c>
      <c r="D18" s="26">
        <v>6209.7</v>
      </c>
      <c r="E18" s="27">
        <v>926.69140000000004</v>
      </c>
      <c r="F18" s="27">
        <v>3533.3009999999999</v>
      </c>
      <c r="G18" s="27">
        <v>1749.7076</v>
      </c>
      <c r="H18" s="27">
        <v>198.55699999999999</v>
      </c>
    </row>
    <row r="19" spans="1:8" ht="11" customHeight="1" x14ac:dyDescent="0.35">
      <c r="A19" s="1"/>
      <c r="B19" s="25" t="s">
        <v>801</v>
      </c>
      <c r="C19" s="26">
        <v>0</v>
      </c>
      <c r="D19" s="26">
        <v>6300.7</v>
      </c>
      <c r="E19" s="27">
        <v>952.0924</v>
      </c>
      <c r="F19" s="27">
        <v>3580.2075</v>
      </c>
      <c r="G19" s="27">
        <v>1768.4001000000001</v>
      </c>
      <c r="H19" s="27">
        <v>195.16640000000001</v>
      </c>
    </row>
    <row r="20" spans="1:8" ht="11" customHeight="1" x14ac:dyDescent="0.35">
      <c r="A20" s="1"/>
      <c r="B20" s="25" t="s">
        <v>802</v>
      </c>
      <c r="C20" s="26">
        <v>0</v>
      </c>
      <c r="D20" s="26">
        <v>6603.6</v>
      </c>
      <c r="E20" s="27">
        <v>1033.4965</v>
      </c>
      <c r="F20" s="27">
        <v>3797.4187999999999</v>
      </c>
      <c r="G20" s="27">
        <v>1772.6847</v>
      </c>
      <c r="H20" s="27">
        <v>176.1163</v>
      </c>
    </row>
    <row r="21" spans="1:8" ht="11" customHeight="1" x14ac:dyDescent="0.35">
      <c r="A21" s="1"/>
      <c r="B21" s="25" t="s">
        <v>803</v>
      </c>
      <c r="C21" s="26">
        <v>0</v>
      </c>
      <c r="D21" s="26">
        <v>6508.9</v>
      </c>
      <c r="E21" s="27">
        <v>991.37739999999997</v>
      </c>
      <c r="F21" s="27">
        <v>3741.8163</v>
      </c>
      <c r="G21" s="27">
        <v>1775.7063000000001</v>
      </c>
      <c r="H21" s="27">
        <v>175.64930000000001</v>
      </c>
    </row>
    <row r="22" spans="1:8" ht="11" customHeight="1" x14ac:dyDescent="0.35">
      <c r="A22" s="1"/>
      <c r="B22" s="25" t="s">
        <v>804</v>
      </c>
      <c r="C22" s="26">
        <v>0</v>
      </c>
      <c r="D22" s="26">
        <v>6615.2</v>
      </c>
      <c r="E22" s="27">
        <v>1015.0855</v>
      </c>
      <c r="F22" s="27">
        <v>3827.1586000000002</v>
      </c>
      <c r="G22" s="27">
        <v>1772.9558999999999</v>
      </c>
      <c r="H22" s="27">
        <v>180.1969</v>
      </c>
    </row>
    <row r="23" spans="1:8" ht="11" customHeight="1" x14ac:dyDescent="0.35">
      <c r="A23" s="1"/>
      <c r="B23" s="25" t="s">
        <v>805</v>
      </c>
      <c r="C23" s="26">
        <v>0</v>
      </c>
      <c r="D23" s="26">
        <v>6734.9</v>
      </c>
      <c r="E23" s="27">
        <v>1034.5527999999999</v>
      </c>
      <c r="F23" s="27">
        <v>3952.1365999999998</v>
      </c>
      <c r="G23" s="27">
        <v>1748.2106000000001</v>
      </c>
      <c r="H23" s="27">
        <v>179.9759</v>
      </c>
    </row>
    <row r="24" spans="1:8" ht="11" customHeight="1" x14ac:dyDescent="0.35">
      <c r="A24" s="1"/>
      <c r="B24" s="25" t="s">
        <v>806</v>
      </c>
      <c r="C24" s="26">
        <v>0</v>
      </c>
      <c r="D24" s="26">
        <v>6921.4</v>
      </c>
      <c r="E24" s="27">
        <v>1080.7074</v>
      </c>
      <c r="F24" s="27">
        <v>4043.1462000000001</v>
      </c>
      <c r="G24" s="27">
        <v>1797.5463999999999</v>
      </c>
      <c r="H24" s="27">
        <v>185.44220000000001</v>
      </c>
    </row>
    <row r="25" spans="1:8" ht="11" customHeight="1" x14ac:dyDescent="0.35">
      <c r="A25" s="1"/>
      <c r="B25" s="25" t="s">
        <v>807</v>
      </c>
      <c r="C25" s="26">
        <v>0</v>
      </c>
      <c r="D25" s="26">
        <v>7055.4</v>
      </c>
      <c r="E25" s="27">
        <v>1133.6819</v>
      </c>
      <c r="F25" s="27">
        <v>4108.9735000000001</v>
      </c>
      <c r="G25" s="27">
        <v>1812.7446</v>
      </c>
      <c r="H25" s="27">
        <v>186.36940000000001</v>
      </c>
    </row>
    <row r="26" spans="1:8" ht="11" customHeight="1" x14ac:dyDescent="0.35">
      <c r="A26" s="1"/>
      <c r="B26" s="25" t="s">
        <v>808</v>
      </c>
      <c r="C26" s="26">
        <v>0</v>
      </c>
      <c r="D26" s="26">
        <v>7266.6</v>
      </c>
      <c r="E26" s="27">
        <v>1140.5047</v>
      </c>
      <c r="F26" s="27">
        <v>4282.5843999999997</v>
      </c>
      <c r="G26" s="27">
        <v>1843.5109</v>
      </c>
      <c r="H26" s="27">
        <v>191.38339999999999</v>
      </c>
    </row>
    <row r="27" spans="1:8" ht="11" customHeight="1" x14ac:dyDescent="0.35">
      <c r="A27" s="1"/>
      <c r="B27" s="25" t="s">
        <v>809</v>
      </c>
      <c r="C27" s="26">
        <v>0</v>
      </c>
      <c r="D27" s="26">
        <v>7314.2</v>
      </c>
      <c r="E27" s="27">
        <v>1158.9222</v>
      </c>
      <c r="F27" s="27">
        <v>4331.6401999999998</v>
      </c>
      <c r="G27" s="27">
        <v>1823.6376</v>
      </c>
      <c r="H27" s="27">
        <v>191.3673</v>
      </c>
    </row>
    <row r="28" spans="1:8" ht="11" customHeight="1" x14ac:dyDescent="0.35">
      <c r="A28" s="1"/>
      <c r="B28" s="25" t="s">
        <v>810</v>
      </c>
      <c r="C28" s="26">
        <v>0</v>
      </c>
      <c r="D28" s="26">
        <v>7348.9</v>
      </c>
      <c r="E28" s="27">
        <v>1177.9456</v>
      </c>
      <c r="F28" s="27">
        <v>4352.7878000000001</v>
      </c>
      <c r="G28" s="27">
        <v>1818.1666</v>
      </c>
      <c r="H28" s="27">
        <v>195.46440000000001</v>
      </c>
    </row>
    <row r="29" spans="1:8" ht="11" customHeight="1" x14ac:dyDescent="0.35">
      <c r="A29" s="1"/>
      <c r="B29" s="25" t="s">
        <v>811</v>
      </c>
      <c r="C29" s="26">
        <v>0</v>
      </c>
      <c r="D29" s="26">
        <v>7320.8</v>
      </c>
      <c r="E29" s="27">
        <v>1195.2577000000001</v>
      </c>
      <c r="F29" s="27">
        <v>4369.7275</v>
      </c>
      <c r="G29" s="27">
        <v>1755.8148000000001</v>
      </c>
      <c r="H29" s="27">
        <v>189.80869999999999</v>
      </c>
    </row>
    <row r="30" spans="1:8" ht="11" customHeight="1" x14ac:dyDescent="0.35">
      <c r="A30" s="1"/>
      <c r="B30" s="25" t="s">
        <v>812</v>
      </c>
      <c r="C30" s="26">
        <v>0</v>
      </c>
      <c r="D30" s="26">
        <v>7377.5</v>
      </c>
      <c r="E30" s="27">
        <v>1205.3228999999999</v>
      </c>
      <c r="F30" s="27">
        <v>4425.7093000000004</v>
      </c>
      <c r="G30" s="27">
        <v>1746.4677999999999</v>
      </c>
      <c r="H30" s="27">
        <v>190.82259999999999</v>
      </c>
    </row>
    <row r="31" spans="1:8" ht="11" customHeight="1" x14ac:dyDescent="0.35">
      <c r="A31" s="1"/>
      <c r="B31" s="25" t="s">
        <v>813</v>
      </c>
      <c r="C31" s="26">
        <v>0</v>
      </c>
      <c r="D31" s="26">
        <v>7365.5</v>
      </c>
      <c r="E31" s="27">
        <v>1169.7720999999999</v>
      </c>
      <c r="F31" s="27">
        <v>4429.9047</v>
      </c>
      <c r="G31" s="27">
        <v>1765.8232</v>
      </c>
      <c r="H31" s="27">
        <v>184.71129999999999</v>
      </c>
    </row>
    <row r="32" spans="1:8" ht="11" customHeight="1" x14ac:dyDescent="0.35">
      <c r="A32" s="1"/>
      <c r="B32" s="25" t="s">
        <v>814</v>
      </c>
      <c r="C32" s="26">
        <v>0</v>
      </c>
      <c r="D32" s="26">
        <v>7268.3</v>
      </c>
      <c r="E32" s="27">
        <v>1187.6152999999999</v>
      </c>
      <c r="F32" s="27">
        <v>4338.5237999999999</v>
      </c>
      <c r="G32" s="27">
        <v>1742.1609000000001</v>
      </c>
      <c r="H32" s="27">
        <v>180.79349999999999</v>
      </c>
    </row>
    <row r="33" spans="1:8" ht="11" customHeight="1" x14ac:dyDescent="0.35">
      <c r="A33" s="1"/>
      <c r="B33" s="25" t="s">
        <v>815</v>
      </c>
      <c r="C33" s="26">
        <v>0</v>
      </c>
      <c r="D33" s="26">
        <v>7252.7</v>
      </c>
      <c r="E33" s="27">
        <v>1154.7268999999999</v>
      </c>
      <c r="F33" s="27">
        <v>4400.3397999999997</v>
      </c>
      <c r="G33" s="27">
        <v>1697.6333</v>
      </c>
      <c r="H33" s="27">
        <v>184.89439999999999</v>
      </c>
    </row>
    <row r="34" spans="1:8" ht="11" customHeight="1" x14ac:dyDescent="0.35">
      <c r="A34" s="1"/>
      <c r="B34" s="25" t="s">
        <v>816</v>
      </c>
      <c r="C34" s="26">
        <v>0</v>
      </c>
      <c r="D34" s="26">
        <v>7076.9</v>
      </c>
      <c r="E34" s="27">
        <v>1149.0845999999999</v>
      </c>
      <c r="F34" s="27">
        <v>4261.4485999999997</v>
      </c>
      <c r="G34" s="27">
        <v>1666.3668</v>
      </c>
      <c r="H34" s="27">
        <v>194.9521</v>
      </c>
    </row>
    <row r="35" spans="1:8" ht="11" customHeight="1" x14ac:dyDescent="0.35">
      <c r="A35" s="1"/>
      <c r="B35" s="25" t="s">
        <v>817</v>
      </c>
      <c r="C35" s="26">
        <v>0</v>
      </c>
      <c r="D35" s="26">
        <v>7061.5</v>
      </c>
      <c r="E35" s="27">
        <v>1105.0399</v>
      </c>
      <c r="F35" s="27">
        <v>4281.6394</v>
      </c>
      <c r="G35" s="27">
        <v>1674.8207</v>
      </c>
      <c r="H35" s="27">
        <v>193.91499999999999</v>
      </c>
    </row>
    <row r="36" spans="1:8" ht="11" customHeight="1" x14ac:dyDescent="0.35">
      <c r="A36" s="1"/>
      <c r="B36" s="25" t="s">
        <v>818</v>
      </c>
      <c r="C36" s="26">
        <v>0</v>
      </c>
      <c r="D36" s="26">
        <v>7333.8</v>
      </c>
      <c r="E36" s="27">
        <v>1163.7446</v>
      </c>
      <c r="F36" s="27">
        <v>4479.6292000000003</v>
      </c>
      <c r="G36" s="27">
        <v>1690.4262000000001</v>
      </c>
      <c r="H36" s="27">
        <v>192.1987</v>
      </c>
    </row>
    <row r="37" spans="1:8" ht="11" customHeight="1" x14ac:dyDescent="0.35">
      <c r="A37" s="1"/>
      <c r="B37" s="25" t="s">
        <v>819</v>
      </c>
      <c r="C37" s="26">
        <v>0</v>
      </c>
      <c r="D37" s="26">
        <v>7365.6</v>
      </c>
      <c r="E37" s="27">
        <v>1158.3094000000001</v>
      </c>
      <c r="F37" s="27">
        <v>4498.1396000000004</v>
      </c>
      <c r="G37" s="27">
        <v>1709.1510000000001</v>
      </c>
      <c r="H37" s="27">
        <v>194.9999</v>
      </c>
    </row>
    <row r="38" spans="1:8" ht="11" customHeight="1" x14ac:dyDescent="0.35">
      <c r="A38" s="1"/>
      <c r="B38" s="25" t="s">
        <v>820</v>
      </c>
      <c r="C38" s="26">
        <v>0</v>
      </c>
      <c r="D38" s="26">
        <v>7275.1</v>
      </c>
      <c r="E38" s="27">
        <v>1163.2969000000001</v>
      </c>
      <c r="F38" s="27">
        <v>4381.1909999999998</v>
      </c>
      <c r="G38" s="27">
        <v>1730.6121000000001</v>
      </c>
      <c r="H38" s="27">
        <v>193.62989999999999</v>
      </c>
    </row>
    <row r="39" spans="1:8" ht="11" customHeight="1" x14ac:dyDescent="0.35">
      <c r="A39" s="1"/>
      <c r="B39" s="25" t="s">
        <v>821</v>
      </c>
      <c r="C39" s="26">
        <v>0</v>
      </c>
      <c r="D39" s="26">
        <v>7336.3</v>
      </c>
      <c r="E39" s="27">
        <v>1136.2360000000001</v>
      </c>
      <c r="F39" s="27">
        <v>4449.4147000000003</v>
      </c>
      <c r="G39" s="27">
        <v>1750.6493</v>
      </c>
      <c r="H39" s="27">
        <v>193.8938</v>
      </c>
    </row>
    <row r="40" spans="1:8" ht="11" customHeight="1" x14ac:dyDescent="0.35">
      <c r="A40" s="1"/>
      <c r="B40" s="25" t="s">
        <v>822</v>
      </c>
      <c r="C40" s="26">
        <v>0</v>
      </c>
      <c r="D40" s="26">
        <v>7492.3</v>
      </c>
      <c r="E40" s="27">
        <v>1107.0702000000001</v>
      </c>
      <c r="F40" s="27">
        <v>4578.7644</v>
      </c>
      <c r="G40" s="27">
        <v>1806.4654</v>
      </c>
      <c r="H40" s="27">
        <v>191.14789999999999</v>
      </c>
    </row>
    <row r="41" spans="1:8" ht="11" customHeight="1" x14ac:dyDescent="0.35">
      <c r="A41" s="1"/>
      <c r="B41" s="25" t="s">
        <v>823</v>
      </c>
      <c r="C41" s="26">
        <v>0</v>
      </c>
      <c r="D41" s="26">
        <v>7487.1</v>
      </c>
      <c r="E41" s="27">
        <v>1103.1098</v>
      </c>
      <c r="F41" s="27">
        <v>4551.4493000000002</v>
      </c>
      <c r="G41" s="27">
        <v>1832.5409</v>
      </c>
      <c r="H41" s="27">
        <v>186.98320000000001</v>
      </c>
    </row>
    <row r="42" spans="1:8" ht="11" customHeight="1" x14ac:dyDescent="0.35">
      <c r="A42" s="1"/>
      <c r="B42" s="25" t="s">
        <v>824</v>
      </c>
      <c r="C42" s="26">
        <v>0</v>
      </c>
      <c r="D42" s="26">
        <v>7361.3</v>
      </c>
      <c r="E42" s="27">
        <v>1066.414</v>
      </c>
      <c r="F42" s="27">
        <v>4399.1558999999997</v>
      </c>
      <c r="G42" s="27">
        <v>1895.7301</v>
      </c>
      <c r="H42" s="27">
        <v>186.67179999999999</v>
      </c>
    </row>
    <row r="43" spans="1:8" ht="11" customHeight="1" x14ac:dyDescent="0.35">
      <c r="A43" s="1"/>
      <c r="B43" s="25" t="s">
        <v>825</v>
      </c>
      <c r="C43" s="26">
        <v>0</v>
      </c>
      <c r="D43" s="26">
        <v>7285.4</v>
      </c>
      <c r="E43" s="27">
        <v>1102.2737999999999</v>
      </c>
      <c r="F43" s="27">
        <v>4365.4139999999998</v>
      </c>
      <c r="G43" s="27">
        <v>1817.7121999999999</v>
      </c>
      <c r="H43" s="27">
        <v>180.5223</v>
      </c>
    </row>
    <row r="44" spans="1:8" ht="11" customHeight="1" x14ac:dyDescent="0.35">
      <c r="A44" s="1"/>
      <c r="B44" s="25" t="s">
        <v>826</v>
      </c>
      <c r="C44" s="26">
        <v>0</v>
      </c>
      <c r="D44" s="26">
        <v>7480</v>
      </c>
      <c r="E44" s="27">
        <v>1159.6592000000001</v>
      </c>
      <c r="F44" s="27">
        <v>4436.0567000000001</v>
      </c>
      <c r="G44" s="27">
        <v>1884.2841000000001</v>
      </c>
      <c r="H44" s="27">
        <v>171.93440000000001</v>
      </c>
    </row>
    <row r="45" spans="1:8" ht="11" customHeight="1" x14ac:dyDescent="0.35">
      <c r="A45" s="1"/>
      <c r="B45" s="25" t="s">
        <v>827</v>
      </c>
      <c r="C45" s="26">
        <v>0</v>
      </c>
      <c r="D45" s="26">
        <v>7376.8</v>
      </c>
      <c r="E45" s="27">
        <v>1170.8010999999999</v>
      </c>
      <c r="F45" s="27">
        <v>4329.1238999999996</v>
      </c>
      <c r="G45" s="27">
        <v>1876.875</v>
      </c>
      <c r="H45" s="27">
        <v>169.0523</v>
      </c>
    </row>
    <row r="46" spans="1:8" ht="11" customHeight="1" x14ac:dyDescent="0.35">
      <c r="A46" s="1"/>
      <c r="B46" s="25" t="s">
        <v>828</v>
      </c>
      <c r="C46" s="26">
        <v>0</v>
      </c>
      <c r="D46" s="26">
        <v>7340.4</v>
      </c>
      <c r="E46" s="27">
        <v>1170.2311999999999</v>
      </c>
      <c r="F46" s="27">
        <v>4293.4106000000002</v>
      </c>
      <c r="G46" s="27">
        <v>1876.7582</v>
      </c>
      <c r="H46" s="27">
        <v>177.70169999999999</v>
      </c>
    </row>
    <row r="47" spans="1:8" ht="11" customHeight="1" x14ac:dyDescent="0.35">
      <c r="A47" s="1"/>
      <c r="B47" s="25" t="s">
        <v>829</v>
      </c>
      <c r="C47" s="26">
        <v>0</v>
      </c>
      <c r="D47" s="26">
        <v>7307.1</v>
      </c>
      <c r="E47" s="27">
        <v>1170.8694</v>
      </c>
      <c r="F47" s="27">
        <v>4270.5901000000003</v>
      </c>
      <c r="G47" s="27">
        <v>1865.6405</v>
      </c>
      <c r="H47" s="27">
        <v>178.29519999999999</v>
      </c>
    </row>
    <row r="48" spans="1:8" ht="11" customHeight="1" x14ac:dyDescent="0.35">
      <c r="A48" s="1"/>
      <c r="B48" s="25" t="s">
        <v>830</v>
      </c>
      <c r="C48" s="26">
        <v>0</v>
      </c>
      <c r="D48" s="26">
        <v>7327.6</v>
      </c>
      <c r="E48" s="27">
        <v>1187.5587</v>
      </c>
      <c r="F48" s="27">
        <v>4267.2574000000004</v>
      </c>
      <c r="G48" s="27">
        <v>1872.7838999999999</v>
      </c>
      <c r="H48" s="27">
        <v>183.45330000000001</v>
      </c>
    </row>
    <row r="49" spans="1:8" ht="11" customHeight="1" x14ac:dyDescent="0.35">
      <c r="A49" s="1"/>
      <c r="B49" s="25" t="s">
        <v>831</v>
      </c>
      <c r="C49" s="26">
        <v>0</v>
      </c>
      <c r="D49" s="26">
        <v>7294.1</v>
      </c>
      <c r="E49" s="27">
        <v>1176.8977</v>
      </c>
      <c r="F49" s="27">
        <v>4242.0677999999998</v>
      </c>
      <c r="G49" s="27">
        <v>1875.1344999999999</v>
      </c>
      <c r="H49" s="27">
        <v>193.75030000000001</v>
      </c>
    </row>
    <row r="50" spans="1:8" ht="11" customHeight="1" x14ac:dyDescent="0.35">
      <c r="A50" s="1"/>
      <c r="B50" s="25" t="s">
        <v>832</v>
      </c>
      <c r="C50" s="26">
        <v>0</v>
      </c>
      <c r="D50" s="26">
        <v>7186</v>
      </c>
      <c r="E50" s="27">
        <v>1157.4646</v>
      </c>
      <c r="F50" s="27">
        <v>4200.2266</v>
      </c>
      <c r="G50" s="27">
        <v>1828.3088</v>
      </c>
      <c r="H50" s="27">
        <v>195.40219999999999</v>
      </c>
    </row>
    <row r="51" spans="1:8" ht="11" customHeight="1" x14ac:dyDescent="0.35">
      <c r="A51" s="1"/>
      <c r="B51" s="25" t="s">
        <v>833</v>
      </c>
      <c r="C51" s="26">
        <v>0</v>
      </c>
      <c r="D51" s="26">
        <v>7122.4</v>
      </c>
      <c r="E51" s="27">
        <v>1102.4591</v>
      </c>
      <c r="F51" s="27">
        <v>4198.6975000000002</v>
      </c>
      <c r="G51" s="27">
        <v>1821.2434000000001</v>
      </c>
      <c r="H51" s="27">
        <v>203.31540000000001</v>
      </c>
    </row>
    <row r="52" spans="1:8" ht="11" customHeight="1" x14ac:dyDescent="0.35">
      <c r="A52" s="1"/>
      <c r="B52" s="25" t="s">
        <v>834</v>
      </c>
      <c r="C52" s="26">
        <v>0</v>
      </c>
      <c r="D52" s="26">
        <v>7236.9</v>
      </c>
      <c r="E52" s="27">
        <v>1104.6873000000001</v>
      </c>
      <c r="F52" s="27">
        <v>4314.1684999999998</v>
      </c>
      <c r="G52" s="27">
        <v>1818.0442</v>
      </c>
      <c r="H52" s="27">
        <v>205.67150000000001</v>
      </c>
    </row>
    <row r="53" spans="1:8" ht="11" customHeight="1" x14ac:dyDescent="0.35">
      <c r="A53" s="1"/>
      <c r="B53" s="25" t="s">
        <v>835</v>
      </c>
      <c r="C53" s="26">
        <v>0</v>
      </c>
      <c r="D53" s="26">
        <v>6885.1</v>
      </c>
      <c r="E53" s="27">
        <v>1065.8524</v>
      </c>
      <c r="F53" s="27">
        <v>4031.1280999999999</v>
      </c>
      <c r="G53" s="27">
        <v>1788.1195</v>
      </c>
      <c r="H53" s="27">
        <v>204.98750000000001</v>
      </c>
    </row>
    <row r="54" spans="1:8" ht="11" customHeight="1" x14ac:dyDescent="0.35">
      <c r="A54" s="1"/>
      <c r="B54" s="25" t="s">
        <v>836</v>
      </c>
      <c r="C54" s="26">
        <v>0</v>
      </c>
      <c r="D54" s="26">
        <v>6777.4</v>
      </c>
      <c r="E54" s="27">
        <v>1031.5933</v>
      </c>
      <c r="F54" s="27">
        <v>3948.3159000000001</v>
      </c>
      <c r="G54" s="27">
        <v>1797.4908</v>
      </c>
      <c r="H54" s="27">
        <v>205.77610000000001</v>
      </c>
    </row>
    <row r="55" spans="1:8" ht="11" customHeight="1" x14ac:dyDescent="0.35">
      <c r="A55" s="1"/>
      <c r="B55" s="25" t="s">
        <v>35</v>
      </c>
      <c r="C55" s="26">
        <v>0</v>
      </c>
      <c r="D55" s="26">
        <v>6541.9</v>
      </c>
      <c r="E55" s="27">
        <v>1005.6183</v>
      </c>
      <c r="F55" s="27">
        <v>3758.3620999999998</v>
      </c>
      <c r="G55" s="27">
        <v>1777.9195999999999</v>
      </c>
      <c r="H55" s="27">
        <v>199.8886</v>
      </c>
    </row>
    <row r="56" spans="1:8" ht="17" customHeight="1" x14ac:dyDescent="0.35">
      <c r="A56" s="1"/>
      <c r="B56" s="28" t="s">
        <v>849</v>
      </c>
      <c r="C56" s="29">
        <v>0</v>
      </c>
      <c r="D56" s="29">
        <v>7492.3</v>
      </c>
      <c r="E56" s="30">
        <v>1205.3228999999999</v>
      </c>
      <c r="F56" s="30">
        <v>4578.7644</v>
      </c>
      <c r="G56" s="30">
        <v>1895.7301</v>
      </c>
      <c r="H56" s="30">
        <v>212.18369999999999</v>
      </c>
    </row>
    <row r="57" spans="1:8" ht="17" customHeight="1" x14ac:dyDescent="0.35">
      <c r="A57" s="1"/>
      <c r="B57" s="28" t="s">
        <v>850</v>
      </c>
      <c r="C57" s="29">
        <v>0</v>
      </c>
      <c r="D57" s="29">
        <v>6024.2</v>
      </c>
      <c r="E57" s="30">
        <v>876.08609999999999</v>
      </c>
      <c r="F57" s="30">
        <v>3418.6808000000001</v>
      </c>
      <c r="G57" s="30">
        <v>1666.3668</v>
      </c>
      <c r="H57" s="30">
        <v>169.0523</v>
      </c>
    </row>
    <row r="58" spans="1:8" ht="17" customHeight="1" x14ac:dyDescent="0.35">
      <c r="A58" s="1"/>
      <c r="B58" s="28" t="s">
        <v>851</v>
      </c>
      <c r="C58" s="29">
        <v>0</v>
      </c>
      <c r="D58" s="29">
        <v>6926.35</v>
      </c>
      <c r="E58" s="30">
        <v>1073.0005583333332</v>
      </c>
      <c r="F58" s="30">
        <v>4078.4523270833333</v>
      </c>
      <c r="G58" s="30">
        <v>1774.8971145833332</v>
      </c>
      <c r="H58" s="30">
        <v>192.75777708333334</v>
      </c>
    </row>
    <row r="59" spans="1:8" ht="17" customHeight="1" x14ac:dyDescent="0.35">
      <c r="A59" s="1"/>
      <c r="B59" s="23" t="s">
        <v>852</v>
      </c>
      <c r="C59" s="31">
        <v>0</v>
      </c>
      <c r="D59" s="31">
        <v>166232.4</v>
      </c>
      <c r="E59" s="32">
        <v>25752.0134</v>
      </c>
      <c r="F59" s="32">
        <v>97882.855850000007</v>
      </c>
      <c r="G59" s="32">
        <v>42597.530749999998</v>
      </c>
      <c r="H59" s="32">
        <v>4626.1866499999996</v>
      </c>
    </row>
    <row r="60" spans="1:8" x14ac:dyDescent="0.35">
      <c r="A60" s="1"/>
      <c r="B60" s="1"/>
      <c r="C60" s="1"/>
      <c r="D60" s="1"/>
      <c r="E60" s="1"/>
      <c r="F60" s="1"/>
      <c r="G60" s="1"/>
      <c r="H60" s="1"/>
    </row>
    <row r="61" spans="1:8" ht="15.5" x14ac:dyDescent="0.35">
      <c r="A61" s="1"/>
      <c r="B61" s="33" t="s">
        <v>853</v>
      </c>
      <c r="C61" s="1"/>
      <c r="D61" s="1"/>
      <c r="E61" s="1"/>
      <c r="F61" s="1"/>
      <c r="G61" s="1"/>
      <c r="H61" s="1"/>
    </row>
    <row r="62" spans="1:8" ht="15.5" x14ac:dyDescent="0.35">
      <c r="A62" s="1"/>
      <c r="B62" s="33"/>
      <c r="C62" s="1"/>
      <c r="D62" s="1"/>
      <c r="E62" s="1"/>
      <c r="F62" s="1"/>
      <c r="G62" s="1"/>
      <c r="H62" s="1"/>
    </row>
    <row r="63" spans="1:8" x14ac:dyDescent="0.35">
      <c r="A63" s="1"/>
      <c r="B63" s="34"/>
      <c r="C63" s="34"/>
      <c r="D63" s="1" t="s">
        <v>854</v>
      </c>
      <c r="E63" s="35"/>
      <c r="F63" s="1"/>
      <c r="G63" s="1"/>
      <c r="H63" s="1"/>
    </row>
    <row r="64" spans="1:8" x14ac:dyDescent="0.35">
      <c r="A64" s="1"/>
      <c r="B64" s="36"/>
      <c r="C64" s="36"/>
      <c r="D64" s="1" t="s">
        <v>855</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856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09" t="s">
        <v>842</v>
      </c>
      <c r="C6" s="207" t="s">
        <v>857</v>
      </c>
      <c r="D6" s="207"/>
      <c r="E6" s="207"/>
      <c r="F6" s="207"/>
      <c r="G6" s="207"/>
      <c r="H6" s="207"/>
      <c r="I6" s="207"/>
      <c r="J6" s="207"/>
      <c r="K6" s="207"/>
      <c r="L6" s="207"/>
      <c r="M6" s="207"/>
      <c r="N6" s="207"/>
      <c r="O6" s="207"/>
      <c r="P6" s="207"/>
      <c r="Q6" s="207"/>
      <c r="R6" s="207"/>
      <c r="S6" s="207"/>
      <c r="T6" s="207"/>
      <c r="U6" s="207"/>
      <c r="V6" s="207"/>
      <c r="W6" s="207"/>
      <c r="X6" s="208" t="s">
        <v>858</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859</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35">
      <c r="A7" s="1"/>
      <c r="B7" s="209"/>
      <c r="C7" s="38" t="s">
        <v>860</v>
      </c>
      <c r="D7" s="38" t="s">
        <v>861</v>
      </c>
      <c r="E7" s="38" t="s">
        <v>862</v>
      </c>
      <c r="F7" s="38" t="s">
        <v>863</v>
      </c>
      <c r="G7" s="38" t="s">
        <v>864</v>
      </c>
      <c r="H7" s="38" t="s">
        <v>865</v>
      </c>
      <c r="I7" s="38" t="s">
        <v>866</v>
      </c>
      <c r="J7" s="38" t="s">
        <v>867</v>
      </c>
      <c r="K7" s="38" t="s">
        <v>868</v>
      </c>
      <c r="L7" s="38" t="s">
        <v>869</v>
      </c>
      <c r="M7" s="38" t="s">
        <v>870</v>
      </c>
      <c r="N7" s="38" t="s">
        <v>871</v>
      </c>
      <c r="O7" s="38" t="s">
        <v>872</v>
      </c>
      <c r="P7" s="38" t="s">
        <v>873</v>
      </c>
      <c r="Q7" s="38" t="s">
        <v>874</v>
      </c>
      <c r="R7" s="38" t="s">
        <v>875</v>
      </c>
      <c r="S7" s="38" t="s">
        <v>876</v>
      </c>
      <c r="T7" s="38" t="s">
        <v>877</v>
      </c>
      <c r="U7" s="38" t="s">
        <v>878</v>
      </c>
      <c r="V7" s="38" t="s">
        <v>879</v>
      </c>
      <c r="W7" s="38" t="s">
        <v>880</v>
      </c>
      <c r="X7" s="39" t="s">
        <v>881</v>
      </c>
      <c r="Y7" s="39" t="s">
        <v>882</v>
      </c>
      <c r="Z7" s="39" t="s">
        <v>883</v>
      </c>
      <c r="AA7" s="39" t="s">
        <v>860</v>
      </c>
      <c r="AB7" s="39" t="s">
        <v>861</v>
      </c>
      <c r="AC7" s="39" t="s">
        <v>884</v>
      </c>
      <c r="AD7" s="39" t="s">
        <v>864</v>
      </c>
      <c r="AE7" s="39" t="s">
        <v>865</v>
      </c>
      <c r="AF7" s="39" t="s">
        <v>885</v>
      </c>
      <c r="AG7" s="39" t="s">
        <v>866</v>
      </c>
      <c r="AH7" s="39" t="s">
        <v>886</v>
      </c>
      <c r="AI7" s="39" t="s">
        <v>887</v>
      </c>
      <c r="AJ7" s="39" t="s">
        <v>888</v>
      </c>
      <c r="AK7" s="39" t="s">
        <v>889</v>
      </c>
      <c r="AL7" s="39" t="s">
        <v>890</v>
      </c>
      <c r="AM7" s="39" t="s">
        <v>891</v>
      </c>
      <c r="AN7" s="39" t="s">
        <v>344</v>
      </c>
      <c r="AO7" s="39" t="s">
        <v>892</v>
      </c>
      <c r="AP7" s="39" t="s">
        <v>349</v>
      </c>
      <c r="AQ7" s="39" t="s">
        <v>893</v>
      </c>
      <c r="AR7" s="39" t="s">
        <v>894</v>
      </c>
      <c r="AS7" s="39" t="s">
        <v>895</v>
      </c>
      <c r="AT7" s="39" t="s">
        <v>896</v>
      </c>
      <c r="AU7" s="39" t="s">
        <v>897</v>
      </c>
      <c r="AV7" s="39" t="s">
        <v>898</v>
      </c>
      <c r="AW7" s="39" t="s">
        <v>899</v>
      </c>
      <c r="AX7" s="39" t="s">
        <v>873</v>
      </c>
      <c r="AY7" s="39" t="s">
        <v>900</v>
      </c>
      <c r="AZ7" s="39" t="s">
        <v>901</v>
      </c>
      <c r="BA7" s="39" t="s">
        <v>902</v>
      </c>
      <c r="BB7" s="39" t="s">
        <v>874</v>
      </c>
      <c r="BC7" s="39" t="s">
        <v>903</v>
      </c>
      <c r="BD7" s="39" t="s">
        <v>876</v>
      </c>
      <c r="BE7" s="39" t="s">
        <v>904</v>
      </c>
      <c r="BF7" s="39" t="s">
        <v>905</v>
      </c>
      <c r="BG7" s="39" t="s">
        <v>906</v>
      </c>
      <c r="BH7" s="39" t="s">
        <v>907</v>
      </c>
      <c r="BI7" s="39" t="s">
        <v>908</v>
      </c>
      <c r="BJ7" s="39" t="s">
        <v>878</v>
      </c>
      <c r="BK7" s="39" t="s">
        <v>909</v>
      </c>
      <c r="BL7" s="39" t="s">
        <v>910</v>
      </c>
      <c r="BM7" s="39" t="s">
        <v>879</v>
      </c>
      <c r="BN7" s="39" t="s">
        <v>627</v>
      </c>
      <c r="BO7" s="39" t="s">
        <v>880</v>
      </c>
      <c r="BP7" s="38" t="s">
        <v>911</v>
      </c>
      <c r="BQ7" s="38" t="s">
        <v>860</v>
      </c>
      <c r="BR7" s="38" t="s">
        <v>912</v>
      </c>
      <c r="BS7" s="38" t="s">
        <v>913</v>
      </c>
      <c r="BT7" s="38" t="s">
        <v>914</v>
      </c>
      <c r="BU7" s="38" t="s">
        <v>915</v>
      </c>
      <c r="BV7" s="38" t="s">
        <v>916</v>
      </c>
      <c r="BW7" s="38" t="s">
        <v>917</v>
      </c>
      <c r="BX7" s="38" t="s">
        <v>918</v>
      </c>
      <c r="BY7" s="38" t="s">
        <v>866</v>
      </c>
      <c r="BZ7" s="38" t="s">
        <v>919</v>
      </c>
      <c r="CA7" s="38" t="s">
        <v>920</v>
      </c>
      <c r="CB7" s="38" t="s">
        <v>890</v>
      </c>
      <c r="CC7" s="38" t="s">
        <v>892</v>
      </c>
      <c r="CD7" s="38" t="s">
        <v>349</v>
      </c>
      <c r="CE7" s="38" t="s">
        <v>353</v>
      </c>
      <c r="CF7" s="38" t="s">
        <v>921</v>
      </c>
      <c r="CG7" s="38" t="s">
        <v>922</v>
      </c>
      <c r="CH7" s="38" t="s">
        <v>895</v>
      </c>
      <c r="CI7" s="38" t="s">
        <v>896</v>
      </c>
      <c r="CJ7" s="38" t="s">
        <v>897</v>
      </c>
      <c r="CK7" s="38" t="s">
        <v>899</v>
      </c>
      <c r="CL7" s="38" t="s">
        <v>923</v>
      </c>
      <c r="CM7" s="38" t="s">
        <v>874</v>
      </c>
      <c r="CN7" s="38" t="s">
        <v>876</v>
      </c>
      <c r="CO7" s="38" t="s">
        <v>924</v>
      </c>
      <c r="CP7" s="38" t="s">
        <v>478</v>
      </c>
      <c r="CQ7" s="38" t="s">
        <v>878</v>
      </c>
      <c r="CR7" s="38" t="s">
        <v>627</v>
      </c>
      <c r="CS7" s="38" t="s">
        <v>880</v>
      </c>
      <c r="CT7" s="38" t="s">
        <v>925</v>
      </c>
    </row>
    <row r="8" spans="1:98" ht="15.5" x14ac:dyDescent="0.35">
      <c r="A8" s="1"/>
      <c r="B8" s="40" t="s">
        <v>790</v>
      </c>
      <c r="C8" s="41"/>
      <c r="D8" s="41"/>
      <c r="E8" s="41">
        <v>33.02534</v>
      </c>
      <c r="F8" s="41">
        <v>12.478</v>
      </c>
      <c r="G8" s="41"/>
      <c r="H8" s="41">
        <v>4.1989999999999998</v>
      </c>
      <c r="I8" s="41"/>
      <c r="J8" s="41"/>
      <c r="K8" s="41">
        <v>21.6907</v>
      </c>
      <c r="L8" s="41">
        <v>26.959900000000001</v>
      </c>
      <c r="M8" s="41">
        <v>13.813800000000001</v>
      </c>
      <c r="N8" s="41">
        <v>13.58</v>
      </c>
      <c r="O8" s="41">
        <v>32.561999999999998</v>
      </c>
      <c r="P8" s="41"/>
      <c r="Q8" s="41"/>
      <c r="R8" s="41">
        <v>42.384</v>
      </c>
      <c r="S8" s="41"/>
      <c r="T8" s="41">
        <v>45.0961</v>
      </c>
      <c r="U8" s="41"/>
      <c r="V8" s="41">
        <v>7.5</v>
      </c>
      <c r="W8" s="41"/>
      <c r="X8" s="41">
        <v>148.78378000000001</v>
      </c>
      <c r="Y8" s="41"/>
      <c r="Z8" s="41">
        <v>9.4253099999999996</v>
      </c>
      <c r="AA8" s="41"/>
      <c r="AB8" s="41"/>
      <c r="AC8" s="41">
        <v>13.73</v>
      </c>
      <c r="AD8" s="41"/>
      <c r="AE8" s="41">
        <v>4.7530000000000001</v>
      </c>
      <c r="AF8" s="41">
        <v>2.4</v>
      </c>
      <c r="AG8" s="41"/>
      <c r="AH8" s="41">
        <v>6.5088999999999997</v>
      </c>
      <c r="AI8" s="41"/>
      <c r="AJ8" s="41">
        <v>5.33786</v>
      </c>
      <c r="AK8" s="41">
        <v>0</v>
      </c>
      <c r="AL8" s="41">
        <v>1.1503000000000001</v>
      </c>
      <c r="AM8" s="41">
        <v>49.522390000000001</v>
      </c>
      <c r="AN8" s="41">
        <v>122.32040000000001</v>
      </c>
      <c r="AO8" s="41">
        <v>28.4694</v>
      </c>
      <c r="AP8" s="41">
        <v>0.81</v>
      </c>
      <c r="AQ8" s="41">
        <v>162.5</v>
      </c>
      <c r="AR8" s="41">
        <v>22.886420000000001</v>
      </c>
      <c r="AS8" s="41">
        <v>37.195860000000003</v>
      </c>
      <c r="AT8" s="41">
        <v>33.966050000000003</v>
      </c>
      <c r="AU8" s="41"/>
      <c r="AV8" s="41">
        <v>192.91883999999999</v>
      </c>
      <c r="AW8" s="41">
        <v>30.771139999999999</v>
      </c>
      <c r="AX8" s="41"/>
      <c r="AY8" s="41">
        <v>2.74762</v>
      </c>
      <c r="AZ8" s="41"/>
      <c r="BA8" s="41">
        <v>1.9</v>
      </c>
      <c r="BB8" s="41"/>
      <c r="BC8" s="41">
        <v>73.153790000000001</v>
      </c>
      <c r="BD8" s="41"/>
      <c r="BE8" s="41">
        <v>12.5</v>
      </c>
      <c r="BF8" s="41"/>
      <c r="BG8" s="41"/>
      <c r="BH8" s="41">
        <v>13.12726</v>
      </c>
      <c r="BI8" s="41">
        <v>17.4815</v>
      </c>
      <c r="BJ8" s="41"/>
      <c r="BK8" s="41">
        <v>5.3463700000000003</v>
      </c>
      <c r="BL8" s="41"/>
      <c r="BM8" s="41">
        <v>6.9870000000000001</v>
      </c>
      <c r="BN8" s="41">
        <v>58.66</v>
      </c>
      <c r="BO8" s="41">
        <v>2.0699999999999998</v>
      </c>
      <c r="BP8" s="41">
        <v>142.49669</v>
      </c>
      <c r="BQ8" s="41"/>
      <c r="BR8" s="41">
        <v>4.3124000000000002</v>
      </c>
      <c r="BS8" s="41">
        <v>134.92093</v>
      </c>
      <c r="BT8" s="41">
        <v>12.171340000000001</v>
      </c>
      <c r="BU8" s="41"/>
      <c r="BV8" s="41">
        <v>32.357700000000001</v>
      </c>
      <c r="BW8" s="41">
        <v>3.85819</v>
      </c>
      <c r="BX8" s="41"/>
      <c r="BY8" s="41"/>
      <c r="BZ8" s="41">
        <v>84.454300000000003</v>
      </c>
      <c r="CA8" s="41">
        <v>24.562069999999999</v>
      </c>
      <c r="CB8" s="41">
        <v>0.33689999999999998</v>
      </c>
      <c r="CC8" s="41">
        <v>0.62</v>
      </c>
      <c r="CD8" s="41">
        <v>25.841100000000001</v>
      </c>
      <c r="CE8" s="41">
        <v>461.12655999999998</v>
      </c>
      <c r="CF8" s="41">
        <v>4.4837999999999996</v>
      </c>
      <c r="CG8" s="41">
        <v>151.93860000000001</v>
      </c>
      <c r="CH8" s="41">
        <v>16.91977</v>
      </c>
      <c r="CI8" s="41"/>
      <c r="CJ8" s="41"/>
      <c r="CK8" s="41">
        <v>14.243399999999999</v>
      </c>
      <c r="CL8" s="41">
        <v>4.83887</v>
      </c>
      <c r="CM8" s="41"/>
      <c r="CN8" s="41"/>
      <c r="CO8" s="41">
        <v>17.542120000000001</v>
      </c>
      <c r="CP8" s="41">
        <v>221.6</v>
      </c>
      <c r="CQ8" s="41"/>
      <c r="CR8" s="41">
        <v>28.466999999999999</v>
      </c>
      <c r="CS8" s="41"/>
      <c r="CT8" s="41">
        <v>17.033000000000001</v>
      </c>
    </row>
    <row r="9" spans="1:98" ht="15.5" x14ac:dyDescent="0.35">
      <c r="A9" s="1"/>
      <c r="B9" s="42" t="s">
        <v>791</v>
      </c>
      <c r="C9" s="43"/>
      <c r="D9" s="43"/>
      <c r="E9" s="43">
        <v>32.82009</v>
      </c>
      <c r="F9" s="43">
        <v>12.266</v>
      </c>
      <c r="G9" s="43"/>
      <c r="H9" s="43">
        <v>4.2949999999999999</v>
      </c>
      <c r="I9" s="43"/>
      <c r="J9" s="43"/>
      <c r="K9" s="43">
        <v>20.828800000000001</v>
      </c>
      <c r="L9" s="43">
        <v>27.006399999999999</v>
      </c>
      <c r="M9" s="43">
        <v>13.634600000000001</v>
      </c>
      <c r="N9" s="43">
        <v>13.49</v>
      </c>
      <c r="O9" s="43">
        <v>32.218000000000004</v>
      </c>
      <c r="P9" s="43"/>
      <c r="Q9" s="43"/>
      <c r="R9" s="43">
        <v>42.509</v>
      </c>
      <c r="S9" s="43"/>
      <c r="T9" s="43">
        <v>40.022199999999998</v>
      </c>
      <c r="U9" s="43"/>
      <c r="V9" s="43">
        <v>7.7</v>
      </c>
      <c r="W9" s="43"/>
      <c r="X9" s="43">
        <v>131.85993999999999</v>
      </c>
      <c r="Y9" s="43"/>
      <c r="Z9" s="43">
        <v>9.3367199999999997</v>
      </c>
      <c r="AA9" s="43"/>
      <c r="AB9" s="43"/>
      <c r="AC9" s="43">
        <v>14.54</v>
      </c>
      <c r="AD9" s="43"/>
      <c r="AE9" s="43">
        <v>4.8499999999999996</v>
      </c>
      <c r="AF9" s="43">
        <v>2.8</v>
      </c>
      <c r="AG9" s="43"/>
      <c r="AH9" s="43">
        <v>6.0804999999999998</v>
      </c>
      <c r="AI9" s="43"/>
      <c r="AJ9" s="43">
        <v>5.3343100000000003</v>
      </c>
      <c r="AK9" s="43">
        <v>0</v>
      </c>
      <c r="AL9" s="43">
        <v>1.0569</v>
      </c>
      <c r="AM9" s="43">
        <v>49.86206</v>
      </c>
      <c r="AN9" s="43">
        <v>124.73679</v>
      </c>
      <c r="AO9" s="43">
        <v>28.521000000000001</v>
      </c>
      <c r="AP9" s="43">
        <v>0.7</v>
      </c>
      <c r="AQ9" s="43">
        <v>161.44999999999999</v>
      </c>
      <c r="AR9" s="43">
        <v>23.043479999999999</v>
      </c>
      <c r="AS9" s="43">
        <v>37.331659999999999</v>
      </c>
      <c r="AT9" s="43">
        <v>33.912419999999997</v>
      </c>
      <c r="AU9" s="43"/>
      <c r="AV9" s="43">
        <v>196.20674</v>
      </c>
      <c r="AW9" s="43">
        <v>29.805910000000001</v>
      </c>
      <c r="AX9" s="43"/>
      <c r="AY9" s="43">
        <v>3.05898</v>
      </c>
      <c r="AZ9" s="43"/>
      <c r="BA9" s="43">
        <v>2.2000000000000002</v>
      </c>
      <c r="BB9" s="43"/>
      <c r="BC9" s="43">
        <v>73.938609999999997</v>
      </c>
      <c r="BD9" s="43"/>
      <c r="BE9" s="43">
        <v>12.5</v>
      </c>
      <c r="BF9" s="43"/>
      <c r="BG9" s="43"/>
      <c r="BH9" s="43">
        <v>12.30931</v>
      </c>
      <c r="BI9" s="43">
        <v>17.534140000000001</v>
      </c>
      <c r="BJ9" s="43"/>
      <c r="BK9" s="43">
        <v>5.5892099999999996</v>
      </c>
      <c r="BL9" s="43"/>
      <c r="BM9" s="43">
        <v>7.3620000000000001</v>
      </c>
      <c r="BN9" s="43">
        <v>59.08</v>
      </c>
      <c r="BO9" s="43">
        <v>1.89</v>
      </c>
      <c r="BP9" s="43">
        <v>144.53726</v>
      </c>
      <c r="BQ9" s="43"/>
      <c r="BR9" s="43">
        <v>4.3727999999999998</v>
      </c>
      <c r="BS9" s="43">
        <v>132.17509000000001</v>
      </c>
      <c r="BT9" s="43">
        <v>12.34277</v>
      </c>
      <c r="BU9" s="43"/>
      <c r="BV9" s="43">
        <v>32.418500000000002</v>
      </c>
      <c r="BW9" s="43">
        <v>3.9634800000000001</v>
      </c>
      <c r="BX9" s="43"/>
      <c r="BY9" s="43"/>
      <c r="BZ9" s="43">
        <v>85.540899999999993</v>
      </c>
      <c r="CA9" s="43">
        <v>24.552340000000001</v>
      </c>
      <c r="CB9" s="43">
        <v>0.31719999999999998</v>
      </c>
      <c r="CC9" s="43">
        <v>0.6</v>
      </c>
      <c r="CD9" s="43">
        <v>25.502949999999998</v>
      </c>
      <c r="CE9" s="43">
        <v>463.26123999999999</v>
      </c>
      <c r="CF9" s="43">
        <v>4.3517000000000001</v>
      </c>
      <c r="CG9" s="43">
        <v>156.09460000000001</v>
      </c>
      <c r="CH9" s="43">
        <v>17.691780000000001</v>
      </c>
      <c r="CI9" s="43"/>
      <c r="CJ9" s="43"/>
      <c r="CK9" s="43">
        <v>14.876799999999999</v>
      </c>
      <c r="CL9" s="43">
        <v>4.79793</v>
      </c>
      <c r="CM9" s="43"/>
      <c r="CN9" s="43"/>
      <c r="CO9" s="43">
        <v>17.616599999999998</v>
      </c>
      <c r="CP9" s="43">
        <v>223.39</v>
      </c>
      <c r="CQ9" s="43"/>
      <c r="CR9" s="43">
        <v>31.532</v>
      </c>
      <c r="CS9" s="43"/>
      <c r="CT9" s="43">
        <v>12.664</v>
      </c>
    </row>
    <row r="10" spans="1:98" ht="15.5" x14ac:dyDescent="0.35">
      <c r="A10" s="1"/>
      <c r="B10" s="42" t="s">
        <v>792</v>
      </c>
      <c r="C10" s="43"/>
      <c r="D10" s="43"/>
      <c r="E10" s="43">
        <v>32.884639999999997</v>
      </c>
      <c r="F10" s="43">
        <v>13.743</v>
      </c>
      <c r="G10" s="43"/>
      <c r="H10" s="43">
        <v>4.2169999999999996</v>
      </c>
      <c r="I10" s="43"/>
      <c r="J10" s="43"/>
      <c r="K10" s="43">
        <v>20.3766</v>
      </c>
      <c r="L10" s="43">
        <v>26.786000000000001</v>
      </c>
      <c r="M10" s="43">
        <v>13.519600000000001</v>
      </c>
      <c r="N10" s="43">
        <v>13.59</v>
      </c>
      <c r="O10" s="43">
        <v>32.44</v>
      </c>
      <c r="P10" s="43"/>
      <c r="Q10" s="43"/>
      <c r="R10" s="43">
        <v>42.118000000000002</v>
      </c>
      <c r="S10" s="43"/>
      <c r="T10" s="43">
        <v>37.777799999999999</v>
      </c>
      <c r="U10" s="43"/>
      <c r="V10" s="43">
        <v>8</v>
      </c>
      <c r="W10" s="43"/>
      <c r="X10" s="43">
        <v>95.103369999999998</v>
      </c>
      <c r="Y10" s="43"/>
      <c r="Z10" s="43">
        <v>9.2024100000000004</v>
      </c>
      <c r="AA10" s="43"/>
      <c r="AB10" s="43"/>
      <c r="AC10" s="43">
        <v>14.89</v>
      </c>
      <c r="AD10" s="43"/>
      <c r="AE10" s="43">
        <v>4.7309999999999999</v>
      </c>
      <c r="AF10" s="43">
        <v>3.9</v>
      </c>
      <c r="AG10" s="43"/>
      <c r="AH10" s="43">
        <v>6.2344999999999997</v>
      </c>
      <c r="AI10" s="43"/>
      <c r="AJ10" s="43">
        <v>5.31128</v>
      </c>
      <c r="AK10" s="43">
        <v>0</v>
      </c>
      <c r="AL10" s="43">
        <v>0.97619999999999996</v>
      </c>
      <c r="AM10" s="43">
        <v>49.847079999999998</v>
      </c>
      <c r="AN10" s="43">
        <v>123.50427999999999</v>
      </c>
      <c r="AO10" s="43">
        <v>29.3413</v>
      </c>
      <c r="AP10" s="43">
        <v>0.64</v>
      </c>
      <c r="AQ10" s="43">
        <v>161.61000000000001</v>
      </c>
      <c r="AR10" s="43">
        <v>23.717739999999999</v>
      </c>
      <c r="AS10" s="43">
        <v>37.231999999999999</v>
      </c>
      <c r="AT10" s="43">
        <v>34.25714</v>
      </c>
      <c r="AU10" s="43"/>
      <c r="AV10" s="43">
        <v>197.78871000000001</v>
      </c>
      <c r="AW10" s="43">
        <v>30.729330000000001</v>
      </c>
      <c r="AX10" s="43"/>
      <c r="AY10" s="43">
        <v>3.6366100000000001</v>
      </c>
      <c r="AZ10" s="43"/>
      <c r="BA10" s="43">
        <v>2.6</v>
      </c>
      <c r="BB10" s="43"/>
      <c r="BC10" s="43">
        <v>73.956959999999995</v>
      </c>
      <c r="BD10" s="43"/>
      <c r="BE10" s="43">
        <v>12.5</v>
      </c>
      <c r="BF10" s="43"/>
      <c r="BG10" s="43"/>
      <c r="BH10" s="43">
        <v>15.47132</v>
      </c>
      <c r="BI10" s="43">
        <v>17.599609999999998</v>
      </c>
      <c r="BJ10" s="43"/>
      <c r="BK10" s="43">
        <v>5.3514799999999996</v>
      </c>
      <c r="BL10" s="43"/>
      <c r="BM10" s="43">
        <v>7.3259999999999996</v>
      </c>
      <c r="BN10" s="43">
        <v>60.54</v>
      </c>
      <c r="BO10" s="43">
        <v>1.88</v>
      </c>
      <c r="BP10" s="43">
        <v>142.02056999999999</v>
      </c>
      <c r="BQ10" s="43"/>
      <c r="BR10" s="43">
        <v>4.3318000000000003</v>
      </c>
      <c r="BS10" s="43">
        <v>132.95401000000001</v>
      </c>
      <c r="BT10" s="43">
        <v>12.324310000000001</v>
      </c>
      <c r="BU10" s="43"/>
      <c r="BV10" s="43">
        <v>31.821899999999999</v>
      </c>
      <c r="BW10" s="43">
        <v>4.0072999999999999</v>
      </c>
      <c r="BX10" s="43"/>
      <c r="BY10" s="43"/>
      <c r="BZ10" s="43">
        <v>85.9636</v>
      </c>
      <c r="CA10" s="43">
        <v>24.600460000000002</v>
      </c>
      <c r="CB10" s="43">
        <v>0.29980000000000001</v>
      </c>
      <c r="CC10" s="43">
        <v>0.61</v>
      </c>
      <c r="CD10" s="43">
        <v>26.294930000000001</v>
      </c>
      <c r="CE10" s="43">
        <v>458.70638000000002</v>
      </c>
      <c r="CF10" s="43">
        <v>4.1351000000000004</v>
      </c>
      <c r="CG10" s="43">
        <v>154.2338</v>
      </c>
      <c r="CH10" s="43">
        <v>17.702960000000001</v>
      </c>
      <c r="CI10" s="43"/>
      <c r="CJ10" s="43"/>
      <c r="CK10" s="43">
        <v>14.483700000000001</v>
      </c>
      <c r="CL10" s="43">
        <v>4.8131300000000001</v>
      </c>
      <c r="CM10" s="43"/>
      <c r="CN10" s="43"/>
      <c r="CO10" s="43">
        <v>16.958590000000001</v>
      </c>
      <c r="CP10" s="43">
        <v>219.37</v>
      </c>
      <c r="CQ10" s="43"/>
      <c r="CR10" s="43">
        <v>31.472999999999999</v>
      </c>
      <c r="CS10" s="43"/>
      <c r="CT10" s="43">
        <v>16.663</v>
      </c>
    </row>
    <row r="11" spans="1:98" ht="15.5" x14ac:dyDescent="0.35">
      <c r="A11" s="1"/>
      <c r="B11" s="42" t="s">
        <v>793</v>
      </c>
      <c r="C11" s="43"/>
      <c r="D11" s="43"/>
      <c r="E11" s="43">
        <v>32.932749999999999</v>
      </c>
      <c r="F11" s="43">
        <v>13.647</v>
      </c>
      <c r="G11" s="43"/>
      <c r="H11" s="43">
        <v>4.22</v>
      </c>
      <c r="I11" s="43"/>
      <c r="J11" s="43"/>
      <c r="K11" s="43">
        <v>20.164999999999999</v>
      </c>
      <c r="L11" s="43">
        <v>26.8826</v>
      </c>
      <c r="M11" s="43">
        <v>14.2156</v>
      </c>
      <c r="N11" s="43">
        <v>13.87</v>
      </c>
      <c r="O11" s="43">
        <v>32.734000000000002</v>
      </c>
      <c r="P11" s="43"/>
      <c r="Q11" s="43"/>
      <c r="R11" s="43">
        <v>42.287999999999997</v>
      </c>
      <c r="S11" s="43"/>
      <c r="T11" s="43">
        <v>37.599499999999999</v>
      </c>
      <c r="U11" s="43"/>
      <c r="V11" s="43">
        <v>8.3000000000000007</v>
      </c>
      <c r="W11" s="43"/>
      <c r="X11" s="43">
        <v>154.88908000000001</v>
      </c>
      <c r="Y11" s="43"/>
      <c r="Z11" s="43">
        <v>9.2863399999999992</v>
      </c>
      <c r="AA11" s="43"/>
      <c r="AB11" s="43"/>
      <c r="AC11" s="43">
        <v>14.24</v>
      </c>
      <c r="AD11" s="43"/>
      <c r="AE11" s="43">
        <v>4.7140000000000004</v>
      </c>
      <c r="AF11" s="43">
        <v>4.7</v>
      </c>
      <c r="AG11" s="43"/>
      <c r="AH11" s="43">
        <v>3.9992999999999999</v>
      </c>
      <c r="AI11" s="43"/>
      <c r="AJ11" s="43">
        <v>5.2735900000000004</v>
      </c>
      <c r="AK11" s="43">
        <v>0</v>
      </c>
      <c r="AL11" s="43">
        <v>0.9405</v>
      </c>
      <c r="AM11" s="43">
        <v>49.995930000000001</v>
      </c>
      <c r="AN11" s="43">
        <v>121.41265</v>
      </c>
      <c r="AO11" s="43">
        <v>29.175999999999998</v>
      </c>
      <c r="AP11" s="43">
        <v>0.44</v>
      </c>
      <c r="AQ11" s="43">
        <v>161.79</v>
      </c>
      <c r="AR11" s="43">
        <v>22.69444</v>
      </c>
      <c r="AS11" s="43">
        <v>37.860050000000001</v>
      </c>
      <c r="AT11" s="43">
        <v>33.601649999999999</v>
      </c>
      <c r="AU11" s="43"/>
      <c r="AV11" s="43">
        <v>197.0523</v>
      </c>
      <c r="AW11" s="43">
        <v>32.089559999999999</v>
      </c>
      <c r="AX11" s="43"/>
      <c r="AY11" s="43">
        <v>3.4508800000000002</v>
      </c>
      <c r="AZ11" s="43"/>
      <c r="BA11" s="43">
        <v>2.8</v>
      </c>
      <c r="BB11" s="43"/>
      <c r="BC11" s="43">
        <v>73.896979999999999</v>
      </c>
      <c r="BD11" s="43"/>
      <c r="BE11" s="43">
        <v>12.5</v>
      </c>
      <c r="BF11" s="43"/>
      <c r="BG11" s="43"/>
      <c r="BH11" s="43">
        <v>10.62804</v>
      </c>
      <c r="BI11" s="43">
        <v>17.657979999999998</v>
      </c>
      <c r="BJ11" s="43"/>
      <c r="BK11" s="43">
        <v>5.2310699999999999</v>
      </c>
      <c r="BL11" s="43"/>
      <c r="BM11" s="43">
        <v>7.2160000000000002</v>
      </c>
      <c r="BN11" s="43">
        <v>59.97</v>
      </c>
      <c r="BO11" s="43">
        <v>1.89</v>
      </c>
      <c r="BP11" s="43">
        <v>142.75055</v>
      </c>
      <c r="BQ11" s="43"/>
      <c r="BR11" s="43">
        <v>4.4497999999999998</v>
      </c>
      <c r="BS11" s="43">
        <v>133.16679999999999</v>
      </c>
      <c r="BT11" s="43">
        <v>12.47903</v>
      </c>
      <c r="BU11" s="43"/>
      <c r="BV11" s="43">
        <v>33.318100000000001</v>
      </c>
      <c r="BW11" s="43">
        <v>3.7307000000000001</v>
      </c>
      <c r="BX11" s="43"/>
      <c r="BY11" s="43"/>
      <c r="BZ11" s="43">
        <v>84.994</v>
      </c>
      <c r="CA11" s="43">
        <v>24.618880000000001</v>
      </c>
      <c r="CB11" s="43">
        <v>0.29110000000000003</v>
      </c>
      <c r="CC11" s="43">
        <v>0.59</v>
      </c>
      <c r="CD11" s="43">
        <v>26.01548</v>
      </c>
      <c r="CE11" s="43">
        <v>458.91302000000002</v>
      </c>
      <c r="CF11" s="43">
        <v>4.1124000000000001</v>
      </c>
      <c r="CG11" s="43">
        <v>152.75129999999999</v>
      </c>
      <c r="CH11" s="43">
        <v>18.15335</v>
      </c>
      <c r="CI11" s="43"/>
      <c r="CJ11" s="43"/>
      <c r="CK11" s="43">
        <v>14.498699999999999</v>
      </c>
      <c r="CL11" s="43">
        <v>4.7043100000000004</v>
      </c>
      <c r="CM11" s="43"/>
      <c r="CN11" s="43"/>
      <c r="CO11" s="43">
        <v>16.674029999999998</v>
      </c>
      <c r="CP11" s="43">
        <v>216.22</v>
      </c>
      <c r="CQ11" s="43"/>
      <c r="CR11" s="43">
        <v>32.299999999999997</v>
      </c>
      <c r="CS11" s="43"/>
      <c r="CT11" s="43">
        <v>22.405999999999999</v>
      </c>
    </row>
    <row r="12" spans="1:98" ht="15.5" x14ac:dyDescent="0.35">
      <c r="A12" s="1"/>
      <c r="B12" s="42" t="s">
        <v>794</v>
      </c>
      <c r="C12" s="43"/>
      <c r="D12" s="43"/>
      <c r="E12" s="43">
        <v>32.705689999999997</v>
      </c>
      <c r="F12" s="43">
        <v>13.407999999999999</v>
      </c>
      <c r="G12" s="43"/>
      <c r="H12" s="43">
        <v>4.2590000000000003</v>
      </c>
      <c r="I12" s="43"/>
      <c r="J12" s="43"/>
      <c r="K12" s="43">
        <v>20.04</v>
      </c>
      <c r="L12" s="43">
        <v>26.986899999999999</v>
      </c>
      <c r="M12" s="43">
        <v>14.4871</v>
      </c>
      <c r="N12" s="43">
        <v>13.72</v>
      </c>
      <c r="O12" s="43">
        <v>32.372</v>
      </c>
      <c r="P12" s="43"/>
      <c r="Q12" s="43"/>
      <c r="R12" s="43">
        <v>42.171999999999997</v>
      </c>
      <c r="S12" s="43"/>
      <c r="T12" s="43">
        <v>39.747500000000002</v>
      </c>
      <c r="U12" s="43"/>
      <c r="V12" s="43">
        <v>8.4</v>
      </c>
      <c r="W12" s="43"/>
      <c r="X12" s="43">
        <v>146.84959000000001</v>
      </c>
      <c r="Y12" s="43"/>
      <c r="Z12" s="43">
        <v>9.5404099999999996</v>
      </c>
      <c r="AA12" s="43"/>
      <c r="AB12" s="43"/>
      <c r="AC12" s="43">
        <v>13.23</v>
      </c>
      <c r="AD12" s="43"/>
      <c r="AE12" s="43">
        <v>4.6219999999999999</v>
      </c>
      <c r="AF12" s="43">
        <v>3.1</v>
      </c>
      <c r="AG12" s="43"/>
      <c r="AH12" s="43">
        <v>5.7343000000000002</v>
      </c>
      <c r="AI12" s="43"/>
      <c r="AJ12" s="43">
        <v>5.2218400000000003</v>
      </c>
      <c r="AK12" s="43">
        <v>0</v>
      </c>
      <c r="AL12" s="43">
        <v>0.94</v>
      </c>
      <c r="AM12" s="43">
        <v>48.737450000000003</v>
      </c>
      <c r="AN12" s="43">
        <v>121.70676</v>
      </c>
      <c r="AO12" s="43">
        <v>28.622900000000001</v>
      </c>
      <c r="AP12" s="43">
        <v>0.41</v>
      </c>
      <c r="AQ12" s="43">
        <v>160.97</v>
      </c>
      <c r="AR12" s="43">
        <v>22.79776</v>
      </c>
      <c r="AS12" s="43">
        <v>38.148299999999999</v>
      </c>
      <c r="AT12" s="43">
        <v>33.514119999999998</v>
      </c>
      <c r="AU12" s="43"/>
      <c r="AV12" s="43">
        <v>195.19888</v>
      </c>
      <c r="AW12" s="43">
        <v>32.201949999999997</v>
      </c>
      <c r="AX12" s="43"/>
      <c r="AY12" s="43">
        <v>2.6480299999999999</v>
      </c>
      <c r="AZ12" s="43"/>
      <c r="BA12" s="43">
        <v>2.7</v>
      </c>
      <c r="BB12" s="43"/>
      <c r="BC12" s="43">
        <v>74.071759999999998</v>
      </c>
      <c r="BD12" s="43"/>
      <c r="BE12" s="43">
        <v>12.5</v>
      </c>
      <c r="BF12" s="43"/>
      <c r="BG12" s="43"/>
      <c r="BH12" s="43">
        <v>16.06513</v>
      </c>
      <c r="BI12" s="43">
        <v>17.65521</v>
      </c>
      <c r="BJ12" s="43"/>
      <c r="BK12" s="43">
        <v>5.1533100000000003</v>
      </c>
      <c r="BL12" s="43"/>
      <c r="BM12" s="43">
        <v>7.36</v>
      </c>
      <c r="BN12" s="43">
        <v>62.83</v>
      </c>
      <c r="BO12" s="43">
        <v>1.88</v>
      </c>
      <c r="BP12" s="43">
        <v>143.56269</v>
      </c>
      <c r="BQ12" s="43"/>
      <c r="BR12" s="43">
        <v>4.4866000000000001</v>
      </c>
      <c r="BS12" s="43">
        <v>131.49835999999999</v>
      </c>
      <c r="BT12" s="43">
        <v>12.12494</v>
      </c>
      <c r="BU12" s="43"/>
      <c r="BV12" s="43">
        <v>32.552199999999999</v>
      </c>
      <c r="BW12" s="43">
        <v>3.87202</v>
      </c>
      <c r="BX12" s="43"/>
      <c r="BY12" s="43"/>
      <c r="BZ12" s="43">
        <v>84.037400000000005</v>
      </c>
      <c r="CA12" s="43">
        <v>24.62294</v>
      </c>
      <c r="CB12" s="43">
        <v>0.2903</v>
      </c>
      <c r="CC12" s="43">
        <v>0.56999999999999995</v>
      </c>
      <c r="CD12" s="43">
        <v>25.737549999999999</v>
      </c>
      <c r="CE12" s="43">
        <v>457.40489000000002</v>
      </c>
      <c r="CF12" s="43">
        <v>4.1656000000000004</v>
      </c>
      <c r="CG12" s="43">
        <v>156.50960000000001</v>
      </c>
      <c r="CH12" s="43">
        <v>18.272670000000002</v>
      </c>
      <c r="CI12" s="43"/>
      <c r="CJ12" s="43"/>
      <c r="CK12" s="43">
        <v>14.883699999999999</v>
      </c>
      <c r="CL12" s="43">
        <v>4.4717000000000002</v>
      </c>
      <c r="CM12" s="43"/>
      <c r="CN12" s="43"/>
      <c r="CO12" s="43">
        <v>16.786989999999999</v>
      </c>
      <c r="CP12" s="43">
        <v>215.4</v>
      </c>
      <c r="CQ12" s="43"/>
      <c r="CR12" s="43">
        <v>32.911000000000001</v>
      </c>
      <c r="CS12" s="43"/>
      <c r="CT12" s="43">
        <v>22.919</v>
      </c>
    </row>
    <row r="13" spans="1:98" ht="15.5" x14ac:dyDescent="0.35">
      <c r="A13" s="1"/>
      <c r="B13" s="42" t="s">
        <v>795</v>
      </c>
      <c r="C13" s="43"/>
      <c r="D13" s="43"/>
      <c r="E13" s="43">
        <v>32.57734</v>
      </c>
      <c r="F13" s="43">
        <v>13.768000000000001</v>
      </c>
      <c r="G13" s="43"/>
      <c r="H13" s="43">
        <v>4.3120000000000003</v>
      </c>
      <c r="I13" s="43"/>
      <c r="J13" s="43"/>
      <c r="K13" s="43">
        <v>20.168199999999999</v>
      </c>
      <c r="L13" s="43">
        <v>26.440799999999999</v>
      </c>
      <c r="M13" s="43">
        <v>14.101800000000001</v>
      </c>
      <c r="N13" s="43">
        <v>12.87</v>
      </c>
      <c r="O13" s="43">
        <v>32.362000000000002</v>
      </c>
      <c r="P13" s="43"/>
      <c r="Q13" s="43"/>
      <c r="R13" s="43">
        <v>42.747999999999998</v>
      </c>
      <c r="S13" s="43"/>
      <c r="T13" s="43">
        <v>44.213099999999997</v>
      </c>
      <c r="U13" s="43"/>
      <c r="V13" s="43">
        <v>8.4</v>
      </c>
      <c r="W13" s="43"/>
      <c r="X13" s="43">
        <v>131.57832999999999</v>
      </c>
      <c r="Y13" s="43"/>
      <c r="Z13" s="43">
        <v>9.5066199999999998</v>
      </c>
      <c r="AA13" s="43"/>
      <c r="AB13" s="43"/>
      <c r="AC13" s="43">
        <v>12.5</v>
      </c>
      <c r="AD13" s="43"/>
      <c r="AE13" s="43">
        <v>4.6509999999999998</v>
      </c>
      <c r="AF13" s="43">
        <v>3.5</v>
      </c>
      <c r="AG13" s="43"/>
      <c r="AH13" s="43">
        <v>3.4714</v>
      </c>
      <c r="AI13" s="43"/>
      <c r="AJ13" s="43">
        <v>4.8159200000000002</v>
      </c>
      <c r="AK13" s="43">
        <v>0</v>
      </c>
      <c r="AL13" s="43">
        <v>0.90980000000000005</v>
      </c>
      <c r="AM13" s="43">
        <v>49.244799999999998</v>
      </c>
      <c r="AN13" s="43">
        <v>122.69625000000001</v>
      </c>
      <c r="AO13" s="43">
        <v>29.238099999999999</v>
      </c>
      <c r="AP13" s="43">
        <v>0.67</v>
      </c>
      <c r="AQ13" s="43">
        <v>158.86000000000001</v>
      </c>
      <c r="AR13" s="43">
        <v>22.651199999999999</v>
      </c>
      <c r="AS13" s="43">
        <v>36.822389999999999</v>
      </c>
      <c r="AT13" s="43">
        <v>33.650790000000001</v>
      </c>
      <c r="AU13" s="43"/>
      <c r="AV13" s="43">
        <v>92.609589999999997</v>
      </c>
      <c r="AW13" s="43">
        <v>34.884439999999998</v>
      </c>
      <c r="AX13" s="43"/>
      <c r="AY13" s="43">
        <v>2.5665900000000001</v>
      </c>
      <c r="AZ13" s="43"/>
      <c r="BA13" s="43">
        <v>2.7</v>
      </c>
      <c r="BB13" s="43"/>
      <c r="BC13" s="43">
        <v>73.992620000000002</v>
      </c>
      <c r="BD13" s="43"/>
      <c r="BE13" s="43">
        <v>12.5</v>
      </c>
      <c r="BF13" s="43"/>
      <c r="BG13" s="43"/>
      <c r="BH13" s="43">
        <v>16.842960000000001</v>
      </c>
      <c r="BI13" s="43">
        <v>17.750920000000001</v>
      </c>
      <c r="BJ13" s="43"/>
      <c r="BK13" s="43">
        <v>5.4885799999999998</v>
      </c>
      <c r="BL13" s="43"/>
      <c r="BM13" s="43">
        <v>6.9870000000000001</v>
      </c>
      <c r="BN13" s="43">
        <v>63.5</v>
      </c>
      <c r="BO13" s="43">
        <v>1.91</v>
      </c>
      <c r="BP13" s="43">
        <v>142.58598000000001</v>
      </c>
      <c r="BQ13" s="43"/>
      <c r="BR13" s="43">
        <v>4.3895999999999997</v>
      </c>
      <c r="BS13" s="43">
        <v>133.86954</v>
      </c>
      <c r="BT13" s="43">
        <v>12.567819999999999</v>
      </c>
      <c r="BU13" s="43"/>
      <c r="BV13" s="43">
        <v>31.996700000000001</v>
      </c>
      <c r="BW13" s="43">
        <v>3.9659300000000002</v>
      </c>
      <c r="BX13" s="43"/>
      <c r="BY13" s="43"/>
      <c r="BZ13" s="43">
        <v>83.586200000000005</v>
      </c>
      <c r="CA13" s="43">
        <v>24.647649999999999</v>
      </c>
      <c r="CB13" s="43">
        <v>0.2999</v>
      </c>
      <c r="CC13" s="43">
        <v>0.57999999999999996</v>
      </c>
      <c r="CD13" s="43">
        <v>24.3142</v>
      </c>
      <c r="CE13" s="43">
        <v>462.23577999999998</v>
      </c>
      <c r="CF13" s="43">
        <v>4.2012</v>
      </c>
      <c r="CG13" s="43">
        <v>157.7072</v>
      </c>
      <c r="CH13" s="43">
        <v>17.964169999999999</v>
      </c>
      <c r="CI13" s="43"/>
      <c r="CJ13" s="43"/>
      <c r="CK13" s="43">
        <v>14.821099999999999</v>
      </c>
      <c r="CL13" s="43">
        <v>4.4670199999999998</v>
      </c>
      <c r="CM13" s="43"/>
      <c r="CN13" s="43"/>
      <c r="CO13" s="43">
        <v>16.98574</v>
      </c>
      <c r="CP13" s="43">
        <v>224.25</v>
      </c>
      <c r="CQ13" s="43"/>
      <c r="CR13" s="43">
        <v>32.875999999999998</v>
      </c>
      <c r="CS13" s="43"/>
      <c r="CT13" s="43">
        <v>22.233000000000001</v>
      </c>
    </row>
    <row r="14" spans="1:98" ht="15.5" x14ac:dyDescent="0.35">
      <c r="A14" s="1"/>
      <c r="B14" s="42" t="s">
        <v>796</v>
      </c>
      <c r="C14" s="43"/>
      <c r="D14" s="43"/>
      <c r="E14" s="43">
        <v>32.340310000000002</v>
      </c>
      <c r="F14" s="43">
        <v>13.477</v>
      </c>
      <c r="G14" s="43"/>
      <c r="H14" s="43">
        <v>4.2320000000000002</v>
      </c>
      <c r="I14" s="43"/>
      <c r="J14" s="43"/>
      <c r="K14" s="43">
        <v>19.844100000000001</v>
      </c>
      <c r="L14" s="43">
        <v>26.256799999999998</v>
      </c>
      <c r="M14" s="43">
        <v>14.4377</v>
      </c>
      <c r="N14" s="43">
        <v>13.53</v>
      </c>
      <c r="O14" s="43">
        <v>33.268000000000001</v>
      </c>
      <c r="P14" s="43"/>
      <c r="Q14" s="43"/>
      <c r="R14" s="43">
        <v>42.262</v>
      </c>
      <c r="S14" s="43"/>
      <c r="T14" s="43">
        <v>42.418500000000002</v>
      </c>
      <c r="U14" s="43"/>
      <c r="V14" s="43">
        <v>8.5</v>
      </c>
      <c r="W14" s="43"/>
      <c r="X14" s="43">
        <v>106.8887</v>
      </c>
      <c r="Y14" s="43"/>
      <c r="Z14" s="43">
        <v>9.1868300000000005</v>
      </c>
      <c r="AA14" s="43"/>
      <c r="AB14" s="43"/>
      <c r="AC14" s="43">
        <v>13.19</v>
      </c>
      <c r="AD14" s="43"/>
      <c r="AE14" s="43">
        <v>4.577</v>
      </c>
      <c r="AF14" s="43">
        <v>2.2000000000000002</v>
      </c>
      <c r="AG14" s="43"/>
      <c r="AH14" s="43">
        <v>5.4154999999999998</v>
      </c>
      <c r="AI14" s="43"/>
      <c r="AJ14" s="43">
        <v>5.0571900000000003</v>
      </c>
      <c r="AK14" s="43">
        <v>0</v>
      </c>
      <c r="AL14" s="43">
        <v>0.89180000000000004</v>
      </c>
      <c r="AM14" s="43">
        <v>47.596969999999999</v>
      </c>
      <c r="AN14" s="43">
        <v>123.02155</v>
      </c>
      <c r="AO14" s="43">
        <v>28.9147</v>
      </c>
      <c r="AP14" s="43">
        <v>0.48</v>
      </c>
      <c r="AQ14" s="43">
        <v>157.46</v>
      </c>
      <c r="AR14" s="43">
        <v>23.23771</v>
      </c>
      <c r="AS14" s="43">
        <v>38.046039999999998</v>
      </c>
      <c r="AT14" s="43">
        <v>32.813899999999997</v>
      </c>
      <c r="AU14" s="43"/>
      <c r="AV14" s="43">
        <v>55.818109999999997</v>
      </c>
      <c r="AW14" s="43">
        <v>36.104909999999997</v>
      </c>
      <c r="AX14" s="43"/>
      <c r="AY14" s="43">
        <v>2.72207</v>
      </c>
      <c r="AZ14" s="43"/>
      <c r="BA14" s="43">
        <v>2.6</v>
      </c>
      <c r="BB14" s="43"/>
      <c r="BC14" s="43">
        <v>74.112549999999999</v>
      </c>
      <c r="BD14" s="43"/>
      <c r="BE14" s="43">
        <v>12.5</v>
      </c>
      <c r="BF14" s="43"/>
      <c r="BG14" s="43"/>
      <c r="BH14" s="43">
        <v>15.949579999999999</v>
      </c>
      <c r="BI14" s="43">
        <v>17.531289999999998</v>
      </c>
      <c r="BJ14" s="43"/>
      <c r="BK14" s="43">
        <v>5.5806399999999998</v>
      </c>
      <c r="BL14" s="43"/>
      <c r="BM14" s="43">
        <v>7.3620000000000001</v>
      </c>
      <c r="BN14" s="43">
        <v>63.12</v>
      </c>
      <c r="BO14" s="43">
        <v>1.73</v>
      </c>
      <c r="BP14" s="43">
        <v>143.00710000000001</v>
      </c>
      <c r="BQ14" s="43"/>
      <c r="BR14" s="43">
        <v>4.4612999999999996</v>
      </c>
      <c r="BS14" s="43">
        <v>134.34147999999999</v>
      </c>
      <c r="BT14" s="43">
        <v>12.57612</v>
      </c>
      <c r="BU14" s="43"/>
      <c r="BV14" s="43">
        <v>32.325899999999997</v>
      </c>
      <c r="BW14" s="43">
        <v>4.0273599999999998</v>
      </c>
      <c r="BX14" s="43"/>
      <c r="BY14" s="43"/>
      <c r="BZ14" s="43">
        <v>84.865700000000004</v>
      </c>
      <c r="CA14" s="43">
        <v>24.676439999999999</v>
      </c>
      <c r="CB14" s="43">
        <v>0.30130000000000001</v>
      </c>
      <c r="CC14" s="43">
        <v>0.6</v>
      </c>
      <c r="CD14" s="43">
        <v>24.573910000000001</v>
      </c>
      <c r="CE14" s="43">
        <v>459.97570000000002</v>
      </c>
      <c r="CF14" s="43">
        <v>4.2209000000000003</v>
      </c>
      <c r="CG14" s="43">
        <v>155.6086</v>
      </c>
      <c r="CH14" s="43">
        <v>17.809139999999999</v>
      </c>
      <c r="CI14" s="43"/>
      <c r="CJ14" s="43"/>
      <c r="CK14" s="43">
        <v>14.321099999999999</v>
      </c>
      <c r="CL14" s="43">
        <v>4.4579800000000001</v>
      </c>
      <c r="CM14" s="43"/>
      <c r="CN14" s="43"/>
      <c r="CO14" s="43">
        <v>17.338419999999999</v>
      </c>
      <c r="CP14" s="43">
        <v>216.08</v>
      </c>
      <c r="CQ14" s="43"/>
      <c r="CR14" s="43">
        <v>32.835999999999999</v>
      </c>
      <c r="CS14" s="43"/>
      <c r="CT14" s="43">
        <v>22.78</v>
      </c>
    </row>
    <row r="15" spans="1:98" ht="15.5" x14ac:dyDescent="0.35">
      <c r="A15" s="1"/>
      <c r="B15" s="42" t="s">
        <v>797</v>
      </c>
      <c r="C15" s="43"/>
      <c r="D15" s="43"/>
      <c r="E15" s="43">
        <v>32.216030000000003</v>
      </c>
      <c r="F15" s="43">
        <v>12.92</v>
      </c>
      <c r="G15" s="43"/>
      <c r="H15" s="43">
        <v>4.2510000000000003</v>
      </c>
      <c r="I15" s="43"/>
      <c r="J15" s="43"/>
      <c r="K15" s="43">
        <v>19.398399999999999</v>
      </c>
      <c r="L15" s="43">
        <v>26.395399999999999</v>
      </c>
      <c r="M15" s="43">
        <v>14.773</v>
      </c>
      <c r="N15" s="43">
        <v>13.74</v>
      </c>
      <c r="O15" s="43">
        <v>32.954000000000001</v>
      </c>
      <c r="P15" s="43"/>
      <c r="Q15" s="43"/>
      <c r="R15" s="43">
        <v>42.633000000000003</v>
      </c>
      <c r="S15" s="43"/>
      <c r="T15" s="43">
        <v>43.528399999999998</v>
      </c>
      <c r="U15" s="43"/>
      <c r="V15" s="43">
        <v>8.5</v>
      </c>
      <c r="W15" s="43"/>
      <c r="X15" s="43">
        <v>165.04501999999999</v>
      </c>
      <c r="Y15" s="43"/>
      <c r="Z15" s="43">
        <v>9.1036199999999994</v>
      </c>
      <c r="AA15" s="43"/>
      <c r="AB15" s="43"/>
      <c r="AC15" s="43">
        <v>13.36</v>
      </c>
      <c r="AD15" s="43"/>
      <c r="AE15" s="43">
        <v>4.476</v>
      </c>
      <c r="AF15" s="43">
        <v>2.4</v>
      </c>
      <c r="AG15" s="43"/>
      <c r="AH15" s="43">
        <v>5.2053000000000003</v>
      </c>
      <c r="AI15" s="43"/>
      <c r="AJ15" s="43">
        <v>5.19055</v>
      </c>
      <c r="AK15" s="43">
        <v>0</v>
      </c>
      <c r="AL15" s="43">
        <v>0.88460000000000005</v>
      </c>
      <c r="AM15" s="43">
        <v>48.546880000000002</v>
      </c>
      <c r="AN15" s="43">
        <v>124.11351000000001</v>
      </c>
      <c r="AO15" s="43">
        <v>29.0107</v>
      </c>
      <c r="AP15" s="43">
        <v>0.18</v>
      </c>
      <c r="AQ15" s="43">
        <v>158.94</v>
      </c>
      <c r="AR15" s="43">
        <v>22.805789999999998</v>
      </c>
      <c r="AS15" s="43">
        <v>37.686610000000002</v>
      </c>
      <c r="AT15" s="43">
        <v>31.819179999999999</v>
      </c>
      <c r="AU15" s="43"/>
      <c r="AV15" s="43">
        <v>56.203629999999997</v>
      </c>
      <c r="AW15" s="43">
        <v>36.029899999999998</v>
      </c>
      <c r="AX15" s="43"/>
      <c r="AY15" s="43">
        <v>2.6884800000000002</v>
      </c>
      <c r="AZ15" s="43"/>
      <c r="BA15" s="43">
        <v>2.7</v>
      </c>
      <c r="BB15" s="43"/>
      <c r="BC15" s="43">
        <v>73.939890000000005</v>
      </c>
      <c r="BD15" s="43"/>
      <c r="BE15" s="43">
        <v>12.5</v>
      </c>
      <c r="BF15" s="43"/>
      <c r="BG15" s="43"/>
      <c r="BH15" s="43">
        <v>16.163060000000002</v>
      </c>
      <c r="BI15" s="43">
        <v>17.501580000000001</v>
      </c>
      <c r="BJ15" s="43"/>
      <c r="BK15" s="43">
        <v>5.5345500000000003</v>
      </c>
      <c r="BL15" s="43"/>
      <c r="BM15" s="43">
        <v>7.3259999999999996</v>
      </c>
      <c r="BN15" s="43">
        <v>63.12</v>
      </c>
      <c r="BO15" s="43">
        <v>1.83</v>
      </c>
      <c r="BP15" s="43">
        <v>143.95981</v>
      </c>
      <c r="BQ15" s="43"/>
      <c r="BR15" s="43">
        <v>4.4966999999999997</v>
      </c>
      <c r="BS15" s="43">
        <v>134.22309999999999</v>
      </c>
      <c r="BT15" s="43">
        <v>11.98743</v>
      </c>
      <c r="BU15" s="43"/>
      <c r="BV15" s="43">
        <v>32.612900000000003</v>
      </c>
      <c r="BW15" s="43">
        <v>3.8865599999999998</v>
      </c>
      <c r="BX15" s="43"/>
      <c r="BY15" s="43"/>
      <c r="BZ15" s="43">
        <v>86.792900000000003</v>
      </c>
      <c r="CA15" s="43">
        <v>24.700700000000001</v>
      </c>
      <c r="CB15" s="43">
        <v>0.30420000000000003</v>
      </c>
      <c r="CC15" s="43">
        <v>0.56999999999999995</v>
      </c>
      <c r="CD15" s="43">
        <v>23.849329999999998</v>
      </c>
      <c r="CE15" s="43">
        <v>450.52242999999999</v>
      </c>
      <c r="CF15" s="43">
        <v>4.2843</v>
      </c>
      <c r="CG15" s="43">
        <v>151.6507</v>
      </c>
      <c r="CH15" s="43">
        <v>17.990919999999999</v>
      </c>
      <c r="CI15" s="43"/>
      <c r="CJ15" s="43"/>
      <c r="CK15" s="43">
        <v>14.3383</v>
      </c>
      <c r="CL15" s="43">
        <v>4.4705199999999996</v>
      </c>
      <c r="CM15" s="43"/>
      <c r="CN15" s="43"/>
      <c r="CO15" s="43">
        <v>17.353280000000002</v>
      </c>
      <c r="CP15" s="43">
        <v>221.43</v>
      </c>
      <c r="CQ15" s="43"/>
      <c r="CR15" s="43">
        <v>32.732999999999997</v>
      </c>
      <c r="CS15" s="43"/>
      <c r="CT15" s="43">
        <v>22.77</v>
      </c>
    </row>
    <row r="16" spans="1:98" ht="15.5" x14ac:dyDescent="0.35">
      <c r="A16" s="1"/>
      <c r="B16" s="42" t="s">
        <v>798</v>
      </c>
      <c r="C16" s="43"/>
      <c r="D16" s="43"/>
      <c r="E16" s="43">
        <v>32.133540000000004</v>
      </c>
      <c r="F16" s="43">
        <v>12.792999999999999</v>
      </c>
      <c r="G16" s="43"/>
      <c r="H16" s="43">
        <v>4.2889999999999997</v>
      </c>
      <c r="I16" s="43"/>
      <c r="J16" s="43"/>
      <c r="K16" s="43">
        <v>20.3489</v>
      </c>
      <c r="L16" s="43">
        <v>26.177299999999999</v>
      </c>
      <c r="M16" s="43">
        <v>15.008599999999999</v>
      </c>
      <c r="N16" s="43">
        <v>13.71</v>
      </c>
      <c r="O16" s="43">
        <v>32.835999999999999</v>
      </c>
      <c r="P16" s="43"/>
      <c r="Q16" s="43"/>
      <c r="R16" s="43">
        <v>42.628999999999998</v>
      </c>
      <c r="S16" s="43"/>
      <c r="T16" s="43">
        <v>37.313499999999998</v>
      </c>
      <c r="U16" s="43"/>
      <c r="V16" s="43">
        <v>8.4</v>
      </c>
      <c r="W16" s="43"/>
      <c r="X16" s="43">
        <v>146.55291</v>
      </c>
      <c r="Y16" s="43"/>
      <c r="Z16" s="43">
        <v>9.2839799999999997</v>
      </c>
      <c r="AA16" s="43"/>
      <c r="AB16" s="43"/>
      <c r="AC16" s="43">
        <v>13.22</v>
      </c>
      <c r="AD16" s="43"/>
      <c r="AE16" s="43">
        <v>4.5839999999999996</v>
      </c>
      <c r="AF16" s="43">
        <v>3.6</v>
      </c>
      <c r="AG16" s="43"/>
      <c r="AH16" s="43">
        <v>7.2488999999999999</v>
      </c>
      <c r="AI16" s="43"/>
      <c r="AJ16" s="43">
        <v>5.2815200000000004</v>
      </c>
      <c r="AK16" s="43">
        <v>0</v>
      </c>
      <c r="AL16" s="43">
        <v>0.87519999999999998</v>
      </c>
      <c r="AM16" s="43">
        <v>49.060940000000002</v>
      </c>
      <c r="AN16" s="43">
        <v>121.18606</v>
      </c>
      <c r="AO16" s="43">
        <v>28.887799999999999</v>
      </c>
      <c r="AP16" s="43">
        <v>1.65</v>
      </c>
      <c r="AQ16" s="43">
        <v>161.76</v>
      </c>
      <c r="AR16" s="43">
        <v>22.686050000000002</v>
      </c>
      <c r="AS16" s="43">
        <v>37.359659999999998</v>
      </c>
      <c r="AT16" s="43">
        <v>31.804020000000001</v>
      </c>
      <c r="AU16" s="43"/>
      <c r="AV16" s="43">
        <v>56.304949999999998</v>
      </c>
      <c r="AW16" s="43">
        <v>35.193089999999998</v>
      </c>
      <c r="AX16" s="43"/>
      <c r="AY16" s="43">
        <v>2.9514499999999999</v>
      </c>
      <c r="AZ16" s="43"/>
      <c r="BA16" s="43">
        <v>2.63</v>
      </c>
      <c r="BB16" s="43"/>
      <c r="BC16" s="43">
        <v>73.736710000000002</v>
      </c>
      <c r="BD16" s="43"/>
      <c r="BE16" s="43">
        <v>12.5</v>
      </c>
      <c r="BF16" s="43"/>
      <c r="BG16" s="43"/>
      <c r="BH16" s="43">
        <v>16.970929999999999</v>
      </c>
      <c r="BI16" s="43">
        <v>17.605810000000002</v>
      </c>
      <c r="BJ16" s="43"/>
      <c r="BK16" s="43">
        <v>5.4397700000000002</v>
      </c>
      <c r="BL16" s="43"/>
      <c r="BM16" s="43">
        <v>7.2160000000000002</v>
      </c>
      <c r="BN16" s="43">
        <v>63.36</v>
      </c>
      <c r="BO16" s="43">
        <v>1.77</v>
      </c>
      <c r="BP16" s="43">
        <v>145.19511</v>
      </c>
      <c r="BQ16" s="43"/>
      <c r="BR16" s="43">
        <v>4.4880000000000004</v>
      </c>
      <c r="BS16" s="43">
        <v>132.2055</v>
      </c>
      <c r="BT16" s="43">
        <v>11.734819999999999</v>
      </c>
      <c r="BU16" s="43"/>
      <c r="BV16" s="43">
        <v>32.813600000000001</v>
      </c>
      <c r="BW16" s="43">
        <v>3.9036599999999999</v>
      </c>
      <c r="BX16" s="43"/>
      <c r="BY16" s="43"/>
      <c r="BZ16" s="43">
        <v>86.596999999999994</v>
      </c>
      <c r="CA16" s="43">
        <v>24.696680000000001</v>
      </c>
      <c r="CB16" s="43">
        <v>0.29509999999999997</v>
      </c>
      <c r="CC16" s="43">
        <v>0.59</v>
      </c>
      <c r="CD16" s="43">
        <v>24.65062</v>
      </c>
      <c r="CE16" s="43">
        <v>456.93328000000002</v>
      </c>
      <c r="CF16" s="43">
        <v>4.3639000000000001</v>
      </c>
      <c r="CG16" s="43">
        <v>152.64109999999999</v>
      </c>
      <c r="CH16" s="43">
        <v>17.733000000000001</v>
      </c>
      <c r="CI16" s="43"/>
      <c r="CJ16" s="43"/>
      <c r="CK16" s="43">
        <v>13.381</v>
      </c>
      <c r="CL16" s="43">
        <v>4.8212799999999998</v>
      </c>
      <c r="CM16" s="43"/>
      <c r="CN16" s="43"/>
      <c r="CO16" s="43">
        <v>17.235859999999999</v>
      </c>
      <c r="CP16" s="43">
        <v>226.31</v>
      </c>
      <c r="CQ16" s="43"/>
      <c r="CR16" s="43">
        <v>33.036000000000001</v>
      </c>
      <c r="CS16" s="43"/>
      <c r="CT16" s="43">
        <v>23.100999999999999</v>
      </c>
    </row>
    <row r="17" spans="1:98" ht="15.5" x14ac:dyDescent="0.35">
      <c r="A17" s="1"/>
      <c r="B17" s="42" t="s">
        <v>799</v>
      </c>
      <c r="C17" s="43"/>
      <c r="D17" s="43"/>
      <c r="E17" s="43">
        <v>31.964649999999999</v>
      </c>
      <c r="F17" s="43">
        <v>13.406000000000001</v>
      </c>
      <c r="G17" s="43"/>
      <c r="H17" s="43">
        <v>4.2489999999999997</v>
      </c>
      <c r="I17" s="43"/>
      <c r="J17" s="43"/>
      <c r="K17" s="43">
        <v>20.330500000000001</v>
      </c>
      <c r="L17" s="43">
        <v>26.857399999999998</v>
      </c>
      <c r="M17" s="43">
        <v>15.708299999999999</v>
      </c>
      <c r="N17" s="43">
        <v>13.7</v>
      </c>
      <c r="O17" s="43">
        <v>32.578000000000003</v>
      </c>
      <c r="P17" s="43"/>
      <c r="Q17" s="43"/>
      <c r="R17" s="43">
        <v>42.634999999999998</v>
      </c>
      <c r="S17" s="43"/>
      <c r="T17" s="43">
        <v>43.256900000000002</v>
      </c>
      <c r="U17" s="43"/>
      <c r="V17" s="43">
        <v>8.3000000000000007</v>
      </c>
      <c r="W17" s="43"/>
      <c r="X17" s="43">
        <v>107.32966</v>
      </c>
      <c r="Y17" s="43"/>
      <c r="Z17" s="43">
        <v>9.5074699999999996</v>
      </c>
      <c r="AA17" s="43"/>
      <c r="AB17" s="43"/>
      <c r="AC17" s="43">
        <v>13.27</v>
      </c>
      <c r="AD17" s="43"/>
      <c r="AE17" s="43">
        <v>4.6769999999999996</v>
      </c>
      <c r="AF17" s="43">
        <v>4.2</v>
      </c>
      <c r="AG17" s="43"/>
      <c r="AH17" s="43">
        <v>5.7804000000000002</v>
      </c>
      <c r="AI17" s="43"/>
      <c r="AJ17" s="43">
        <v>5.03627</v>
      </c>
      <c r="AK17" s="43">
        <v>0</v>
      </c>
      <c r="AL17" s="43">
        <v>0.877</v>
      </c>
      <c r="AM17" s="43">
        <v>49.502899999999997</v>
      </c>
      <c r="AN17" s="43">
        <v>120.98049</v>
      </c>
      <c r="AO17" s="43">
        <v>27.988800000000001</v>
      </c>
      <c r="AP17" s="43">
        <v>2.1</v>
      </c>
      <c r="AQ17" s="43">
        <v>159.88</v>
      </c>
      <c r="AR17" s="43">
        <v>22.558350000000001</v>
      </c>
      <c r="AS17" s="43">
        <v>36.915750000000003</v>
      </c>
      <c r="AT17" s="43">
        <v>31.53782</v>
      </c>
      <c r="AU17" s="43"/>
      <c r="AV17" s="43">
        <v>56.530500000000004</v>
      </c>
      <c r="AW17" s="43">
        <v>34.520479999999999</v>
      </c>
      <c r="AX17" s="43"/>
      <c r="AY17" s="43">
        <v>3.2184699999999999</v>
      </c>
      <c r="AZ17" s="43"/>
      <c r="BA17" s="43">
        <v>2.6</v>
      </c>
      <c r="BB17" s="43"/>
      <c r="BC17" s="43">
        <v>73.664940000000001</v>
      </c>
      <c r="BD17" s="43"/>
      <c r="BE17" s="43">
        <v>12.5</v>
      </c>
      <c r="BF17" s="43"/>
      <c r="BG17" s="43"/>
      <c r="BH17" s="43">
        <v>16.80696</v>
      </c>
      <c r="BI17" s="43">
        <v>17.68046</v>
      </c>
      <c r="BJ17" s="43"/>
      <c r="BK17" s="43">
        <v>5.4723899999999999</v>
      </c>
      <c r="BL17" s="43"/>
      <c r="BM17" s="43">
        <v>7.36</v>
      </c>
      <c r="BN17" s="43">
        <v>63.46</v>
      </c>
      <c r="BO17" s="43">
        <v>1.61</v>
      </c>
      <c r="BP17" s="43">
        <v>143.38914</v>
      </c>
      <c r="BQ17" s="43"/>
      <c r="BR17" s="43">
        <v>4.4828999999999999</v>
      </c>
      <c r="BS17" s="43">
        <v>134.84207000000001</v>
      </c>
      <c r="BT17" s="43">
        <v>12.07555</v>
      </c>
      <c r="BU17" s="43"/>
      <c r="BV17" s="43">
        <v>33.007899999999999</v>
      </c>
      <c r="BW17" s="43">
        <v>4.3754099999999996</v>
      </c>
      <c r="BX17" s="43"/>
      <c r="BY17" s="43"/>
      <c r="BZ17" s="43">
        <v>85.978099999999998</v>
      </c>
      <c r="CA17" s="43">
        <v>24.68732</v>
      </c>
      <c r="CB17" s="43">
        <v>0.29060000000000002</v>
      </c>
      <c r="CC17" s="43">
        <v>0.52</v>
      </c>
      <c r="CD17" s="43">
        <v>22.727260000000001</v>
      </c>
      <c r="CE17" s="43">
        <v>457.07996000000003</v>
      </c>
      <c r="CF17" s="43">
        <v>4.2629999999999999</v>
      </c>
      <c r="CG17" s="43">
        <v>150.7569</v>
      </c>
      <c r="CH17" s="43">
        <v>17.668569999999999</v>
      </c>
      <c r="CI17" s="43"/>
      <c r="CJ17" s="43"/>
      <c r="CK17" s="43">
        <v>13.0389</v>
      </c>
      <c r="CL17" s="43">
        <v>4.7721099999999996</v>
      </c>
      <c r="CM17" s="43"/>
      <c r="CN17" s="43"/>
      <c r="CO17" s="43">
        <v>17.051069999999999</v>
      </c>
      <c r="CP17" s="43">
        <v>227.93</v>
      </c>
      <c r="CQ17" s="43"/>
      <c r="CR17" s="43">
        <v>33.049999999999997</v>
      </c>
      <c r="CS17" s="43"/>
      <c r="CT17" s="43">
        <v>24.044</v>
      </c>
    </row>
    <row r="18" spans="1:98" ht="15.5" x14ac:dyDescent="0.35">
      <c r="A18" s="1"/>
      <c r="B18" s="42" t="s">
        <v>800</v>
      </c>
      <c r="C18" s="43"/>
      <c r="D18" s="43"/>
      <c r="E18" s="43">
        <v>31.746549999999999</v>
      </c>
      <c r="F18" s="43">
        <v>11.863</v>
      </c>
      <c r="G18" s="43"/>
      <c r="H18" s="43">
        <v>4.28</v>
      </c>
      <c r="I18" s="43"/>
      <c r="J18" s="43"/>
      <c r="K18" s="43">
        <v>20.359200000000001</v>
      </c>
      <c r="L18" s="43">
        <v>26.8813</v>
      </c>
      <c r="M18" s="43">
        <v>16.158200000000001</v>
      </c>
      <c r="N18" s="43">
        <v>13.78</v>
      </c>
      <c r="O18" s="43">
        <v>32.735999999999997</v>
      </c>
      <c r="P18" s="43"/>
      <c r="Q18" s="43"/>
      <c r="R18" s="43">
        <v>42.965000000000003</v>
      </c>
      <c r="S18" s="43"/>
      <c r="T18" s="43">
        <v>42.497799999999998</v>
      </c>
      <c r="U18" s="43"/>
      <c r="V18" s="43">
        <v>8.3000000000000007</v>
      </c>
      <c r="W18" s="43"/>
      <c r="X18" s="43">
        <v>103.95105</v>
      </c>
      <c r="Y18" s="43"/>
      <c r="Z18" s="43">
        <v>9.5286000000000008</v>
      </c>
      <c r="AA18" s="43"/>
      <c r="AB18" s="43"/>
      <c r="AC18" s="43">
        <v>12.57</v>
      </c>
      <c r="AD18" s="43"/>
      <c r="AE18" s="43">
        <v>4.633</v>
      </c>
      <c r="AF18" s="43">
        <v>2.4</v>
      </c>
      <c r="AG18" s="43"/>
      <c r="AH18" s="43">
        <v>5.3883000000000001</v>
      </c>
      <c r="AI18" s="43"/>
      <c r="AJ18" s="43">
        <v>5.0886500000000003</v>
      </c>
      <c r="AK18" s="43">
        <v>0</v>
      </c>
      <c r="AL18" s="43">
        <v>0.87260000000000004</v>
      </c>
      <c r="AM18" s="43">
        <v>48.085740000000001</v>
      </c>
      <c r="AN18" s="43">
        <v>122.44998</v>
      </c>
      <c r="AO18" s="43">
        <v>27.053100000000001</v>
      </c>
      <c r="AP18" s="43">
        <v>1.93</v>
      </c>
      <c r="AQ18" s="43">
        <v>159.31</v>
      </c>
      <c r="AR18" s="43">
        <v>23.31916</v>
      </c>
      <c r="AS18" s="43">
        <v>36.835090000000001</v>
      </c>
      <c r="AT18" s="43">
        <v>31.09572</v>
      </c>
      <c r="AU18" s="43"/>
      <c r="AV18" s="43">
        <v>56.294629999999998</v>
      </c>
      <c r="AW18" s="43">
        <v>34.119819999999997</v>
      </c>
      <c r="AX18" s="43"/>
      <c r="AY18" s="43">
        <v>2.61334</v>
      </c>
      <c r="AZ18" s="43"/>
      <c r="BA18" s="43">
        <v>2.6</v>
      </c>
      <c r="BB18" s="43"/>
      <c r="BC18" s="43">
        <v>73.625190000000003</v>
      </c>
      <c r="BD18" s="43"/>
      <c r="BE18" s="43">
        <v>12.5</v>
      </c>
      <c r="BF18" s="43"/>
      <c r="BG18" s="43"/>
      <c r="BH18" s="43">
        <v>17.326699999999999</v>
      </c>
      <c r="BI18" s="43">
        <v>17.63749</v>
      </c>
      <c r="BJ18" s="43"/>
      <c r="BK18" s="43">
        <v>5.2579599999999997</v>
      </c>
      <c r="BL18" s="43"/>
      <c r="BM18" s="43">
        <v>6.9870000000000001</v>
      </c>
      <c r="BN18" s="43">
        <v>62.68</v>
      </c>
      <c r="BO18" s="43">
        <v>1.7</v>
      </c>
      <c r="BP18" s="43">
        <v>143.79519999999999</v>
      </c>
      <c r="BQ18" s="43"/>
      <c r="BR18" s="43">
        <v>4.3662000000000001</v>
      </c>
      <c r="BS18" s="43">
        <v>133.81401</v>
      </c>
      <c r="BT18" s="43">
        <v>11.86538</v>
      </c>
      <c r="BU18" s="43"/>
      <c r="BV18" s="43">
        <v>32.25</v>
      </c>
      <c r="BW18" s="43">
        <v>3.85894</v>
      </c>
      <c r="BX18" s="43"/>
      <c r="BY18" s="43"/>
      <c r="BZ18" s="43">
        <v>85.121700000000004</v>
      </c>
      <c r="CA18" s="43">
        <v>24.718360000000001</v>
      </c>
      <c r="CB18" s="43">
        <v>0.28389999999999999</v>
      </c>
      <c r="CC18" s="43">
        <v>0.6</v>
      </c>
      <c r="CD18" s="43">
        <v>22.95093</v>
      </c>
      <c r="CE18" s="43">
        <v>460.69976000000003</v>
      </c>
      <c r="CF18" s="43">
        <v>4.3529</v>
      </c>
      <c r="CG18" s="43">
        <v>150.75819999999999</v>
      </c>
      <c r="CH18" s="43">
        <v>17.939710000000002</v>
      </c>
      <c r="CI18" s="43"/>
      <c r="CJ18" s="43"/>
      <c r="CK18" s="43">
        <v>12.574199999999999</v>
      </c>
      <c r="CL18" s="43">
        <v>4.8416399999999999</v>
      </c>
      <c r="CM18" s="43"/>
      <c r="CN18" s="43"/>
      <c r="CO18" s="43">
        <v>15.59221</v>
      </c>
      <c r="CP18" s="43">
        <v>230.31</v>
      </c>
      <c r="CQ18" s="43"/>
      <c r="CR18" s="43">
        <v>33.305</v>
      </c>
      <c r="CS18" s="43"/>
      <c r="CT18" s="43">
        <v>32.828000000000003</v>
      </c>
    </row>
    <row r="19" spans="1:98" ht="15.5" x14ac:dyDescent="0.35">
      <c r="A19" s="1"/>
      <c r="B19" s="42" t="s">
        <v>801</v>
      </c>
      <c r="C19" s="43"/>
      <c r="D19" s="43"/>
      <c r="E19" s="43">
        <v>33.551049999999996</v>
      </c>
      <c r="F19" s="43">
        <v>11.055999999999999</v>
      </c>
      <c r="G19" s="43"/>
      <c r="H19" s="43">
        <v>4.2789999999999999</v>
      </c>
      <c r="I19" s="43"/>
      <c r="J19" s="43"/>
      <c r="K19" s="43">
        <v>18.463100000000001</v>
      </c>
      <c r="L19" s="43">
        <v>26.831900000000001</v>
      </c>
      <c r="M19" s="43">
        <v>15.489000000000001</v>
      </c>
      <c r="N19" s="43">
        <v>13.73</v>
      </c>
      <c r="O19" s="43">
        <v>33.36</v>
      </c>
      <c r="P19" s="43"/>
      <c r="Q19" s="43"/>
      <c r="R19" s="43">
        <v>43.165999999999997</v>
      </c>
      <c r="S19" s="43"/>
      <c r="T19" s="43">
        <v>43.156500000000001</v>
      </c>
      <c r="U19" s="43"/>
      <c r="V19" s="43">
        <v>8.4</v>
      </c>
      <c r="W19" s="43"/>
      <c r="X19" s="43">
        <v>162.89813000000001</v>
      </c>
      <c r="Y19" s="43"/>
      <c r="Z19" s="43">
        <v>9.1829599999999996</v>
      </c>
      <c r="AA19" s="43"/>
      <c r="AB19" s="43"/>
      <c r="AC19" s="43">
        <v>13.34</v>
      </c>
      <c r="AD19" s="43"/>
      <c r="AE19" s="43">
        <v>4.6760000000000002</v>
      </c>
      <c r="AF19" s="43">
        <v>1.9</v>
      </c>
      <c r="AG19" s="43"/>
      <c r="AH19" s="43">
        <v>4.4953000000000003</v>
      </c>
      <c r="AI19" s="43"/>
      <c r="AJ19" s="43">
        <v>5.1020799999999999</v>
      </c>
      <c r="AK19" s="43">
        <v>0</v>
      </c>
      <c r="AL19" s="43">
        <v>1.0623</v>
      </c>
      <c r="AM19" s="43">
        <v>49.199339999999999</v>
      </c>
      <c r="AN19" s="43">
        <v>122.38292</v>
      </c>
      <c r="AO19" s="43">
        <v>25.8187</v>
      </c>
      <c r="AP19" s="43">
        <v>1.54</v>
      </c>
      <c r="AQ19" s="43">
        <v>157.15</v>
      </c>
      <c r="AR19" s="43">
        <v>22.794460000000001</v>
      </c>
      <c r="AS19" s="43">
        <v>34.289050000000003</v>
      </c>
      <c r="AT19" s="43">
        <v>31.841460000000001</v>
      </c>
      <c r="AU19" s="43"/>
      <c r="AV19" s="43">
        <v>56.176960000000001</v>
      </c>
      <c r="AW19" s="43">
        <v>33.214469999999999</v>
      </c>
      <c r="AX19" s="43"/>
      <c r="AY19" s="43">
        <v>2.6204700000000001</v>
      </c>
      <c r="AZ19" s="43"/>
      <c r="BA19" s="43">
        <v>2.6</v>
      </c>
      <c r="BB19" s="43"/>
      <c r="BC19" s="43">
        <v>73.715260000000001</v>
      </c>
      <c r="BD19" s="43"/>
      <c r="BE19" s="43">
        <v>12.5</v>
      </c>
      <c r="BF19" s="43"/>
      <c r="BG19" s="43"/>
      <c r="BH19" s="43">
        <v>16.90841</v>
      </c>
      <c r="BI19" s="43">
        <v>18.036159999999999</v>
      </c>
      <c r="BJ19" s="43"/>
      <c r="BK19" s="43">
        <v>5.2634999999999996</v>
      </c>
      <c r="BL19" s="43"/>
      <c r="BM19" s="43">
        <v>7.3620000000000001</v>
      </c>
      <c r="BN19" s="43">
        <v>63.18</v>
      </c>
      <c r="BO19" s="43">
        <v>1.74</v>
      </c>
      <c r="BP19" s="43">
        <v>146.90958000000001</v>
      </c>
      <c r="BQ19" s="43"/>
      <c r="BR19" s="43">
        <v>4.5662000000000003</v>
      </c>
      <c r="BS19" s="43">
        <v>134.50255999999999</v>
      </c>
      <c r="BT19" s="43">
        <v>11.252520000000001</v>
      </c>
      <c r="BU19" s="43"/>
      <c r="BV19" s="43">
        <v>32.543999999999997</v>
      </c>
      <c r="BW19" s="43">
        <v>3.6508500000000002</v>
      </c>
      <c r="BX19" s="43"/>
      <c r="BY19" s="43"/>
      <c r="BZ19" s="43">
        <v>86.002099999999999</v>
      </c>
      <c r="CA19" s="43">
        <v>24.674859999999999</v>
      </c>
      <c r="CB19" s="43">
        <v>0.29299999999999998</v>
      </c>
      <c r="CC19" s="43">
        <v>0.64</v>
      </c>
      <c r="CD19" s="43">
        <v>23.156230000000001</v>
      </c>
      <c r="CE19" s="43">
        <v>458.34285</v>
      </c>
      <c r="CF19" s="43">
        <v>4.2774000000000001</v>
      </c>
      <c r="CG19" s="43">
        <v>153.41550000000001</v>
      </c>
      <c r="CH19" s="43">
        <v>17.505649999999999</v>
      </c>
      <c r="CI19" s="43"/>
      <c r="CJ19" s="43"/>
      <c r="CK19" s="43">
        <v>12.950699999999999</v>
      </c>
      <c r="CL19" s="43">
        <v>4.7602200000000003</v>
      </c>
      <c r="CM19" s="43"/>
      <c r="CN19" s="43"/>
      <c r="CO19" s="43">
        <v>14.95091</v>
      </c>
      <c r="CP19" s="43">
        <v>230.43</v>
      </c>
      <c r="CQ19" s="43"/>
      <c r="CR19" s="43">
        <v>33.159999999999997</v>
      </c>
      <c r="CS19" s="43"/>
      <c r="CT19" s="43">
        <v>34.795999999999999</v>
      </c>
    </row>
    <row r="20" spans="1:98" ht="15.5" x14ac:dyDescent="0.35">
      <c r="A20" s="1"/>
      <c r="B20" s="42" t="s">
        <v>802</v>
      </c>
      <c r="C20" s="43"/>
      <c r="D20" s="43"/>
      <c r="E20" s="43">
        <v>33.447969999999998</v>
      </c>
      <c r="F20" s="43">
        <v>10.077</v>
      </c>
      <c r="G20" s="43"/>
      <c r="H20" s="43">
        <v>4.2690000000000001</v>
      </c>
      <c r="I20" s="43"/>
      <c r="J20" s="43"/>
      <c r="K20" s="43">
        <v>18.8748</v>
      </c>
      <c r="L20" s="43">
        <v>27.235700000000001</v>
      </c>
      <c r="M20" s="43">
        <v>14.152200000000001</v>
      </c>
      <c r="N20" s="43">
        <v>13.73</v>
      </c>
      <c r="O20" s="43">
        <v>32.892000000000003</v>
      </c>
      <c r="P20" s="43"/>
      <c r="Q20" s="43"/>
      <c r="R20" s="43">
        <v>42.17</v>
      </c>
      <c r="S20" s="43"/>
      <c r="T20" s="43">
        <v>50.784399999999998</v>
      </c>
      <c r="U20" s="43"/>
      <c r="V20" s="43">
        <v>8.4</v>
      </c>
      <c r="W20" s="43"/>
      <c r="X20" s="43">
        <v>146.94730999999999</v>
      </c>
      <c r="Y20" s="43"/>
      <c r="Z20" s="43">
        <v>9.2674800000000008</v>
      </c>
      <c r="AA20" s="43"/>
      <c r="AB20" s="43"/>
      <c r="AC20" s="43">
        <v>14.21</v>
      </c>
      <c r="AD20" s="43"/>
      <c r="AE20" s="43">
        <v>4.62</v>
      </c>
      <c r="AF20" s="43">
        <v>2.7</v>
      </c>
      <c r="AG20" s="43"/>
      <c r="AH20" s="43">
        <v>2.3647</v>
      </c>
      <c r="AI20" s="43"/>
      <c r="AJ20" s="43">
        <v>5.0694299999999997</v>
      </c>
      <c r="AK20" s="43">
        <v>0</v>
      </c>
      <c r="AL20" s="43">
        <v>1.1966000000000001</v>
      </c>
      <c r="AM20" s="43">
        <v>48.126719999999999</v>
      </c>
      <c r="AN20" s="43">
        <v>113.50830000000001</v>
      </c>
      <c r="AO20" s="43">
        <v>23.5914</v>
      </c>
      <c r="AP20" s="43">
        <v>0.55000000000000004</v>
      </c>
      <c r="AQ20" s="43">
        <v>154.34</v>
      </c>
      <c r="AR20" s="43">
        <v>22.234279999999998</v>
      </c>
      <c r="AS20" s="43">
        <v>33.698120000000003</v>
      </c>
      <c r="AT20" s="43">
        <v>31.504159999999999</v>
      </c>
      <c r="AU20" s="43"/>
      <c r="AV20" s="43">
        <v>54.948219999999999</v>
      </c>
      <c r="AW20" s="43">
        <v>32.201090000000001</v>
      </c>
      <c r="AX20" s="43"/>
      <c r="AY20" s="43">
        <v>2.65069</v>
      </c>
      <c r="AZ20" s="43"/>
      <c r="BA20" s="43">
        <v>2.7</v>
      </c>
      <c r="BB20" s="43"/>
      <c r="BC20" s="43">
        <v>73.648660000000007</v>
      </c>
      <c r="BD20" s="43"/>
      <c r="BE20" s="43">
        <v>12.5</v>
      </c>
      <c r="BF20" s="43"/>
      <c r="BG20" s="43"/>
      <c r="BH20" s="43">
        <v>15.37265</v>
      </c>
      <c r="BI20" s="43">
        <v>18.62377</v>
      </c>
      <c r="BJ20" s="43"/>
      <c r="BK20" s="43">
        <v>5.2129300000000001</v>
      </c>
      <c r="BL20" s="43"/>
      <c r="BM20" s="43">
        <v>7.3259999999999996</v>
      </c>
      <c r="BN20" s="43">
        <v>63.58</v>
      </c>
      <c r="BO20" s="43">
        <v>2.1</v>
      </c>
      <c r="BP20" s="43">
        <v>147.33921000000001</v>
      </c>
      <c r="BQ20" s="43"/>
      <c r="BR20" s="43">
        <v>4.4381000000000004</v>
      </c>
      <c r="BS20" s="43">
        <v>131.58265</v>
      </c>
      <c r="BT20" s="43">
        <v>11.109389999999999</v>
      </c>
      <c r="BU20" s="43"/>
      <c r="BV20" s="43">
        <v>29.864000000000001</v>
      </c>
      <c r="BW20" s="43">
        <v>3.6075599999999999</v>
      </c>
      <c r="BX20" s="43"/>
      <c r="BY20" s="43"/>
      <c r="BZ20" s="43">
        <v>86.269800000000004</v>
      </c>
      <c r="CA20" s="43">
        <v>24.673159999999999</v>
      </c>
      <c r="CB20" s="43">
        <v>0.31359999999999999</v>
      </c>
      <c r="CC20" s="43">
        <v>0.6</v>
      </c>
      <c r="CD20" s="43">
        <v>22.537009999999999</v>
      </c>
      <c r="CE20" s="43">
        <v>460.75135999999998</v>
      </c>
      <c r="CF20" s="43">
        <v>4.1536</v>
      </c>
      <c r="CG20" s="43">
        <v>144.7467</v>
      </c>
      <c r="CH20" s="43">
        <v>17.553100000000001</v>
      </c>
      <c r="CI20" s="43"/>
      <c r="CJ20" s="43"/>
      <c r="CK20" s="43">
        <v>13.347899999999999</v>
      </c>
      <c r="CL20" s="43">
        <v>4.5037500000000001</v>
      </c>
      <c r="CM20" s="43"/>
      <c r="CN20" s="43"/>
      <c r="CO20" s="43">
        <v>13.138120000000001</v>
      </c>
      <c r="CP20" s="43">
        <v>235.25</v>
      </c>
      <c r="CQ20" s="43"/>
      <c r="CR20" s="43">
        <v>26.710999999999999</v>
      </c>
      <c r="CS20" s="43"/>
      <c r="CT20" s="43">
        <v>32.792000000000002</v>
      </c>
    </row>
    <row r="21" spans="1:98" ht="15.5" x14ac:dyDescent="0.35">
      <c r="A21" s="1"/>
      <c r="B21" s="42" t="s">
        <v>803</v>
      </c>
      <c r="C21" s="43"/>
      <c r="D21" s="43"/>
      <c r="E21" s="43">
        <v>33.854259999999996</v>
      </c>
      <c r="F21" s="43">
        <v>10.332000000000001</v>
      </c>
      <c r="G21" s="43"/>
      <c r="H21" s="43">
        <v>4.1989999999999998</v>
      </c>
      <c r="I21" s="43"/>
      <c r="J21" s="43"/>
      <c r="K21" s="43">
        <v>19.4651</v>
      </c>
      <c r="L21" s="43">
        <v>27.235800000000001</v>
      </c>
      <c r="M21" s="43">
        <v>12.9498</v>
      </c>
      <c r="N21" s="43">
        <v>13.56</v>
      </c>
      <c r="O21" s="43">
        <v>31.954000000000001</v>
      </c>
      <c r="P21" s="43"/>
      <c r="Q21" s="43"/>
      <c r="R21" s="43">
        <v>41.033999999999999</v>
      </c>
      <c r="S21" s="43"/>
      <c r="T21" s="43">
        <v>41.443600000000004</v>
      </c>
      <c r="U21" s="43"/>
      <c r="V21" s="43">
        <v>8.4</v>
      </c>
      <c r="W21" s="43"/>
      <c r="X21" s="43">
        <v>151.02195</v>
      </c>
      <c r="Y21" s="43"/>
      <c r="Z21" s="43">
        <v>9.4473900000000004</v>
      </c>
      <c r="AA21" s="43"/>
      <c r="AB21" s="43"/>
      <c r="AC21" s="43">
        <v>14.58</v>
      </c>
      <c r="AD21" s="43"/>
      <c r="AE21" s="43">
        <v>4.51</v>
      </c>
      <c r="AF21" s="43">
        <v>3.7</v>
      </c>
      <c r="AG21" s="43"/>
      <c r="AH21" s="43">
        <v>4.8127000000000004</v>
      </c>
      <c r="AI21" s="43"/>
      <c r="AJ21" s="43">
        <v>4.9555300000000004</v>
      </c>
      <c r="AK21" s="43">
        <v>0</v>
      </c>
      <c r="AL21" s="43">
        <v>1.1559999999999999</v>
      </c>
      <c r="AM21" s="43">
        <v>41.741300000000003</v>
      </c>
      <c r="AN21" s="43">
        <v>112.07397</v>
      </c>
      <c r="AO21" s="43">
        <v>23.0976</v>
      </c>
      <c r="AP21" s="43">
        <v>0.91</v>
      </c>
      <c r="AQ21" s="43">
        <v>155.15</v>
      </c>
      <c r="AR21" s="43">
        <v>22.211790000000001</v>
      </c>
      <c r="AS21" s="43">
        <v>31.707170000000001</v>
      </c>
      <c r="AT21" s="43">
        <v>32.700380000000003</v>
      </c>
      <c r="AU21" s="43"/>
      <c r="AV21" s="43">
        <v>53.575409999999998</v>
      </c>
      <c r="AW21" s="43">
        <v>31.4756</v>
      </c>
      <c r="AX21" s="43"/>
      <c r="AY21" s="43">
        <v>2.62792</v>
      </c>
      <c r="AZ21" s="43"/>
      <c r="BA21" s="43">
        <v>2.8</v>
      </c>
      <c r="BB21" s="43"/>
      <c r="BC21" s="43">
        <v>72.400350000000003</v>
      </c>
      <c r="BD21" s="43"/>
      <c r="BE21" s="43">
        <v>12.5</v>
      </c>
      <c r="BF21" s="43"/>
      <c r="BG21" s="43"/>
      <c r="BH21" s="43">
        <v>9.5045699999999993</v>
      </c>
      <c r="BI21" s="43">
        <v>18.474799999999998</v>
      </c>
      <c r="BJ21" s="43"/>
      <c r="BK21" s="43">
        <v>5.0385600000000004</v>
      </c>
      <c r="BL21" s="43"/>
      <c r="BM21" s="43">
        <v>7.2160000000000002</v>
      </c>
      <c r="BN21" s="43">
        <v>62.68</v>
      </c>
      <c r="BO21" s="43">
        <v>2.15</v>
      </c>
      <c r="BP21" s="43">
        <v>145.86152999999999</v>
      </c>
      <c r="BQ21" s="43"/>
      <c r="BR21" s="43">
        <v>4.4503000000000004</v>
      </c>
      <c r="BS21" s="43">
        <v>125.49484</v>
      </c>
      <c r="BT21" s="43">
        <v>9.9210600000000007</v>
      </c>
      <c r="BU21" s="43"/>
      <c r="BV21" s="43">
        <v>27.970500000000001</v>
      </c>
      <c r="BW21" s="43">
        <v>3.8024800000000001</v>
      </c>
      <c r="BX21" s="43"/>
      <c r="BY21" s="43"/>
      <c r="BZ21" s="43">
        <v>84.872</v>
      </c>
      <c r="CA21" s="43">
        <v>24.672910000000002</v>
      </c>
      <c r="CB21" s="43">
        <v>0.32140000000000002</v>
      </c>
      <c r="CC21" s="43">
        <v>0.64</v>
      </c>
      <c r="CD21" s="43">
        <v>22.322209999999998</v>
      </c>
      <c r="CE21" s="43">
        <v>463.36261000000002</v>
      </c>
      <c r="CF21" s="43">
        <v>4.1279000000000003</v>
      </c>
      <c r="CG21" s="43">
        <v>148.02000000000001</v>
      </c>
      <c r="CH21" s="43">
        <v>17.26351</v>
      </c>
      <c r="CI21" s="43"/>
      <c r="CJ21" s="43"/>
      <c r="CK21" s="43">
        <v>12.6677</v>
      </c>
      <c r="CL21" s="43">
        <v>4.4528800000000004</v>
      </c>
      <c r="CM21" s="43"/>
      <c r="CN21" s="43"/>
      <c r="CO21" s="43">
        <v>13.07202</v>
      </c>
      <c r="CP21" s="43">
        <v>234</v>
      </c>
      <c r="CQ21" s="43"/>
      <c r="CR21" s="43">
        <v>26.45</v>
      </c>
      <c r="CS21" s="43"/>
      <c r="CT21" s="43">
        <v>29.619</v>
      </c>
    </row>
    <row r="22" spans="1:98" ht="15.5" x14ac:dyDescent="0.35">
      <c r="A22" s="1"/>
      <c r="B22" s="42" t="s">
        <v>804</v>
      </c>
      <c r="C22" s="43"/>
      <c r="D22" s="43"/>
      <c r="E22" s="43">
        <v>36.941650000000003</v>
      </c>
      <c r="F22" s="43">
        <v>9.7889999999999997</v>
      </c>
      <c r="G22" s="43"/>
      <c r="H22" s="43">
        <v>4.2370000000000001</v>
      </c>
      <c r="I22" s="43"/>
      <c r="J22" s="43"/>
      <c r="K22" s="43">
        <v>19.040299999999998</v>
      </c>
      <c r="L22" s="43">
        <v>26.5916</v>
      </c>
      <c r="M22" s="43">
        <v>11.534800000000001</v>
      </c>
      <c r="N22" s="43">
        <v>13.16</v>
      </c>
      <c r="O22" s="43">
        <v>31.152000000000001</v>
      </c>
      <c r="P22" s="43"/>
      <c r="Q22" s="43"/>
      <c r="R22" s="43">
        <v>41.289000000000001</v>
      </c>
      <c r="S22" s="43"/>
      <c r="T22" s="43">
        <v>41.094200000000001</v>
      </c>
      <c r="U22" s="43"/>
      <c r="V22" s="43">
        <v>8.3000000000000007</v>
      </c>
      <c r="W22" s="43"/>
      <c r="X22" s="43">
        <v>133.11573000000001</v>
      </c>
      <c r="Y22" s="43"/>
      <c r="Z22" s="43">
        <v>9.4120799999999996</v>
      </c>
      <c r="AA22" s="43"/>
      <c r="AB22" s="43"/>
      <c r="AC22" s="43">
        <v>13.45</v>
      </c>
      <c r="AD22" s="43"/>
      <c r="AE22" s="43">
        <v>4.6139999999999999</v>
      </c>
      <c r="AF22" s="43">
        <v>4.3</v>
      </c>
      <c r="AG22" s="43"/>
      <c r="AH22" s="43">
        <v>7.0304000000000002</v>
      </c>
      <c r="AI22" s="43"/>
      <c r="AJ22" s="43">
        <v>4.7631500000000004</v>
      </c>
      <c r="AK22" s="43">
        <v>0</v>
      </c>
      <c r="AL22" s="43">
        <v>1.3560000000000001</v>
      </c>
      <c r="AM22" s="43">
        <v>45.999000000000002</v>
      </c>
      <c r="AN22" s="43">
        <v>111.33317</v>
      </c>
      <c r="AO22" s="43">
        <v>23.948499999999999</v>
      </c>
      <c r="AP22" s="43">
        <v>0.73</v>
      </c>
      <c r="AQ22" s="43">
        <v>158.25</v>
      </c>
      <c r="AR22" s="43">
        <v>21.680129999999998</v>
      </c>
      <c r="AS22" s="43">
        <v>32.177219999999998</v>
      </c>
      <c r="AT22" s="43">
        <v>32.696269999999998</v>
      </c>
      <c r="AU22" s="43"/>
      <c r="AV22" s="43">
        <v>50.25705</v>
      </c>
      <c r="AW22" s="43">
        <v>31.984079999999999</v>
      </c>
      <c r="AX22" s="43"/>
      <c r="AY22" s="43">
        <v>2.7420900000000001</v>
      </c>
      <c r="AZ22" s="43"/>
      <c r="BA22" s="43">
        <v>2.6</v>
      </c>
      <c r="BB22" s="43"/>
      <c r="BC22" s="43">
        <v>68.51003</v>
      </c>
      <c r="BD22" s="43"/>
      <c r="BE22" s="43">
        <v>12.5</v>
      </c>
      <c r="BF22" s="43"/>
      <c r="BG22" s="43"/>
      <c r="BH22" s="43">
        <v>17.64659</v>
      </c>
      <c r="BI22" s="43">
        <v>19.28877</v>
      </c>
      <c r="BJ22" s="43"/>
      <c r="BK22" s="43">
        <v>5.1409599999999998</v>
      </c>
      <c r="BL22" s="43"/>
      <c r="BM22" s="43">
        <v>7.36</v>
      </c>
      <c r="BN22" s="43">
        <v>57.82</v>
      </c>
      <c r="BO22" s="43">
        <v>2.0099999999999998</v>
      </c>
      <c r="BP22" s="43">
        <v>146.63654</v>
      </c>
      <c r="BQ22" s="43"/>
      <c r="BR22" s="43">
        <v>4.5636000000000001</v>
      </c>
      <c r="BS22" s="43">
        <v>132.52817999999999</v>
      </c>
      <c r="BT22" s="43">
        <v>9.9954000000000001</v>
      </c>
      <c r="BU22" s="43"/>
      <c r="BV22" s="43">
        <v>30.4114</v>
      </c>
      <c r="BW22" s="43">
        <v>3.7307000000000001</v>
      </c>
      <c r="BX22" s="43"/>
      <c r="BY22" s="43"/>
      <c r="BZ22" s="43">
        <v>84.541300000000007</v>
      </c>
      <c r="CA22" s="43">
        <v>24.663070000000001</v>
      </c>
      <c r="CB22" s="43">
        <v>0.40860000000000002</v>
      </c>
      <c r="CC22" s="43">
        <v>0.61</v>
      </c>
      <c r="CD22" s="43">
        <v>22.11111</v>
      </c>
      <c r="CE22" s="43">
        <v>457.47487999999998</v>
      </c>
      <c r="CF22" s="43">
        <v>4.2190000000000003</v>
      </c>
      <c r="CG22" s="43">
        <v>149.08170000000001</v>
      </c>
      <c r="CH22" s="43">
        <v>17.593869999999999</v>
      </c>
      <c r="CI22" s="43"/>
      <c r="CJ22" s="43"/>
      <c r="CK22" s="43">
        <v>12.834899999999999</v>
      </c>
      <c r="CL22" s="43">
        <v>4.5344100000000003</v>
      </c>
      <c r="CM22" s="43"/>
      <c r="CN22" s="43"/>
      <c r="CO22" s="43">
        <v>12.98969</v>
      </c>
      <c r="CP22" s="43">
        <v>223.4</v>
      </c>
      <c r="CQ22" s="43"/>
      <c r="CR22" s="43">
        <v>26.495000000000001</v>
      </c>
      <c r="CS22" s="43"/>
      <c r="CT22" s="43">
        <v>26.707999999999998</v>
      </c>
    </row>
    <row r="23" spans="1:98" ht="15.5" x14ac:dyDescent="0.35">
      <c r="A23" s="1"/>
      <c r="B23" s="42" t="s">
        <v>805</v>
      </c>
      <c r="C23" s="43"/>
      <c r="D23" s="43"/>
      <c r="E23" s="43">
        <v>38.819699999999997</v>
      </c>
      <c r="F23" s="43">
        <v>11.513</v>
      </c>
      <c r="G23" s="43"/>
      <c r="H23" s="43">
        <v>4.2169999999999996</v>
      </c>
      <c r="I23" s="43"/>
      <c r="J23" s="43"/>
      <c r="K23" s="43">
        <v>19.093900000000001</v>
      </c>
      <c r="L23" s="43">
        <v>26.917400000000001</v>
      </c>
      <c r="M23" s="43">
        <v>11.1258</v>
      </c>
      <c r="N23" s="43">
        <v>13.57</v>
      </c>
      <c r="O23" s="43">
        <v>30.706</v>
      </c>
      <c r="P23" s="43"/>
      <c r="Q23" s="43"/>
      <c r="R23" s="43">
        <v>41.616999999999997</v>
      </c>
      <c r="S23" s="43"/>
      <c r="T23" s="43">
        <v>37.822800000000001</v>
      </c>
      <c r="U23" s="43"/>
      <c r="V23" s="43">
        <v>7.4</v>
      </c>
      <c r="W23" s="43"/>
      <c r="X23" s="43">
        <v>108.81466</v>
      </c>
      <c r="Y23" s="43"/>
      <c r="Z23" s="43">
        <v>9.89602</v>
      </c>
      <c r="AA23" s="43"/>
      <c r="AB23" s="43"/>
      <c r="AC23" s="43">
        <v>13.03</v>
      </c>
      <c r="AD23" s="43"/>
      <c r="AE23" s="43">
        <v>4.702</v>
      </c>
      <c r="AF23" s="43">
        <v>3.1</v>
      </c>
      <c r="AG23" s="43"/>
      <c r="AH23" s="43">
        <v>7.0335999999999999</v>
      </c>
      <c r="AI23" s="43"/>
      <c r="AJ23" s="43">
        <v>4.8320100000000004</v>
      </c>
      <c r="AK23" s="43">
        <v>0</v>
      </c>
      <c r="AL23" s="43">
        <v>1.6637</v>
      </c>
      <c r="AM23" s="43">
        <v>47.898449999999997</v>
      </c>
      <c r="AN23" s="43">
        <v>112.4449</v>
      </c>
      <c r="AO23" s="43">
        <v>1.4131</v>
      </c>
      <c r="AP23" s="43">
        <v>0.73</v>
      </c>
      <c r="AQ23" s="43">
        <v>161.06</v>
      </c>
      <c r="AR23" s="43">
        <v>21.610659999999999</v>
      </c>
      <c r="AS23" s="43">
        <v>33.024120000000003</v>
      </c>
      <c r="AT23" s="43">
        <v>33.335889999999999</v>
      </c>
      <c r="AU23" s="43"/>
      <c r="AV23" s="43">
        <v>48.139650000000003</v>
      </c>
      <c r="AW23" s="43">
        <v>32.498699999999999</v>
      </c>
      <c r="AX23" s="43"/>
      <c r="AY23" s="43">
        <v>2.9533399999999999</v>
      </c>
      <c r="AZ23" s="43"/>
      <c r="BA23" s="43">
        <v>2.6</v>
      </c>
      <c r="BB23" s="43"/>
      <c r="BC23" s="43">
        <v>67.624219999999994</v>
      </c>
      <c r="BD23" s="43"/>
      <c r="BE23" s="43">
        <v>12.5</v>
      </c>
      <c r="BF23" s="43"/>
      <c r="BG23" s="43"/>
      <c r="BH23" s="43">
        <v>17.385339999999999</v>
      </c>
      <c r="BI23" s="43">
        <v>19.641660000000002</v>
      </c>
      <c r="BJ23" s="43"/>
      <c r="BK23" s="43">
        <v>5.1786099999999999</v>
      </c>
      <c r="BL23" s="43"/>
      <c r="BM23" s="43">
        <v>6.9870000000000001</v>
      </c>
      <c r="BN23" s="43">
        <v>51.93</v>
      </c>
      <c r="BO23" s="43">
        <v>2.02</v>
      </c>
      <c r="BP23" s="43">
        <v>146.1807</v>
      </c>
      <c r="BQ23" s="43"/>
      <c r="BR23" s="43">
        <v>4.6013999999999999</v>
      </c>
      <c r="BS23" s="43">
        <v>133.97859</v>
      </c>
      <c r="BT23" s="43">
        <v>10.3475</v>
      </c>
      <c r="BU23" s="43"/>
      <c r="BV23" s="43">
        <v>30.313099999999999</v>
      </c>
      <c r="BW23" s="43">
        <v>3.9713500000000002</v>
      </c>
      <c r="BX23" s="43"/>
      <c r="BY23" s="43"/>
      <c r="BZ23" s="43">
        <v>85.175299999999993</v>
      </c>
      <c r="CA23" s="43">
        <v>24.66282</v>
      </c>
      <c r="CB23" s="43">
        <v>0.45</v>
      </c>
      <c r="CC23" s="43">
        <v>0.61</v>
      </c>
      <c r="CD23" s="43">
        <v>22.377849999999999</v>
      </c>
      <c r="CE23" s="43">
        <v>460.66502000000003</v>
      </c>
      <c r="CF23" s="43">
        <v>4.3247999999999998</v>
      </c>
      <c r="CG23" s="43">
        <v>144.89340000000001</v>
      </c>
      <c r="CH23" s="43">
        <v>17.380050000000001</v>
      </c>
      <c r="CI23" s="43"/>
      <c r="CJ23" s="43"/>
      <c r="CK23" s="43">
        <v>12.1976</v>
      </c>
      <c r="CL23" s="43">
        <v>4.5314899999999998</v>
      </c>
      <c r="CM23" s="43"/>
      <c r="CN23" s="43"/>
      <c r="CO23" s="43">
        <v>14.545170000000001</v>
      </c>
      <c r="CP23" s="43">
        <v>216.15</v>
      </c>
      <c r="CQ23" s="43"/>
      <c r="CR23" s="43">
        <v>26.611999999999998</v>
      </c>
      <c r="CS23" s="43"/>
      <c r="CT23" s="43">
        <v>22.209</v>
      </c>
    </row>
    <row r="24" spans="1:98" ht="15.5" x14ac:dyDescent="0.35">
      <c r="A24" s="1"/>
      <c r="B24" s="42" t="s">
        <v>806</v>
      </c>
      <c r="C24" s="43"/>
      <c r="D24" s="43"/>
      <c r="E24" s="43">
        <v>38.497219999999999</v>
      </c>
      <c r="F24" s="43">
        <v>12.965</v>
      </c>
      <c r="G24" s="43"/>
      <c r="H24" s="43">
        <v>4.1840000000000002</v>
      </c>
      <c r="I24" s="43"/>
      <c r="J24" s="43"/>
      <c r="K24" s="43">
        <v>19.055700000000002</v>
      </c>
      <c r="L24" s="43">
        <v>27.107199999999999</v>
      </c>
      <c r="M24" s="43">
        <v>10.6814</v>
      </c>
      <c r="N24" s="43">
        <v>13.55</v>
      </c>
      <c r="O24" s="43">
        <v>30.782</v>
      </c>
      <c r="P24" s="43"/>
      <c r="Q24" s="43"/>
      <c r="R24" s="43">
        <v>41.600999999999999</v>
      </c>
      <c r="S24" s="43"/>
      <c r="T24" s="43">
        <v>22.8367</v>
      </c>
      <c r="U24" s="43"/>
      <c r="V24" s="43">
        <v>8</v>
      </c>
      <c r="W24" s="43"/>
      <c r="X24" s="43">
        <v>128.35112000000001</v>
      </c>
      <c r="Y24" s="43"/>
      <c r="Z24" s="43">
        <v>10.01037</v>
      </c>
      <c r="AA24" s="43"/>
      <c r="AB24" s="43"/>
      <c r="AC24" s="43">
        <v>13.33</v>
      </c>
      <c r="AD24" s="43"/>
      <c r="AE24" s="43">
        <v>4.6639999999999997</v>
      </c>
      <c r="AF24" s="43">
        <v>2</v>
      </c>
      <c r="AG24" s="43"/>
      <c r="AH24" s="43">
        <v>5.4341999999999997</v>
      </c>
      <c r="AI24" s="43"/>
      <c r="AJ24" s="43">
        <v>5.1929299999999996</v>
      </c>
      <c r="AK24" s="43">
        <v>0</v>
      </c>
      <c r="AL24" s="43">
        <v>2.2608999999999999</v>
      </c>
      <c r="AM24" s="43">
        <v>48.184040000000003</v>
      </c>
      <c r="AN24" s="43">
        <v>116.74368</v>
      </c>
      <c r="AO24" s="43">
        <v>10.9597</v>
      </c>
      <c r="AP24" s="43">
        <v>0.72</v>
      </c>
      <c r="AQ24" s="43">
        <v>160.75</v>
      </c>
      <c r="AR24" s="43">
        <v>21.108129999999999</v>
      </c>
      <c r="AS24" s="43">
        <v>33.270139999999998</v>
      </c>
      <c r="AT24" s="43">
        <v>33.691459999999999</v>
      </c>
      <c r="AU24" s="43"/>
      <c r="AV24" s="43">
        <v>48.45908</v>
      </c>
      <c r="AW24" s="43">
        <v>32.341180000000001</v>
      </c>
      <c r="AX24" s="43"/>
      <c r="AY24" s="43">
        <v>3.5410200000000001</v>
      </c>
      <c r="AZ24" s="43"/>
      <c r="BA24" s="43">
        <v>2.6</v>
      </c>
      <c r="BB24" s="43"/>
      <c r="BC24" s="43">
        <v>67.777950000000004</v>
      </c>
      <c r="BD24" s="43"/>
      <c r="BE24" s="43">
        <v>12.5</v>
      </c>
      <c r="BF24" s="43"/>
      <c r="BG24" s="43"/>
      <c r="BH24" s="43">
        <v>20.089279999999999</v>
      </c>
      <c r="BI24" s="43">
        <v>19.77983</v>
      </c>
      <c r="BJ24" s="43"/>
      <c r="BK24" s="43">
        <v>5.0917599999999998</v>
      </c>
      <c r="BL24" s="43"/>
      <c r="BM24" s="43">
        <v>7.3620000000000001</v>
      </c>
      <c r="BN24" s="43">
        <v>49.22</v>
      </c>
      <c r="BO24" s="43">
        <v>1.89</v>
      </c>
      <c r="BP24" s="43">
        <v>147.09960000000001</v>
      </c>
      <c r="BQ24" s="43"/>
      <c r="BR24" s="43">
        <v>4.6337000000000002</v>
      </c>
      <c r="BS24" s="43">
        <v>136.44558000000001</v>
      </c>
      <c r="BT24" s="43">
        <v>9.9840800000000005</v>
      </c>
      <c r="BU24" s="43"/>
      <c r="BV24" s="43">
        <v>30.320799999999998</v>
      </c>
      <c r="BW24" s="43">
        <v>3.7307000000000001</v>
      </c>
      <c r="BX24" s="43"/>
      <c r="BY24" s="43"/>
      <c r="BZ24" s="43">
        <v>85.694599999999994</v>
      </c>
      <c r="CA24" s="43">
        <v>24.661860000000001</v>
      </c>
      <c r="CB24" s="43">
        <v>0.50870000000000004</v>
      </c>
      <c r="CC24" s="43">
        <v>0.56999999999999995</v>
      </c>
      <c r="CD24" s="43">
        <v>22.17004</v>
      </c>
      <c r="CE24" s="43">
        <v>463.04442</v>
      </c>
      <c r="CF24" s="43">
        <v>4.3624999999999998</v>
      </c>
      <c r="CG24" s="43">
        <v>150.8954</v>
      </c>
      <c r="CH24" s="43">
        <v>16.768039999999999</v>
      </c>
      <c r="CI24" s="43"/>
      <c r="CJ24" s="43"/>
      <c r="CK24" s="43">
        <v>11.957700000000001</v>
      </c>
      <c r="CL24" s="43">
        <v>4.5136799999999999</v>
      </c>
      <c r="CM24" s="43"/>
      <c r="CN24" s="43"/>
      <c r="CO24" s="43">
        <v>14.92441</v>
      </c>
      <c r="CP24" s="43">
        <v>221.62</v>
      </c>
      <c r="CQ24" s="43"/>
      <c r="CR24" s="43">
        <v>27.013000000000002</v>
      </c>
      <c r="CS24" s="43"/>
      <c r="CT24" s="43">
        <v>17.652000000000001</v>
      </c>
    </row>
    <row r="25" spans="1:98" ht="15.5" x14ac:dyDescent="0.35">
      <c r="A25" s="1"/>
      <c r="B25" s="42" t="s">
        <v>807</v>
      </c>
      <c r="C25" s="43"/>
      <c r="D25" s="43"/>
      <c r="E25" s="43">
        <v>38.257820000000002</v>
      </c>
      <c r="F25" s="43">
        <v>13.411</v>
      </c>
      <c r="G25" s="43"/>
      <c r="H25" s="43">
        <v>4.2439999999999998</v>
      </c>
      <c r="I25" s="43"/>
      <c r="J25" s="43"/>
      <c r="K25" s="43">
        <v>19.048200000000001</v>
      </c>
      <c r="L25" s="43">
        <v>27.27</v>
      </c>
      <c r="M25" s="43">
        <v>10.729200000000001</v>
      </c>
      <c r="N25" s="43">
        <v>13.52</v>
      </c>
      <c r="O25" s="43">
        <v>30.864000000000001</v>
      </c>
      <c r="P25" s="43"/>
      <c r="Q25" s="43"/>
      <c r="R25" s="43">
        <v>41.651000000000003</v>
      </c>
      <c r="S25" s="43"/>
      <c r="T25" s="43">
        <v>39.708100000000002</v>
      </c>
      <c r="U25" s="43"/>
      <c r="V25" s="43">
        <v>8.1999999999999993</v>
      </c>
      <c r="W25" s="43"/>
      <c r="X25" s="43">
        <v>105.23048</v>
      </c>
      <c r="Y25" s="43"/>
      <c r="Z25" s="43">
        <v>9.8237100000000002</v>
      </c>
      <c r="AA25" s="43"/>
      <c r="AB25" s="43"/>
      <c r="AC25" s="43">
        <v>12.95</v>
      </c>
      <c r="AD25" s="43"/>
      <c r="AE25" s="43">
        <v>4.63</v>
      </c>
      <c r="AF25" s="43">
        <v>2</v>
      </c>
      <c r="AG25" s="43"/>
      <c r="AH25" s="43">
        <v>6.3764000000000003</v>
      </c>
      <c r="AI25" s="43"/>
      <c r="AJ25" s="43">
        <v>4.6838199999999999</v>
      </c>
      <c r="AK25" s="43">
        <v>0</v>
      </c>
      <c r="AL25" s="43">
        <v>2.7616000000000001</v>
      </c>
      <c r="AM25" s="43">
        <v>48.321730000000002</v>
      </c>
      <c r="AN25" s="43">
        <v>115.68653</v>
      </c>
      <c r="AO25" s="43">
        <v>15.1205</v>
      </c>
      <c r="AP25" s="43">
        <v>0.63</v>
      </c>
      <c r="AQ25" s="43">
        <v>161.97999999999999</v>
      </c>
      <c r="AR25" s="43">
        <v>21.745750000000001</v>
      </c>
      <c r="AS25" s="43">
        <v>34.247340000000001</v>
      </c>
      <c r="AT25" s="43">
        <v>33.152329999999999</v>
      </c>
      <c r="AU25" s="43"/>
      <c r="AV25" s="43">
        <v>46.736409999999999</v>
      </c>
      <c r="AW25" s="43">
        <v>32.939340000000001</v>
      </c>
      <c r="AX25" s="43"/>
      <c r="AY25" s="43">
        <v>3.4518</v>
      </c>
      <c r="AZ25" s="43"/>
      <c r="BA25" s="43">
        <v>2.8</v>
      </c>
      <c r="BB25" s="43"/>
      <c r="BC25" s="43">
        <v>67.240700000000004</v>
      </c>
      <c r="BD25" s="43"/>
      <c r="BE25" s="43">
        <v>12.5</v>
      </c>
      <c r="BF25" s="43"/>
      <c r="BG25" s="43"/>
      <c r="BH25" s="43">
        <v>19.604030000000002</v>
      </c>
      <c r="BI25" s="43">
        <v>19.05894</v>
      </c>
      <c r="BJ25" s="43"/>
      <c r="BK25" s="43">
        <v>5.09863</v>
      </c>
      <c r="BL25" s="43"/>
      <c r="BM25" s="43">
        <v>7.3259999999999996</v>
      </c>
      <c r="BN25" s="43">
        <v>49.7</v>
      </c>
      <c r="BO25" s="43">
        <v>1.91</v>
      </c>
      <c r="BP25" s="43">
        <v>145.02788000000001</v>
      </c>
      <c r="BQ25" s="43"/>
      <c r="BR25" s="43">
        <v>4.5982000000000003</v>
      </c>
      <c r="BS25" s="43">
        <v>134.88462000000001</v>
      </c>
      <c r="BT25" s="43">
        <v>10.972250000000001</v>
      </c>
      <c r="BU25" s="43"/>
      <c r="BV25" s="43">
        <v>31.095700000000001</v>
      </c>
      <c r="BW25" s="43">
        <v>3.87202</v>
      </c>
      <c r="BX25" s="43"/>
      <c r="BY25" s="43"/>
      <c r="BZ25" s="43">
        <v>85.664900000000003</v>
      </c>
      <c r="CA25" s="43">
        <v>24.61553</v>
      </c>
      <c r="CB25" s="43">
        <v>0.61539999999999995</v>
      </c>
      <c r="CC25" s="43">
        <v>0.57999999999999996</v>
      </c>
      <c r="CD25" s="43">
        <v>22.710889999999999</v>
      </c>
      <c r="CE25" s="43">
        <v>463.66734000000002</v>
      </c>
      <c r="CF25" s="43">
        <v>4.3285</v>
      </c>
      <c r="CG25" s="43">
        <v>146.98560000000001</v>
      </c>
      <c r="CH25" s="43">
        <v>17.034330000000001</v>
      </c>
      <c r="CI25" s="43"/>
      <c r="CJ25" s="43"/>
      <c r="CK25" s="43">
        <v>12.607699999999999</v>
      </c>
      <c r="CL25" s="43">
        <v>4.50692</v>
      </c>
      <c r="CM25" s="43"/>
      <c r="CN25" s="43"/>
      <c r="CO25" s="43">
        <v>15.851150000000001</v>
      </c>
      <c r="CP25" s="43">
        <v>240.45</v>
      </c>
      <c r="CQ25" s="43"/>
      <c r="CR25" s="43">
        <v>27.373000000000001</v>
      </c>
      <c r="CS25" s="43"/>
      <c r="CT25" s="43">
        <v>15.688000000000001</v>
      </c>
    </row>
    <row r="26" spans="1:98" ht="15.5" x14ac:dyDescent="0.35">
      <c r="A26" s="1"/>
      <c r="B26" s="42" t="s">
        <v>808</v>
      </c>
      <c r="C26" s="43"/>
      <c r="D26" s="43"/>
      <c r="E26" s="43">
        <v>38.244070000000001</v>
      </c>
      <c r="F26" s="43">
        <v>13.455</v>
      </c>
      <c r="G26" s="43"/>
      <c r="H26" s="43">
        <v>4.2489999999999997</v>
      </c>
      <c r="I26" s="43"/>
      <c r="J26" s="43"/>
      <c r="K26" s="43">
        <v>19.762499999999999</v>
      </c>
      <c r="L26" s="43">
        <v>27.7882</v>
      </c>
      <c r="M26" s="43">
        <v>11.0578</v>
      </c>
      <c r="N26" s="43">
        <v>13.45</v>
      </c>
      <c r="O26" s="43">
        <v>31.946000000000002</v>
      </c>
      <c r="P26" s="43"/>
      <c r="Q26" s="43"/>
      <c r="R26" s="43">
        <v>42.570999999999998</v>
      </c>
      <c r="S26" s="43"/>
      <c r="T26" s="43">
        <v>39.821300000000001</v>
      </c>
      <c r="U26" s="43"/>
      <c r="V26" s="43">
        <v>8.6</v>
      </c>
      <c r="W26" s="43"/>
      <c r="X26" s="43">
        <v>144.02316999999999</v>
      </c>
      <c r="Y26" s="43"/>
      <c r="Z26" s="43">
        <v>10.08677</v>
      </c>
      <c r="AA26" s="43"/>
      <c r="AB26" s="43"/>
      <c r="AC26" s="43">
        <v>12.85</v>
      </c>
      <c r="AD26" s="43"/>
      <c r="AE26" s="43">
        <v>4.6040000000000001</v>
      </c>
      <c r="AF26" s="43">
        <v>2.2999999999999998</v>
      </c>
      <c r="AG26" s="43"/>
      <c r="AH26" s="43">
        <v>3.8521000000000001</v>
      </c>
      <c r="AI26" s="43"/>
      <c r="AJ26" s="43">
        <v>4.0358400000000003</v>
      </c>
      <c r="AK26" s="43">
        <v>0</v>
      </c>
      <c r="AL26" s="43">
        <v>3.1076000000000001</v>
      </c>
      <c r="AM26" s="43">
        <v>46.972540000000002</v>
      </c>
      <c r="AN26" s="43">
        <v>117.4746</v>
      </c>
      <c r="AO26" s="43">
        <v>16.680099999999999</v>
      </c>
      <c r="AP26" s="43">
        <v>0.44</v>
      </c>
      <c r="AQ26" s="43">
        <v>162.08000000000001</v>
      </c>
      <c r="AR26" s="43">
        <v>21.852989999999998</v>
      </c>
      <c r="AS26" s="43">
        <v>34.496870000000001</v>
      </c>
      <c r="AT26" s="43">
        <v>33.325060000000001</v>
      </c>
      <c r="AU26" s="43"/>
      <c r="AV26" s="43">
        <v>47.461129999999997</v>
      </c>
      <c r="AW26" s="43">
        <v>32.76388</v>
      </c>
      <c r="AX26" s="43"/>
      <c r="AY26" s="43">
        <v>3.3685499999999999</v>
      </c>
      <c r="AZ26" s="43"/>
      <c r="BA26" s="43">
        <v>2.8</v>
      </c>
      <c r="BB26" s="43"/>
      <c r="BC26" s="43">
        <v>67.744560000000007</v>
      </c>
      <c r="BD26" s="43"/>
      <c r="BE26" s="43">
        <v>12.5</v>
      </c>
      <c r="BF26" s="43"/>
      <c r="BG26" s="43"/>
      <c r="BH26" s="43">
        <v>15.766260000000001</v>
      </c>
      <c r="BI26" s="43">
        <v>18.397379999999998</v>
      </c>
      <c r="BJ26" s="43"/>
      <c r="BK26" s="43">
        <v>5.1324100000000001</v>
      </c>
      <c r="BL26" s="43"/>
      <c r="BM26" s="43">
        <v>4.2309999999999999</v>
      </c>
      <c r="BN26" s="43">
        <v>54.32</v>
      </c>
      <c r="BO26" s="43">
        <v>2.0499999999999998</v>
      </c>
      <c r="BP26" s="43">
        <v>146.68458000000001</v>
      </c>
      <c r="BQ26" s="43"/>
      <c r="BR26" s="43">
        <v>4.7610999999999999</v>
      </c>
      <c r="BS26" s="43">
        <v>135.45613</v>
      </c>
      <c r="BT26" s="43">
        <v>11.00126</v>
      </c>
      <c r="BU26" s="43"/>
      <c r="BV26" s="43">
        <v>32.002499999999998</v>
      </c>
      <c r="BW26" s="43">
        <v>3.9659300000000002</v>
      </c>
      <c r="BX26" s="43"/>
      <c r="BY26" s="43"/>
      <c r="BZ26" s="43">
        <v>84.633099999999999</v>
      </c>
      <c r="CA26" s="43">
        <v>24.607410000000002</v>
      </c>
      <c r="CB26" s="43">
        <v>0.76329999999999998</v>
      </c>
      <c r="CC26" s="43">
        <v>0.55000000000000004</v>
      </c>
      <c r="CD26" s="43">
        <v>24.458670000000001</v>
      </c>
      <c r="CE26" s="43">
        <v>463.98279000000002</v>
      </c>
      <c r="CF26" s="43">
        <v>4.3676000000000004</v>
      </c>
      <c r="CG26" s="43">
        <v>152.3612</v>
      </c>
      <c r="CH26" s="43">
        <v>17.034400000000002</v>
      </c>
      <c r="CI26" s="43"/>
      <c r="CJ26" s="43"/>
      <c r="CK26" s="43">
        <v>12.564500000000001</v>
      </c>
      <c r="CL26" s="43">
        <v>4.58446</v>
      </c>
      <c r="CM26" s="43"/>
      <c r="CN26" s="43"/>
      <c r="CO26" s="43">
        <v>16.2453</v>
      </c>
      <c r="CP26" s="43">
        <v>241.72</v>
      </c>
      <c r="CQ26" s="43"/>
      <c r="CR26" s="43">
        <v>27.419</v>
      </c>
      <c r="CS26" s="43"/>
      <c r="CT26" s="43">
        <v>15.147</v>
      </c>
    </row>
    <row r="27" spans="1:98" ht="15.5" x14ac:dyDescent="0.35">
      <c r="A27" s="1"/>
      <c r="B27" s="42" t="s">
        <v>809</v>
      </c>
      <c r="C27" s="43"/>
      <c r="D27" s="43"/>
      <c r="E27" s="43">
        <v>38.137500000000003</v>
      </c>
      <c r="F27" s="43">
        <v>12.907999999999999</v>
      </c>
      <c r="G27" s="43"/>
      <c r="H27" s="43">
        <v>4.1740000000000004</v>
      </c>
      <c r="I27" s="43"/>
      <c r="J27" s="43"/>
      <c r="K27" s="43">
        <v>19.3367</v>
      </c>
      <c r="L27" s="43">
        <v>27.7075</v>
      </c>
      <c r="M27" s="43">
        <v>10.7682</v>
      </c>
      <c r="N27" s="43">
        <v>12.14</v>
      </c>
      <c r="O27" s="43">
        <v>31.866</v>
      </c>
      <c r="P27" s="43"/>
      <c r="Q27" s="43"/>
      <c r="R27" s="43">
        <v>42.475999999999999</v>
      </c>
      <c r="S27" s="43"/>
      <c r="T27" s="43">
        <v>42.678699999999999</v>
      </c>
      <c r="U27" s="43"/>
      <c r="V27" s="43">
        <v>8.8000000000000007</v>
      </c>
      <c r="W27" s="43"/>
      <c r="X27" s="43">
        <v>123.51573</v>
      </c>
      <c r="Y27" s="43"/>
      <c r="Z27" s="43">
        <v>10.018599999999999</v>
      </c>
      <c r="AA27" s="43"/>
      <c r="AB27" s="43"/>
      <c r="AC27" s="43">
        <v>14.1</v>
      </c>
      <c r="AD27" s="43"/>
      <c r="AE27" s="43">
        <v>4.7640000000000002</v>
      </c>
      <c r="AF27" s="43">
        <v>2.8</v>
      </c>
      <c r="AG27" s="43"/>
      <c r="AH27" s="43">
        <v>3.9493</v>
      </c>
      <c r="AI27" s="43"/>
      <c r="AJ27" s="43">
        <v>4.1829499999999999</v>
      </c>
      <c r="AK27" s="43">
        <v>0</v>
      </c>
      <c r="AL27" s="43">
        <v>3.4624000000000001</v>
      </c>
      <c r="AM27" s="43">
        <v>47.114170000000001</v>
      </c>
      <c r="AN27" s="43">
        <v>121.75223</v>
      </c>
      <c r="AO27" s="43">
        <v>18.223800000000001</v>
      </c>
      <c r="AP27" s="43">
        <v>0.24</v>
      </c>
      <c r="AQ27" s="43">
        <v>162.9</v>
      </c>
      <c r="AR27" s="43">
        <v>21.834790000000002</v>
      </c>
      <c r="AS27" s="43">
        <v>34.193620000000003</v>
      </c>
      <c r="AT27" s="43">
        <v>33.510739999999998</v>
      </c>
      <c r="AU27" s="43"/>
      <c r="AV27" s="43">
        <v>48.481580000000001</v>
      </c>
      <c r="AW27" s="43">
        <v>33.444049999999997</v>
      </c>
      <c r="AX27" s="43"/>
      <c r="AY27" s="43">
        <v>3.4611700000000001</v>
      </c>
      <c r="AZ27" s="43"/>
      <c r="BA27" s="43">
        <v>2.7</v>
      </c>
      <c r="BB27" s="43"/>
      <c r="BC27" s="43">
        <v>67.670060000000007</v>
      </c>
      <c r="BD27" s="43"/>
      <c r="BE27" s="43">
        <v>12.5</v>
      </c>
      <c r="BF27" s="43"/>
      <c r="BG27" s="43"/>
      <c r="BH27" s="43">
        <v>14.56935</v>
      </c>
      <c r="BI27" s="43">
        <v>18.205919999999999</v>
      </c>
      <c r="BJ27" s="43"/>
      <c r="BK27" s="43">
        <v>5.0868500000000001</v>
      </c>
      <c r="BL27" s="43"/>
      <c r="BM27" s="43">
        <v>3.2309999999999999</v>
      </c>
      <c r="BN27" s="43">
        <v>54.16</v>
      </c>
      <c r="BO27" s="43">
        <v>2.3199999999999998</v>
      </c>
      <c r="BP27" s="43">
        <v>147.52864</v>
      </c>
      <c r="BQ27" s="43"/>
      <c r="BR27" s="43">
        <v>4.4234999999999998</v>
      </c>
      <c r="BS27" s="43">
        <v>133.59397000000001</v>
      </c>
      <c r="BT27" s="43">
        <v>10.422610000000001</v>
      </c>
      <c r="BU27" s="43"/>
      <c r="BV27" s="43">
        <v>32.606000000000002</v>
      </c>
      <c r="BW27" s="43">
        <v>4.0273599999999998</v>
      </c>
      <c r="BX27" s="43"/>
      <c r="BY27" s="43"/>
      <c r="BZ27" s="43">
        <v>84.970200000000006</v>
      </c>
      <c r="CA27" s="43">
        <v>24.801839999999999</v>
      </c>
      <c r="CB27" s="43">
        <v>0.91120000000000001</v>
      </c>
      <c r="CC27" s="43">
        <v>0.57999999999999996</v>
      </c>
      <c r="CD27" s="43">
        <v>24.31786</v>
      </c>
      <c r="CE27" s="43">
        <v>453.01364000000001</v>
      </c>
      <c r="CF27" s="43">
        <v>4.3299000000000003</v>
      </c>
      <c r="CG27" s="43">
        <v>154.24709999999999</v>
      </c>
      <c r="CH27" s="43">
        <v>17.36589</v>
      </c>
      <c r="CI27" s="43"/>
      <c r="CJ27" s="43"/>
      <c r="CK27" s="43">
        <v>13.1699</v>
      </c>
      <c r="CL27" s="43">
        <v>4.8288900000000003</v>
      </c>
      <c r="CM27" s="43"/>
      <c r="CN27" s="43"/>
      <c r="CO27" s="43">
        <v>16.47559</v>
      </c>
      <c r="CP27" s="43">
        <v>233.88</v>
      </c>
      <c r="CQ27" s="43"/>
      <c r="CR27" s="43">
        <v>27.312000000000001</v>
      </c>
      <c r="CS27" s="43"/>
      <c r="CT27" s="43">
        <v>11.438000000000001</v>
      </c>
    </row>
    <row r="28" spans="1:98" ht="15.5" x14ac:dyDescent="0.35">
      <c r="A28" s="1"/>
      <c r="B28" s="42" t="s">
        <v>810</v>
      </c>
      <c r="C28" s="43"/>
      <c r="D28" s="43"/>
      <c r="E28" s="43">
        <v>38.726660000000003</v>
      </c>
      <c r="F28" s="43">
        <v>13.372</v>
      </c>
      <c r="G28" s="43"/>
      <c r="H28" s="43">
        <v>4.218</v>
      </c>
      <c r="I28" s="43"/>
      <c r="J28" s="43"/>
      <c r="K28" s="43">
        <v>19.219000000000001</v>
      </c>
      <c r="L28" s="43">
        <v>27.495200000000001</v>
      </c>
      <c r="M28" s="43">
        <v>10.554500000000001</v>
      </c>
      <c r="N28" s="43">
        <v>13.46</v>
      </c>
      <c r="O28" s="43">
        <v>32.256</v>
      </c>
      <c r="P28" s="43"/>
      <c r="Q28" s="43"/>
      <c r="R28" s="43">
        <v>42.337000000000003</v>
      </c>
      <c r="S28" s="43"/>
      <c r="T28" s="43">
        <v>37.866</v>
      </c>
      <c r="U28" s="43"/>
      <c r="V28" s="43">
        <v>8.6999999999999993</v>
      </c>
      <c r="W28" s="43"/>
      <c r="X28" s="43">
        <v>89.098579999999998</v>
      </c>
      <c r="Y28" s="43"/>
      <c r="Z28" s="43">
        <v>9.8184299999999993</v>
      </c>
      <c r="AA28" s="43"/>
      <c r="AB28" s="43"/>
      <c r="AC28" s="43">
        <v>13.79</v>
      </c>
      <c r="AD28" s="43"/>
      <c r="AE28" s="43">
        <v>4.8719999999999999</v>
      </c>
      <c r="AF28" s="43">
        <v>4.0999999999999996</v>
      </c>
      <c r="AG28" s="43"/>
      <c r="AH28" s="43">
        <v>6.5747</v>
      </c>
      <c r="AI28" s="43"/>
      <c r="AJ28" s="43">
        <v>4.0119499999999997</v>
      </c>
      <c r="AK28" s="43">
        <v>0</v>
      </c>
      <c r="AL28" s="43">
        <v>4.1391</v>
      </c>
      <c r="AM28" s="43">
        <v>47.10098</v>
      </c>
      <c r="AN28" s="43">
        <v>120.86694</v>
      </c>
      <c r="AO28" s="43">
        <v>19.921800000000001</v>
      </c>
      <c r="AP28" s="43">
        <v>0.57999999999999996</v>
      </c>
      <c r="AQ28" s="43">
        <v>161.41999999999999</v>
      </c>
      <c r="AR28" s="43">
        <v>21.779409999999999</v>
      </c>
      <c r="AS28" s="43">
        <v>34.518770000000004</v>
      </c>
      <c r="AT28" s="43">
        <v>33.354349999999997</v>
      </c>
      <c r="AU28" s="43"/>
      <c r="AV28" s="43">
        <v>50.004399999999997</v>
      </c>
      <c r="AW28" s="43">
        <v>34.045859999999998</v>
      </c>
      <c r="AX28" s="43"/>
      <c r="AY28" s="43">
        <v>3.4929299999999999</v>
      </c>
      <c r="AZ28" s="43"/>
      <c r="BA28" s="43">
        <v>2.8</v>
      </c>
      <c r="BB28" s="43"/>
      <c r="BC28" s="43">
        <v>68.716549999999998</v>
      </c>
      <c r="BD28" s="43"/>
      <c r="BE28" s="43">
        <v>12.5</v>
      </c>
      <c r="BF28" s="43"/>
      <c r="BG28" s="43"/>
      <c r="BH28" s="43">
        <v>14.39462</v>
      </c>
      <c r="BI28" s="43">
        <v>18.886939999999999</v>
      </c>
      <c r="BJ28" s="43"/>
      <c r="BK28" s="43">
        <v>5.1210399999999998</v>
      </c>
      <c r="BL28" s="43"/>
      <c r="BM28" s="43">
        <v>3.6909999999999998</v>
      </c>
      <c r="BN28" s="43">
        <v>51.37</v>
      </c>
      <c r="BO28" s="43">
        <v>2.31</v>
      </c>
      <c r="BP28" s="43">
        <v>150.06263999999999</v>
      </c>
      <c r="BQ28" s="43"/>
      <c r="BR28" s="43">
        <v>4.4901</v>
      </c>
      <c r="BS28" s="43">
        <v>130.19213999999999</v>
      </c>
      <c r="BT28" s="43">
        <v>11.169790000000001</v>
      </c>
      <c r="BU28" s="43"/>
      <c r="BV28" s="43">
        <v>31.887899999999998</v>
      </c>
      <c r="BW28" s="43">
        <v>3.8865599999999998</v>
      </c>
      <c r="BX28" s="43"/>
      <c r="BY28" s="43"/>
      <c r="BZ28" s="43">
        <v>85.157600000000002</v>
      </c>
      <c r="CA28" s="43">
        <v>24.856529999999999</v>
      </c>
      <c r="CB28" s="43">
        <v>1.1593</v>
      </c>
      <c r="CC28" s="43">
        <v>0.6</v>
      </c>
      <c r="CD28" s="43">
        <v>25.018899999999999</v>
      </c>
      <c r="CE28" s="43">
        <v>447.67086999999998</v>
      </c>
      <c r="CF28" s="43">
        <v>4.5618999999999996</v>
      </c>
      <c r="CG28" s="43">
        <v>149.97909999999999</v>
      </c>
      <c r="CH28" s="43">
        <v>17.908560000000001</v>
      </c>
      <c r="CI28" s="43"/>
      <c r="CJ28" s="43"/>
      <c r="CK28" s="43">
        <v>13.4514</v>
      </c>
      <c r="CL28" s="43">
        <v>4.8037099999999997</v>
      </c>
      <c r="CM28" s="43"/>
      <c r="CN28" s="43"/>
      <c r="CO28" s="43">
        <v>16.896979999999999</v>
      </c>
      <c r="CP28" s="43">
        <v>237.22</v>
      </c>
      <c r="CQ28" s="43"/>
      <c r="CR28" s="43">
        <v>26.983000000000001</v>
      </c>
      <c r="CS28" s="43"/>
      <c r="CT28" s="43">
        <v>3.5590000000000002</v>
      </c>
    </row>
    <row r="29" spans="1:98" ht="15.5" x14ac:dyDescent="0.35">
      <c r="A29" s="1"/>
      <c r="B29" s="42" t="s">
        <v>811</v>
      </c>
      <c r="C29" s="43"/>
      <c r="D29" s="43"/>
      <c r="E29" s="43">
        <v>39.385680000000001</v>
      </c>
      <c r="F29" s="43">
        <v>13.191000000000001</v>
      </c>
      <c r="G29" s="43"/>
      <c r="H29" s="43">
        <v>4.3140000000000001</v>
      </c>
      <c r="I29" s="43"/>
      <c r="J29" s="43"/>
      <c r="K29" s="43">
        <v>18.587399999999999</v>
      </c>
      <c r="L29" s="43">
        <v>27.924900000000001</v>
      </c>
      <c r="M29" s="43">
        <v>10.4473</v>
      </c>
      <c r="N29" s="43">
        <v>13.1</v>
      </c>
      <c r="O29" s="43">
        <v>31.734000000000002</v>
      </c>
      <c r="P29" s="43"/>
      <c r="Q29" s="43"/>
      <c r="R29" s="43">
        <v>42.087000000000003</v>
      </c>
      <c r="S29" s="43"/>
      <c r="T29" s="43">
        <v>35.434800000000003</v>
      </c>
      <c r="U29" s="43"/>
      <c r="V29" s="43">
        <v>8.8000000000000007</v>
      </c>
      <c r="W29" s="43"/>
      <c r="X29" s="43">
        <v>144.11019999999999</v>
      </c>
      <c r="Y29" s="43"/>
      <c r="Z29" s="43">
        <v>9.2966499999999996</v>
      </c>
      <c r="AA29" s="43"/>
      <c r="AB29" s="43"/>
      <c r="AC29" s="43">
        <v>13.25</v>
      </c>
      <c r="AD29" s="43"/>
      <c r="AE29" s="43">
        <v>4.7030000000000003</v>
      </c>
      <c r="AF29" s="43">
        <v>5.5</v>
      </c>
      <c r="AG29" s="43"/>
      <c r="AH29" s="43">
        <v>7.2366000000000001</v>
      </c>
      <c r="AI29" s="43"/>
      <c r="AJ29" s="43">
        <v>4.3253700000000004</v>
      </c>
      <c r="AK29" s="43">
        <v>0</v>
      </c>
      <c r="AL29" s="43">
        <v>4.4592999999999998</v>
      </c>
      <c r="AM29" s="43">
        <v>47.854669999999999</v>
      </c>
      <c r="AN29" s="43">
        <v>121.61248999999999</v>
      </c>
      <c r="AO29" s="43">
        <v>20.703900000000001</v>
      </c>
      <c r="AP29" s="43">
        <v>1</v>
      </c>
      <c r="AQ29" s="43">
        <v>162.99</v>
      </c>
      <c r="AR29" s="43">
        <v>22.2135</v>
      </c>
      <c r="AS29" s="43">
        <v>35.997520000000002</v>
      </c>
      <c r="AT29" s="43">
        <v>32.70702</v>
      </c>
      <c r="AU29" s="43"/>
      <c r="AV29" s="43">
        <v>49.500630000000001</v>
      </c>
      <c r="AW29" s="43">
        <v>34.313499999999998</v>
      </c>
      <c r="AX29" s="43"/>
      <c r="AY29" s="43">
        <v>3.4506999999999999</v>
      </c>
      <c r="AZ29" s="43"/>
      <c r="BA29" s="43">
        <v>2.6</v>
      </c>
      <c r="BB29" s="43"/>
      <c r="BC29" s="43">
        <v>71.857569999999996</v>
      </c>
      <c r="BD29" s="43"/>
      <c r="BE29" s="43">
        <v>12.5</v>
      </c>
      <c r="BF29" s="43"/>
      <c r="BG29" s="43"/>
      <c r="BH29" s="43">
        <v>13.57612</v>
      </c>
      <c r="BI29" s="43">
        <v>19.406749999999999</v>
      </c>
      <c r="BJ29" s="43"/>
      <c r="BK29" s="43">
        <v>5.2195299999999998</v>
      </c>
      <c r="BL29" s="43"/>
      <c r="BM29" s="43">
        <v>3.851</v>
      </c>
      <c r="BN29" s="43">
        <v>49.03</v>
      </c>
      <c r="BO29" s="43">
        <v>2.23</v>
      </c>
      <c r="BP29" s="43">
        <v>147.53224</v>
      </c>
      <c r="BQ29" s="43"/>
      <c r="BR29" s="43">
        <v>4.5384000000000002</v>
      </c>
      <c r="BS29" s="43">
        <v>130.79704000000001</v>
      </c>
      <c r="BT29" s="43">
        <v>11.27528</v>
      </c>
      <c r="BU29" s="43"/>
      <c r="BV29" s="43">
        <v>31.5763</v>
      </c>
      <c r="BW29" s="43">
        <v>3.7307000000000001</v>
      </c>
      <c r="BX29" s="43"/>
      <c r="BY29" s="43"/>
      <c r="BZ29" s="43">
        <v>85.024500000000003</v>
      </c>
      <c r="CA29" s="43">
        <v>24.879989999999999</v>
      </c>
      <c r="CB29" s="43">
        <v>1.2976000000000001</v>
      </c>
      <c r="CC29" s="43">
        <v>0.52</v>
      </c>
      <c r="CD29" s="43">
        <v>25.56973</v>
      </c>
      <c r="CE29" s="43">
        <v>405.59537999999998</v>
      </c>
      <c r="CF29" s="43">
        <v>4.6828000000000003</v>
      </c>
      <c r="CG29" s="43">
        <v>145.7645</v>
      </c>
      <c r="CH29" s="43">
        <v>17.431349999999998</v>
      </c>
      <c r="CI29" s="43"/>
      <c r="CJ29" s="43"/>
      <c r="CK29" s="43">
        <v>13.2288</v>
      </c>
      <c r="CL29" s="43">
        <v>4.7358500000000001</v>
      </c>
      <c r="CM29" s="43"/>
      <c r="CN29" s="43"/>
      <c r="CO29" s="43">
        <v>16.595469999999999</v>
      </c>
      <c r="CP29" s="43">
        <v>234.01</v>
      </c>
      <c r="CQ29" s="43"/>
      <c r="CR29" s="43">
        <v>26.914999999999999</v>
      </c>
      <c r="CS29" s="43"/>
      <c r="CT29" s="43">
        <v>2.9689999999999999</v>
      </c>
    </row>
    <row r="30" spans="1:98" ht="15.5" x14ac:dyDescent="0.35">
      <c r="A30" s="1"/>
      <c r="B30" s="42" t="s">
        <v>812</v>
      </c>
      <c r="C30" s="43"/>
      <c r="D30" s="43"/>
      <c r="E30" s="43">
        <v>39.483260000000001</v>
      </c>
      <c r="F30" s="43">
        <v>12.51</v>
      </c>
      <c r="G30" s="43"/>
      <c r="H30" s="43">
        <v>4.28</v>
      </c>
      <c r="I30" s="43"/>
      <c r="J30" s="43"/>
      <c r="K30" s="43">
        <v>18.605399999999999</v>
      </c>
      <c r="L30" s="43">
        <v>27.9877</v>
      </c>
      <c r="M30" s="43">
        <v>10.716699999999999</v>
      </c>
      <c r="N30" s="43">
        <v>13</v>
      </c>
      <c r="O30" s="43">
        <v>32.268000000000001</v>
      </c>
      <c r="P30" s="43"/>
      <c r="Q30" s="43"/>
      <c r="R30" s="43">
        <v>42.780999999999999</v>
      </c>
      <c r="S30" s="43"/>
      <c r="T30" s="43">
        <v>34.501800000000003</v>
      </c>
      <c r="U30" s="43"/>
      <c r="V30" s="43">
        <v>8.6999999999999993</v>
      </c>
      <c r="W30" s="43"/>
      <c r="X30" s="43">
        <v>129.56254999999999</v>
      </c>
      <c r="Y30" s="43"/>
      <c r="Z30" s="43">
        <v>9.6827000000000005</v>
      </c>
      <c r="AA30" s="43"/>
      <c r="AB30" s="43"/>
      <c r="AC30" s="43">
        <v>13.96</v>
      </c>
      <c r="AD30" s="43"/>
      <c r="AE30" s="43">
        <v>4.6349999999999998</v>
      </c>
      <c r="AF30" s="43">
        <v>3.2</v>
      </c>
      <c r="AG30" s="43"/>
      <c r="AH30" s="43">
        <v>3.9373999999999998</v>
      </c>
      <c r="AI30" s="43"/>
      <c r="AJ30" s="43">
        <v>4.6141800000000002</v>
      </c>
      <c r="AK30" s="43">
        <v>0</v>
      </c>
      <c r="AL30" s="43">
        <v>4.6242000000000001</v>
      </c>
      <c r="AM30" s="43">
        <v>46.917169999999999</v>
      </c>
      <c r="AN30" s="43">
        <v>121.81448</v>
      </c>
      <c r="AO30" s="43">
        <v>20.609200000000001</v>
      </c>
      <c r="AP30" s="43">
        <v>0.9</v>
      </c>
      <c r="AQ30" s="43">
        <v>160.33000000000001</v>
      </c>
      <c r="AR30" s="43">
        <v>22.354330000000001</v>
      </c>
      <c r="AS30" s="43">
        <v>34.837490000000003</v>
      </c>
      <c r="AT30" s="43">
        <v>33.12903</v>
      </c>
      <c r="AU30" s="43"/>
      <c r="AV30" s="43">
        <v>46.679630000000003</v>
      </c>
      <c r="AW30" s="43">
        <v>34.357340000000001</v>
      </c>
      <c r="AX30" s="43"/>
      <c r="AY30" s="43">
        <v>3.36022</v>
      </c>
      <c r="AZ30" s="43"/>
      <c r="BA30" s="43">
        <v>1.7</v>
      </c>
      <c r="BB30" s="43"/>
      <c r="BC30" s="43">
        <v>71.824430000000007</v>
      </c>
      <c r="BD30" s="43"/>
      <c r="BE30" s="43">
        <v>12.5</v>
      </c>
      <c r="BF30" s="43"/>
      <c r="BG30" s="43"/>
      <c r="BH30" s="43">
        <v>21.571539999999999</v>
      </c>
      <c r="BI30" s="43">
        <v>19.397639999999999</v>
      </c>
      <c r="BJ30" s="43"/>
      <c r="BK30" s="43">
        <v>5.2695400000000001</v>
      </c>
      <c r="BL30" s="43"/>
      <c r="BM30" s="43">
        <v>6.9870000000000001</v>
      </c>
      <c r="BN30" s="43">
        <v>48.66</v>
      </c>
      <c r="BO30" s="43">
        <v>2.1800000000000002</v>
      </c>
      <c r="BP30" s="43">
        <v>148.12244000000001</v>
      </c>
      <c r="BQ30" s="43"/>
      <c r="BR30" s="43">
        <v>4.5532000000000004</v>
      </c>
      <c r="BS30" s="43">
        <v>130.68620999999999</v>
      </c>
      <c r="BT30" s="43">
        <v>11.8078</v>
      </c>
      <c r="BU30" s="43"/>
      <c r="BV30" s="43">
        <v>31.136800000000001</v>
      </c>
      <c r="BW30" s="43">
        <v>3.87202</v>
      </c>
      <c r="BX30" s="43"/>
      <c r="BY30" s="43"/>
      <c r="BZ30" s="43">
        <v>84.246399999999994</v>
      </c>
      <c r="CA30" s="43">
        <v>24.883230000000001</v>
      </c>
      <c r="CB30" s="43">
        <v>1.3174999999999999</v>
      </c>
      <c r="CC30" s="43">
        <v>0.62</v>
      </c>
      <c r="CD30" s="43">
        <v>24.840810000000001</v>
      </c>
      <c r="CE30" s="43">
        <v>363.56326000000001</v>
      </c>
      <c r="CF30" s="43">
        <v>4.6184000000000003</v>
      </c>
      <c r="CG30" s="43">
        <v>151.6849</v>
      </c>
      <c r="CH30" s="43">
        <v>17.400099999999998</v>
      </c>
      <c r="CI30" s="43"/>
      <c r="CJ30" s="43"/>
      <c r="CK30" s="43">
        <v>12.7562</v>
      </c>
      <c r="CL30" s="43">
        <v>4.7935400000000001</v>
      </c>
      <c r="CM30" s="43"/>
      <c r="CN30" s="43"/>
      <c r="CO30" s="43">
        <v>17.08616</v>
      </c>
      <c r="CP30" s="43">
        <v>238.48</v>
      </c>
      <c r="CQ30" s="43"/>
      <c r="CR30" s="43">
        <v>26.614999999999998</v>
      </c>
      <c r="CS30" s="43"/>
      <c r="CT30" s="43">
        <v>4.5330000000000004</v>
      </c>
    </row>
    <row r="31" spans="1:98" ht="15.5" x14ac:dyDescent="0.35">
      <c r="A31" s="1"/>
      <c r="B31" s="42" t="s">
        <v>813</v>
      </c>
      <c r="C31" s="43"/>
      <c r="D31" s="43"/>
      <c r="E31" s="43">
        <v>39.549930000000003</v>
      </c>
      <c r="F31" s="43">
        <v>12.106999999999999</v>
      </c>
      <c r="G31" s="43"/>
      <c r="H31" s="43">
        <v>4.3360000000000003</v>
      </c>
      <c r="I31" s="43"/>
      <c r="J31" s="43"/>
      <c r="K31" s="43">
        <v>18.433900000000001</v>
      </c>
      <c r="L31" s="43">
        <v>27.331700000000001</v>
      </c>
      <c r="M31" s="43">
        <v>10.6434</v>
      </c>
      <c r="N31" s="43">
        <v>13.03</v>
      </c>
      <c r="O31" s="43">
        <v>32.537999999999997</v>
      </c>
      <c r="P31" s="43"/>
      <c r="Q31" s="43"/>
      <c r="R31" s="43">
        <v>42.28</v>
      </c>
      <c r="S31" s="43"/>
      <c r="T31" s="43">
        <v>44.792700000000004</v>
      </c>
      <c r="U31" s="43"/>
      <c r="V31" s="43">
        <v>8.8000000000000007</v>
      </c>
      <c r="W31" s="43"/>
      <c r="X31" s="43">
        <v>106.58156</v>
      </c>
      <c r="Y31" s="43"/>
      <c r="Z31" s="43">
        <v>9.7018799999999992</v>
      </c>
      <c r="AA31" s="43"/>
      <c r="AB31" s="43"/>
      <c r="AC31" s="43">
        <v>15.16</v>
      </c>
      <c r="AD31" s="43"/>
      <c r="AE31" s="43">
        <v>4.4740000000000002</v>
      </c>
      <c r="AF31" s="43">
        <v>1.6</v>
      </c>
      <c r="AG31" s="43"/>
      <c r="AH31" s="43">
        <v>1.8247</v>
      </c>
      <c r="AI31" s="43"/>
      <c r="AJ31" s="43">
        <v>4.59483</v>
      </c>
      <c r="AK31" s="43">
        <v>0</v>
      </c>
      <c r="AL31" s="43">
        <v>4.6863999999999999</v>
      </c>
      <c r="AM31" s="43">
        <v>47.878610000000002</v>
      </c>
      <c r="AN31" s="43">
        <v>122.4165</v>
      </c>
      <c r="AO31" s="43">
        <v>19.469000000000001</v>
      </c>
      <c r="AP31" s="43">
        <v>0.73</v>
      </c>
      <c r="AQ31" s="43">
        <v>158.41</v>
      </c>
      <c r="AR31" s="43">
        <v>22.52413</v>
      </c>
      <c r="AS31" s="43">
        <v>35.165489999999998</v>
      </c>
      <c r="AT31" s="43">
        <v>32.944400000000002</v>
      </c>
      <c r="AU31" s="43"/>
      <c r="AV31" s="43">
        <v>48.292879999999997</v>
      </c>
      <c r="AW31" s="43">
        <v>33.437800000000003</v>
      </c>
      <c r="AX31" s="43"/>
      <c r="AY31" s="43">
        <v>3.3542299999999998</v>
      </c>
      <c r="AZ31" s="43"/>
      <c r="BA31" s="43">
        <v>1.7</v>
      </c>
      <c r="BB31" s="43"/>
      <c r="BC31" s="43">
        <v>71.718320000000006</v>
      </c>
      <c r="BD31" s="43"/>
      <c r="BE31" s="43">
        <v>12.5</v>
      </c>
      <c r="BF31" s="43"/>
      <c r="BG31" s="43"/>
      <c r="BH31" s="43">
        <v>17.518180000000001</v>
      </c>
      <c r="BI31" s="43">
        <v>17.975380000000001</v>
      </c>
      <c r="BJ31" s="43"/>
      <c r="BK31" s="43">
        <v>5.2541200000000003</v>
      </c>
      <c r="BL31" s="43"/>
      <c r="BM31" s="43">
        <v>7.3209999999999997</v>
      </c>
      <c r="BN31" s="43">
        <v>51.01</v>
      </c>
      <c r="BO31" s="43">
        <v>2.08</v>
      </c>
      <c r="BP31" s="43">
        <v>149.18655000000001</v>
      </c>
      <c r="BQ31" s="43"/>
      <c r="BR31" s="43">
        <v>4.7443</v>
      </c>
      <c r="BS31" s="43">
        <v>129.34062</v>
      </c>
      <c r="BT31" s="43">
        <v>11.20875</v>
      </c>
      <c r="BU31" s="43"/>
      <c r="BV31" s="43">
        <v>30.9998</v>
      </c>
      <c r="BW31" s="43">
        <v>3.9659300000000002</v>
      </c>
      <c r="BX31" s="43"/>
      <c r="BY31" s="43"/>
      <c r="BZ31" s="43">
        <v>84.261399999999995</v>
      </c>
      <c r="CA31" s="43">
        <v>24.887519999999999</v>
      </c>
      <c r="CB31" s="43">
        <v>1.3367</v>
      </c>
      <c r="CC31" s="43">
        <v>0.57999999999999996</v>
      </c>
      <c r="CD31" s="43">
        <v>23.730599999999999</v>
      </c>
      <c r="CE31" s="43">
        <v>404.86527000000001</v>
      </c>
      <c r="CF31" s="43">
        <v>4.4890999999999996</v>
      </c>
      <c r="CG31" s="43">
        <v>152.35769999999999</v>
      </c>
      <c r="CH31" s="43">
        <v>17.495830000000002</v>
      </c>
      <c r="CI31" s="43"/>
      <c r="CJ31" s="43"/>
      <c r="CK31" s="43">
        <v>13.4567</v>
      </c>
      <c r="CL31" s="43">
        <v>4.7159000000000004</v>
      </c>
      <c r="CM31" s="43"/>
      <c r="CN31" s="43"/>
      <c r="CO31" s="43">
        <v>16.55414</v>
      </c>
      <c r="CP31" s="43">
        <v>218.14</v>
      </c>
      <c r="CQ31" s="43"/>
      <c r="CR31" s="43">
        <v>25.98</v>
      </c>
      <c r="CS31" s="43"/>
      <c r="CT31" s="43">
        <v>2.4780000000000002</v>
      </c>
    </row>
    <row r="32" spans="1:98" ht="15.5" x14ac:dyDescent="0.35">
      <c r="A32" s="1"/>
      <c r="B32" s="42" t="s">
        <v>814</v>
      </c>
      <c r="C32" s="43"/>
      <c r="D32" s="43"/>
      <c r="E32" s="43">
        <v>39.694980000000001</v>
      </c>
      <c r="F32" s="43">
        <v>12.22</v>
      </c>
      <c r="G32" s="43"/>
      <c r="H32" s="43">
        <v>4.2160000000000002</v>
      </c>
      <c r="I32" s="43"/>
      <c r="J32" s="43"/>
      <c r="K32" s="43">
        <v>18.817799999999998</v>
      </c>
      <c r="L32" s="43">
        <v>27.206399999999999</v>
      </c>
      <c r="M32" s="43">
        <v>13.2073</v>
      </c>
      <c r="N32" s="43">
        <v>13.12</v>
      </c>
      <c r="O32" s="43">
        <v>32.658000000000001</v>
      </c>
      <c r="P32" s="43"/>
      <c r="Q32" s="43"/>
      <c r="R32" s="43">
        <v>42.110999999999997</v>
      </c>
      <c r="S32" s="43"/>
      <c r="T32" s="43">
        <v>37.581299999999999</v>
      </c>
      <c r="U32" s="43"/>
      <c r="V32" s="43">
        <v>7</v>
      </c>
      <c r="W32" s="43"/>
      <c r="X32" s="43">
        <v>136.04366999999999</v>
      </c>
      <c r="Y32" s="43"/>
      <c r="Z32" s="43">
        <v>9.6992700000000003</v>
      </c>
      <c r="AA32" s="43"/>
      <c r="AB32" s="43"/>
      <c r="AC32" s="43">
        <v>15.85</v>
      </c>
      <c r="AD32" s="43"/>
      <c r="AE32" s="43">
        <v>4.4089999999999998</v>
      </c>
      <c r="AF32" s="43">
        <v>1.9</v>
      </c>
      <c r="AG32" s="43"/>
      <c r="AH32" s="43">
        <v>1.7403</v>
      </c>
      <c r="AI32" s="43"/>
      <c r="AJ32" s="43">
        <v>4.63246</v>
      </c>
      <c r="AK32" s="43">
        <v>0</v>
      </c>
      <c r="AL32" s="43">
        <v>4.766</v>
      </c>
      <c r="AM32" s="43">
        <v>48.298749999999998</v>
      </c>
      <c r="AN32" s="43">
        <v>124.22602999999999</v>
      </c>
      <c r="AO32" s="43">
        <v>18.760200000000001</v>
      </c>
      <c r="AP32" s="43">
        <v>0.78</v>
      </c>
      <c r="AQ32" s="43">
        <v>156.32</v>
      </c>
      <c r="AR32" s="43">
        <v>22.12781</v>
      </c>
      <c r="AS32" s="43">
        <v>35.94464</v>
      </c>
      <c r="AT32" s="43">
        <v>33.29609</v>
      </c>
      <c r="AU32" s="43"/>
      <c r="AV32" s="43">
        <v>67.845399999999998</v>
      </c>
      <c r="AW32" s="43">
        <v>33.055819999999997</v>
      </c>
      <c r="AX32" s="43"/>
      <c r="AY32" s="43">
        <v>3.3867799999999999</v>
      </c>
      <c r="AZ32" s="43"/>
      <c r="BA32" s="43">
        <v>1.6</v>
      </c>
      <c r="BB32" s="43"/>
      <c r="BC32" s="43">
        <v>71.786860000000004</v>
      </c>
      <c r="BD32" s="43"/>
      <c r="BE32" s="43">
        <v>12.5</v>
      </c>
      <c r="BF32" s="43"/>
      <c r="BG32" s="43"/>
      <c r="BH32" s="43">
        <v>19.386559999999999</v>
      </c>
      <c r="BI32" s="43">
        <v>17.960889999999999</v>
      </c>
      <c r="BJ32" s="43"/>
      <c r="BK32" s="43">
        <v>5.2810600000000001</v>
      </c>
      <c r="BL32" s="43"/>
      <c r="BM32" s="43">
        <v>6.9870000000000001</v>
      </c>
      <c r="BN32" s="43">
        <v>50.05</v>
      </c>
      <c r="BO32" s="43">
        <v>2.17</v>
      </c>
      <c r="BP32" s="43">
        <v>147.52672000000001</v>
      </c>
      <c r="BQ32" s="43"/>
      <c r="BR32" s="43">
        <v>4.6668000000000003</v>
      </c>
      <c r="BS32" s="43">
        <v>128.99914999999999</v>
      </c>
      <c r="BT32" s="43">
        <v>10.99164</v>
      </c>
      <c r="BU32" s="43"/>
      <c r="BV32" s="43">
        <v>29.636700000000001</v>
      </c>
      <c r="BW32" s="43">
        <v>3.87202</v>
      </c>
      <c r="BX32" s="43"/>
      <c r="BY32" s="43"/>
      <c r="BZ32" s="43">
        <v>84.097800000000007</v>
      </c>
      <c r="CA32" s="43">
        <v>24.878979999999999</v>
      </c>
      <c r="CB32" s="43">
        <v>1.3594999999999999</v>
      </c>
      <c r="CC32" s="43">
        <v>0.6</v>
      </c>
      <c r="CD32" s="43">
        <v>23.218119999999999</v>
      </c>
      <c r="CE32" s="43">
        <v>408.42741000000001</v>
      </c>
      <c r="CF32" s="43">
        <v>4.4138000000000002</v>
      </c>
      <c r="CG32" s="43">
        <v>148.8527</v>
      </c>
      <c r="CH32" s="43">
        <v>17.59883</v>
      </c>
      <c r="CI32" s="43"/>
      <c r="CJ32" s="43"/>
      <c r="CK32" s="43">
        <v>13.3636</v>
      </c>
      <c r="CL32" s="43">
        <v>4.5758999999999999</v>
      </c>
      <c r="CM32" s="43"/>
      <c r="CN32" s="43"/>
      <c r="CO32" s="43">
        <v>15.61749</v>
      </c>
      <c r="CP32" s="43">
        <v>218.05</v>
      </c>
      <c r="CQ32" s="43"/>
      <c r="CR32" s="43">
        <v>25.643000000000001</v>
      </c>
      <c r="CS32" s="43"/>
      <c r="CT32" s="43">
        <v>1.4830000000000001</v>
      </c>
    </row>
    <row r="33" spans="1:98" ht="15.5" x14ac:dyDescent="0.35">
      <c r="A33" s="1"/>
      <c r="B33" s="42" t="s">
        <v>815</v>
      </c>
      <c r="C33" s="43"/>
      <c r="D33" s="43"/>
      <c r="E33" s="43">
        <v>39.47945</v>
      </c>
      <c r="F33" s="43">
        <v>12.404</v>
      </c>
      <c r="G33" s="43"/>
      <c r="H33" s="43">
        <v>4.2670000000000003</v>
      </c>
      <c r="I33" s="43"/>
      <c r="J33" s="43"/>
      <c r="K33" s="43">
        <v>19.2133</v>
      </c>
      <c r="L33" s="43">
        <v>27.123100000000001</v>
      </c>
      <c r="M33" s="43">
        <v>13.538500000000001</v>
      </c>
      <c r="N33" s="43">
        <v>13.07</v>
      </c>
      <c r="O33" s="43">
        <v>32.884</v>
      </c>
      <c r="P33" s="43"/>
      <c r="Q33" s="43"/>
      <c r="R33" s="43">
        <v>42.063000000000002</v>
      </c>
      <c r="S33" s="43"/>
      <c r="T33" s="43">
        <v>33.023600000000002</v>
      </c>
      <c r="U33" s="43"/>
      <c r="V33" s="43">
        <v>4.8</v>
      </c>
      <c r="W33" s="43"/>
      <c r="X33" s="43">
        <v>151.58150000000001</v>
      </c>
      <c r="Y33" s="43"/>
      <c r="Z33" s="43">
        <v>10.14494</v>
      </c>
      <c r="AA33" s="43"/>
      <c r="AB33" s="43"/>
      <c r="AC33" s="43">
        <v>15.55</v>
      </c>
      <c r="AD33" s="43"/>
      <c r="AE33" s="43">
        <v>4.5679999999999996</v>
      </c>
      <c r="AF33" s="43">
        <v>1.8</v>
      </c>
      <c r="AG33" s="43"/>
      <c r="AH33" s="43">
        <v>1.7569999999999999</v>
      </c>
      <c r="AI33" s="43"/>
      <c r="AJ33" s="43">
        <v>4.6611399999999996</v>
      </c>
      <c r="AK33" s="43">
        <v>0</v>
      </c>
      <c r="AL33" s="43">
        <v>4.8261000000000003</v>
      </c>
      <c r="AM33" s="43">
        <v>47.610669999999999</v>
      </c>
      <c r="AN33" s="43">
        <v>120.80072</v>
      </c>
      <c r="AO33" s="43">
        <v>19.583100000000002</v>
      </c>
      <c r="AP33" s="43">
        <v>0.64</v>
      </c>
      <c r="AQ33" s="43">
        <v>158.38</v>
      </c>
      <c r="AR33" s="43">
        <v>22.019349999999999</v>
      </c>
      <c r="AS33" s="43">
        <v>34.355110000000003</v>
      </c>
      <c r="AT33" s="43">
        <v>32.854999999999997</v>
      </c>
      <c r="AU33" s="43"/>
      <c r="AV33" s="43">
        <v>68.280550000000005</v>
      </c>
      <c r="AW33" s="43">
        <v>33.405160000000002</v>
      </c>
      <c r="AX33" s="43"/>
      <c r="AY33" s="43">
        <v>3.3722300000000001</v>
      </c>
      <c r="AZ33" s="43"/>
      <c r="BA33" s="43">
        <v>1.6</v>
      </c>
      <c r="BB33" s="43"/>
      <c r="BC33" s="43">
        <v>71.755290000000002</v>
      </c>
      <c r="BD33" s="43"/>
      <c r="BE33" s="43">
        <v>12.5</v>
      </c>
      <c r="BF33" s="43"/>
      <c r="BG33" s="43"/>
      <c r="BH33" s="43">
        <v>11.91746</v>
      </c>
      <c r="BI33" s="43">
        <v>17.838039999999999</v>
      </c>
      <c r="BJ33" s="43"/>
      <c r="BK33" s="43">
        <v>5.32</v>
      </c>
      <c r="BL33" s="43"/>
      <c r="BM33" s="43">
        <v>7.3209999999999997</v>
      </c>
      <c r="BN33" s="43">
        <v>50.24</v>
      </c>
      <c r="BO33" s="43">
        <v>1.99</v>
      </c>
      <c r="BP33" s="43">
        <v>145.08186000000001</v>
      </c>
      <c r="BQ33" s="43"/>
      <c r="BR33" s="43">
        <v>4.7142999999999997</v>
      </c>
      <c r="BS33" s="43">
        <v>128.86339000000001</v>
      </c>
      <c r="BT33" s="43">
        <v>11.45879</v>
      </c>
      <c r="BU33" s="43"/>
      <c r="BV33" s="43">
        <v>29.344999999999999</v>
      </c>
      <c r="BW33" s="43">
        <v>4.0072999999999999</v>
      </c>
      <c r="BX33" s="43"/>
      <c r="BY33" s="43"/>
      <c r="BZ33" s="43">
        <v>84.145099999999999</v>
      </c>
      <c r="CA33" s="43">
        <v>24.86009</v>
      </c>
      <c r="CB33" s="43">
        <v>1.3666</v>
      </c>
      <c r="CC33" s="43">
        <v>0.59</v>
      </c>
      <c r="CD33" s="43">
        <v>22.942150000000002</v>
      </c>
      <c r="CE33" s="43">
        <v>391.54906</v>
      </c>
      <c r="CF33" s="43">
        <v>4.6516000000000002</v>
      </c>
      <c r="CG33" s="43">
        <v>143.43350000000001</v>
      </c>
      <c r="CH33" s="43">
        <v>17.359960000000001</v>
      </c>
      <c r="CI33" s="43"/>
      <c r="CJ33" s="43"/>
      <c r="CK33" s="43">
        <v>14.441000000000001</v>
      </c>
      <c r="CL33" s="43">
        <v>4.6162599999999996</v>
      </c>
      <c r="CM33" s="43"/>
      <c r="CN33" s="43"/>
      <c r="CO33" s="43">
        <v>16.47438</v>
      </c>
      <c r="CP33" s="43">
        <v>212.87</v>
      </c>
      <c r="CQ33" s="43"/>
      <c r="CR33" s="43">
        <v>25.913</v>
      </c>
      <c r="CS33" s="43"/>
      <c r="CT33" s="43">
        <v>1.8029999999999999</v>
      </c>
    </row>
    <row r="34" spans="1:98" ht="15.5" x14ac:dyDescent="0.35">
      <c r="A34" s="1"/>
      <c r="B34" s="42" t="s">
        <v>816</v>
      </c>
      <c r="C34" s="43"/>
      <c r="D34" s="43"/>
      <c r="E34" s="43">
        <v>38.799889999999998</v>
      </c>
      <c r="F34" s="43">
        <v>13.035</v>
      </c>
      <c r="G34" s="43"/>
      <c r="H34" s="43">
        <v>4.242</v>
      </c>
      <c r="I34" s="43"/>
      <c r="J34" s="43"/>
      <c r="K34" s="43">
        <v>19.115400000000001</v>
      </c>
      <c r="L34" s="43">
        <v>27.230399999999999</v>
      </c>
      <c r="M34" s="43">
        <v>13.804500000000001</v>
      </c>
      <c r="N34" s="43">
        <v>13.12</v>
      </c>
      <c r="O34" s="43">
        <v>32.082000000000001</v>
      </c>
      <c r="P34" s="43"/>
      <c r="Q34" s="43"/>
      <c r="R34" s="43">
        <v>42.417999999999999</v>
      </c>
      <c r="S34" s="43"/>
      <c r="T34" s="43">
        <v>37.136200000000002</v>
      </c>
      <c r="U34" s="43"/>
      <c r="V34" s="43">
        <v>4</v>
      </c>
      <c r="W34" s="43"/>
      <c r="X34" s="43">
        <v>141.05255</v>
      </c>
      <c r="Y34" s="43"/>
      <c r="Z34" s="43">
        <v>10.27741</v>
      </c>
      <c r="AA34" s="43"/>
      <c r="AB34" s="43"/>
      <c r="AC34" s="43">
        <v>16.27</v>
      </c>
      <c r="AD34" s="43"/>
      <c r="AE34" s="43">
        <v>4.5609999999999999</v>
      </c>
      <c r="AF34" s="43">
        <v>4</v>
      </c>
      <c r="AG34" s="43"/>
      <c r="AH34" s="43">
        <v>1.8122</v>
      </c>
      <c r="AI34" s="43"/>
      <c r="AJ34" s="43">
        <v>5.46631</v>
      </c>
      <c r="AK34" s="43">
        <v>0</v>
      </c>
      <c r="AL34" s="43">
        <v>4.9486999999999997</v>
      </c>
      <c r="AM34" s="43">
        <v>47.053660000000001</v>
      </c>
      <c r="AN34" s="43">
        <v>118.35914</v>
      </c>
      <c r="AO34" s="43">
        <v>20.356200000000001</v>
      </c>
      <c r="AP34" s="43">
        <v>0.45</v>
      </c>
      <c r="AQ34" s="43">
        <v>159.87</v>
      </c>
      <c r="AR34" s="43">
        <v>21.89987</v>
      </c>
      <c r="AS34" s="43">
        <v>34.685000000000002</v>
      </c>
      <c r="AT34" s="43">
        <v>32.783920000000002</v>
      </c>
      <c r="AU34" s="43"/>
      <c r="AV34" s="43">
        <v>100.84331</v>
      </c>
      <c r="AW34" s="43">
        <v>33.868070000000003</v>
      </c>
      <c r="AX34" s="43"/>
      <c r="AY34" s="43">
        <v>3.3354400000000002</v>
      </c>
      <c r="AZ34" s="43"/>
      <c r="BA34" s="43">
        <v>1.3</v>
      </c>
      <c r="BB34" s="43"/>
      <c r="BC34" s="43">
        <v>71.577849999999998</v>
      </c>
      <c r="BD34" s="43"/>
      <c r="BE34" s="43">
        <v>12.5</v>
      </c>
      <c r="BF34" s="43"/>
      <c r="BG34" s="43"/>
      <c r="BH34" s="43">
        <v>17.946829999999999</v>
      </c>
      <c r="BI34" s="43">
        <v>17.479849999999999</v>
      </c>
      <c r="BJ34" s="43"/>
      <c r="BK34" s="43">
        <v>5.0907999999999998</v>
      </c>
      <c r="BL34" s="43"/>
      <c r="BM34" s="43">
        <v>6.9870000000000001</v>
      </c>
      <c r="BN34" s="43">
        <v>50.07</v>
      </c>
      <c r="BO34" s="43">
        <v>1.95</v>
      </c>
      <c r="BP34" s="43">
        <v>145.99126999999999</v>
      </c>
      <c r="BQ34" s="43"/>
      <c r="BR34" s="43">
        <v>4.6589999999999998</v>
      </c>
      <c r="BS34" s="43">
        <v>127.95820999999999</v>
      </c>
      <c r="BT34" s="43">
        <v>11.039479999999999</v>
      </c>
      <c r="BU34" s="43"/>
      <c r="BV34" s="43">
        <v>31.176500000000001</v>
      </c>
      <c r="BW34" s="43">
        <v>3.7307000000000001</v>
      </c>
      <c r="BX34" s="43"/>
      <c r="BY34" s="43"/>
      <c r="BZ34" s="43">
        <v>84.474800000000002</v>
      </c>
      <c r="CA34" s="43">
        <v>24.866340000000001</v>
      </c>
      <c r="CB34" s="43">
        <v>1.3998999999999999</v>
      </c>
      <c r="CC34" s="43">
        <v>0.59</v>
      </c>
      <c r="CD34" s="43">
        <v>23.901350000000001</v>
      </c>
      <c r="CE34" s="43">
        <v>362.10174999999998</v>
      </c>
      <c r="CF34" s="43">
        <v>4.7055999999999996</v>
      </c>
      <c r="CG34" s="43">
        <v>154.8886</v>
      </c>
      <c r="CH34" s="43">
        <v>17.333459999999999</v>
      </c>
      <c r="CI34" s="43"/>
      <c r="CJ34" s="43"/>
      <c r="CK34" s="43">
        <v>14.1119</v>
      </c>
      <c r="CL34" s="43">
        <v>4.6037600000000003</v>
      </c>
      <c r="CM34" s="43"/>
      <c r="CN34" s="43"/>
      <c r="CO34" s="43">
        <v>16.491070000000001</v>
      </c>
      <c r="CP34" s="43">
        <v>204.27</v>
      </c>
      <c r="CQ34" s="43"/>
      <c r="CR34" s="43">
        <v>26.311</v>
      </c>
      <c r="CS34" s="43"/>
      <c r="CT34" s="43">
        <v>3.35</v>
      </c>
    </row>
    <row r="35" spans="1:98" ht="15.5" x14ac:dyDescent="0.35">
      <c r="A35" s="1"/>
      <c r="B35" s="42" t="s">
        <v>817</v>
      </c>
      <c r="C35" s="43"/>
      <c r="D35" s="43"/>
      <c r="E35" s="43">
        <v>33.864539999999998</v>
      </c>
      <c r="F35" s="43">
        <v>13.586</v>
      </c>
      <c r="G35" s="43"/>
      <c r="H35" s="43">
        <v>4.2830000000000004</v>
      </c>
      <c r="I35" s="43"/>
      <c r="J35" s="43"/>
      <c r="K35" s="43">
        <v>19.465800000000002</v>
      </c>
      <c r="L35" s="43">
        <v>27.4785</v>
      </c>
      <c r="M35" s="43">
        <v>14.8149</v>
      </c>
      <c r="N35" s="43">
        <v>13.09</v>
      </c>
      <c r="O35" s="43">
        <v>31.251999999999999</v>
      </c>
      <c r="P35" s="43"/>
      <c r="Q35" s="43"/>
      <c r="R35" s="43">
        <v>42.156999999999996</v>
      </c>
      <c r="S35" s="43"/>
      <c r="T35" s="43">
        <v>37.825800000000001</v>
      </c>
      <c r="U35" s="43"/>
      <c r="V35" s="43">
        <v>3.8</v>
      </c>
      <c r="W35" s="43"/>
      <c r="X35" s="43">
        <v>71.078580000000002</v>
      </c>
      <c r="Y35" s="43"/>
      <c r="Z35" s="43">
        <v>10.076610000000001</v>
      </c>
      <c r="AA35" s="43"/>
      <c r="AB35" s="43"/>
      <c r="AC35" s="43">
        <v>16.21</v>
      </c>
      <c r="AD35" s="43"/>
      <c r="AE35" s="43">
        <v>4.6379999999999999</v>
      </c>
      <c r="AF35" s="43">
        <v>4.5999999999999996</v>
      </c>
      <c r="AG35" s="43"/>
      <c r="AH35" s="43">
        <v>1.7867999999999999</v>
      </c>
      <c r="AI35" s="43"/>
      <c r="AJ35" s="43">
        <v>5.7646800000000002</v>
      </c>
      <c r="AK35" s="43">
        <v>0</v>
      </c>
      <c r="AL35" s="43">
        <v>5.0130999999999997</v>
      </c>
      <c r="AM35" s="43">
        <v>47.700180000000003</v>
      </c>
      <c r="AN35" s="43">
        <v>120.28342000000001</v>
      </c>
      <c r="AO35" s="43">
        <v>19.902200000000001</v>
      </c>
      <c r="AP35" s="43">
        <v>0.73</v>
      </c>
      <c r="AQ35" s="43">
        <v>161.21</v>
      </c>
      <c r="AR35" s="43">
        <v>21.562090000000001</v>
      </c>
      <c r="AS35" s="43">
        <v>35.229730000000004</v>
      </c>
      <c r="AT35" s="43">
        <v>32.346249999999998</v>
      </c>
      <c r="AU35" s="43"/>
      <c r="AV35" s="43">
        <v>95.708500000000001</v>
      </c>
      <c r="AW35" s="43">
        <v>35.566589999999998</v>
      </c>
      <c r="AX35" s="43"/>
      <c r="AY35" s="43">
        <v>3.3502900000000002</v>
      </c>
      <c r="AZ35" s="43"/>
      <c r="BA35" s="43">
        <v>1.1000000000000001</v>
      </c>
      <c r="BB35" s="43"/>
      <c r="BC35" s="43">
        <v>71.577789999999993</v>
      </c>
      <c r="BD35" s="43"/>
      <c r="BE35" s="43">
        <v>12.5</v>
      </c>
      <c r="BF35" s="43"/>
      <c r="BG35" s="43"/>
      <c r="BH35" s="43">
        <v>15.511039999999999</v>
      </c>
      <c r="BI35" s="43">
        <v>17.428280000000001</v>
      </c>
      <c r="BJ35" s="43"/>
      <c r="BK35" s="43">
        <v>4.9415300000000002</v>
      </c>
      <c r="BL35" s="43"/>
      <c r="BM35" s="43">
        <v>7.3209999999999997</v>
      </c>
      <c r="BN35" s="43">
        <v>50.22</v>
      </c>
      <c r="BO35" s="43">
        <v>2.02</v>
      </c>
      <c r="BP35" s="43">
        <v>147.62396000000001</v>
      </c>
      <c r="BQ35" s="43"/>
      <c r="BR35" s="43">
        <v>4.7751000000000001</v>
      </c>
      <c r="BS35" s="43">
        <v>129.36965000000001</v>
      </c>
      <c r="BT35" s="43">
        <v>9.6496600000000008</v>
      </c>
      <c r="BU35" s="43"/>
      <c r="BV35" s="43">
        <v>32.418799999999997</v>
      </c>
      <c r="BW35" s="43">
        <v>3.87202</v>
      </c>
      <c r="BX35" s="43"/>
      <c r="BY35" s="43"/>
      <c r="BZ35" s="43">
        <v>83.834999999999994</v>
      </c>
      <c r="CA35" s="43">
        <v>24.86795</v>
      </c>
      <c r="CB35" s="43">
        <v>1.4038999999999999</v>
      </c>
      <c r="CC35" s="43">
        <v>0.57999999999999996</v>
      </c>
      <c r="CD35" s="43">
        <v>23.50909</v>
      </c>
      <c r="CE35" s="43">
        <v>360.23518999999999</v>
      </c>
      <c r="CF35" s="43">
        <v>4.7194000000000003</v>
      </c>
      <c r="CG35" s="43">
        <v>151.76009999999999</v>
      </c>
      <c r="CH35" s="43">
        <v>17.068460000000002</v>
      </c>
      <c r="CI35" s="43"/>
      <c r="CJ35" s="43"/>
      <c r="CK35" s="43">
        <v>13.3339</v>
      </c>
      <c r="CL35" s="43">
        <v>4.6644899999999998</v>
      </c>
      <c r="CM35" s="43"/>
      <c r="CN35" s="43"/>
      <c r="CO35" s="43">
        <v>17.085129999999999</v>
      </c>
      <c r="CP35" s="43">
        <v>203.87</v>
      </c>
      <c r="CQ35" s="43"/>
      <c r="CR35" s="43">
        <v>26.227</v>
      </c>
      <c r="CS35" s="43"/>
      <c r="CT35" s="43">
        <v>8.7289999999999992</v>
      </c>
    </row>
    <row r="36" spans="1:98" ht="15.5" x14ac:dyDescent="0.35">
      <c r="A36" s="1"/>
      <c r="B36" s="42" t="s">
        <v>818</v>
      </c>
      <c r="C36" s="43"/>
      <c r="D36" s="43"/>
      <c r="E36" s="43">
        <v>38.19209</v>
      </c>
      <c r="F36" s="43">
        <v>14.102</v>
      </c>
      <c r="G36" s="43"/>
      <c r="H36" s="43">
        <v>4.2839999999999998</v>
      </c>
      <c r="I36" s="43"/>
      <c r="J36" s="43"/>
      <c r="K36" s="43">
        <v>19.357399999999998</v>
      </c>
      <c r="L36" s="43">
        <v>27.119599999999998</v>
      </c>
      <c r="M36" s="43">
        <v>15.2902</v>
      </c>
      <c r="N36" s="43">
        <v>13.08</v>
      </c>
      <c r="O36" s="43">
        <v>31.898</v>
      </c>
      <c r="P36" s="43"/>
      <c r="Q36" s="43"/>
      <c r="R36" s="43">
        <v>42.103000000000002</v>
      </c>
      <c r="S36" s="43"/>
      <c r="T36" s="43">
        <v>46.242699999999999</v>
      </c>
      <c r="U36" s="43"/>
      <c r="V36" s="43">
        <v>3.3</v>
      </c>
      <c r="W36" s="43"/>
      <c r="X36" s="43">
        <v>164.47838999999999</v>
      </c>
      <c r="Y36" s="43"/>
      <c r="Z36" s="43">
        <v>9.7708999999999993</v>
      </c>
      <c r="AA36" s="43"/>
      <c r="AB36" s="43"/>
      <c r="AC36" s="43">
        <v>15.5</v>
      </c>
      <c r="AD36" s="43"/>
      <c r="AE36" s="43">
        <v>4.5949999999999998</v>
      </c>
      <c r="AF36" s="43">
        <v>3.4</v>
      </c>
      <c r="AG36" s="43"/>
      <c r="AH36" s="43">
        <v>1.7423</v>
      </c>
      <c r="AI36" s="43"/>
      <c r="AJ36" s="43">
        <v>5.7564599999999997</v>
      </c>
      <c r="AK36" s="43">
        <v>0</v>
      </c>
      <c r="AL36" s="43">
        <v>5.0808</v>
      </c>
      <c r="AM36" s="43">
        <v>45.299630000000001</v>
      </c>
      <c r="AN36" s="43">
        <v>120.01575</v>
      </c>
      <c r="AO36" s="43">
        <v>19.395099999999999</v>
      </c>
      <c r="AP36" s="43">
        <v>0.86</v>
      </c>
      <c r="AQ36" s="43">
        <v>160.59</v>
      </c>
      <c r="AR36" s="43">
        <v>21.898540000000001</v>
      </c>
      <c r="AS36" s="43">
        <v>36.030850000000001</v>
      </c>
      <c r="AT36" s="43">
        <v>32.0336</v>
      </c>
      <c r="AU36" s="43"/>
      <c r="AV36" s="43">
        <v>125.02593</v>
      </c>
      <c r="AW36" s="43">
        <v>35.796019999999999</v>
      </c>
      <c r="AX36" s="43"/>
      <c r="AY36" s="43">
        <v>3.4359700000000002</v>
      </c>
      <c r="AZ36" s="43"/>
      <c r="BA36" s="43">
        <v>1</v>
      </c>
      <c r="BB36" s="43"/>
      <c r="BC36" s="43">
        <v>71.2273</v>
      </c>
      <c r="BD36" s="43"/>
      <c r="BE36" s="43">
        <v>12.5</v>
      </c>
      <c r="BF36" s="43"/>
      <c r="BG36" s="43"/>
      <c r="BH36" s="43">
        <v>15.27566</v>
      </c>
      <c r="BI36" s="43">
        <v>17.719139999999999</v>
      </c>
      <c r="BJ36" s="43"/>
      <c r="BK36" s="43">
        <v>4.8946699999999996</v>
      </c>
      <c r="BL36" s="43"/>
      <c r="BM36" s="43">
        <v>6.9870000000000001</v>
      </c>
      <c r="BN36" s="43">
        <v>50.06</v>
      </c>
      <c r="BO36" s="43">
        <v>1.98</v>
      </c>
      <c r="BP36" s="43">
        <v>144.58646999999999</v>
      </c>
      <c r="BQ36" s="43"/>
      <c r="BR36" s="43">
        <v>4.8068</v>
      </c>
      <c r="BS36" s="43">
        <v>128.26303999999999</v>
      </c>
      <c r="BT36" s="43">
        <v>11.104229999999999</v>
      </c>
      <c r="BU36" s="43"/>
      <c r="BV36" s="43">
        <v>31.529800000000002</v>
      </c>
      <c r="BW36" s="43">
        <v>3.9659300000000002</v>
      </c>
      <c r="BX36" s="43"/>
      <c r="BY36" s="43"/>
      <c r="BZ36" s="43">
        <v>84.603200000000001</v>
      </c>
      <c r="CA36" s="43">
        <v>24.842220000000001</v>
      </c>
      <c r="CB36" s="43">
        <v>1.409</v>
      </c>
      <c r="CC36" s="43">
        <v>0.57999999999999996</v>
      </c>
      <c r="CD36" s="43">
        <v>23.73873</v>
      </c>
      <c r="CE36" s="43">
        <v>358.18621000000002</v>
      </c>
      <c r="CF36" s="43">
        <v>4.4957000000000003</v>
      </c>
      <c r="CG36" s="43">
        <v>151.65029999999999</v>
      </c>
      <c r="CH36" s="43">
        <v>17.216229999999999</v>
      </c>
      <c r="CI36" s="43"/>
      <c r="CJ36" s="43"/>
      <c r="CK36" s="43">
        <v>14.4861</v>
      </c>
      <c r="CL36" s="43">
        <v>4.5477400000000001</v>
      </c>
      <c r="CM36" s="43"/>
      <c r="CN36" s="43"/>
      <c r="CO36" s="43">
        <v>17.13522</v>
      </c>
      <c r="CP36" s="43">
        <v>212.28</v>
      </c>
      <c r="CQ36" s="43"/>
      <c r="CR36" s="43">
        <v>26.803999999999998</v>
      </c>
      <c r="CS36" s="43"/>
      <c r="CT36" s="43">
        <v>10.222</v>
      </c>
    </row>
    <row r="37" spans="1:98" ht="15.5" x14ac:dyDescent="0.35">
      <c r="A37" s="1"/>
      <c r="B37" s="42" t="s">
        <v>819</v>
      </c>
      <c r="C37" s="43"/>
      <c r="D37" s="43"/>
      <c r="E37" s="43">
        <v>38.692790000000002</v>
      </c>
      <c r="F37" s="43">
        <v>14.176</v>
      </c>
      <c r="G37" s="43"/>
      <c r="H37" s="43">
        <v>4.351</v>
      </c>
      <c r="I37" s="43"/>
      <c r="J37" s="43"/>
      <c r="K37" s="43">
        <v>19.717099999999999</v>
      </c>
      <c r="L37" s="43">
        <v>26.852</v>
      </c>
      <c r="M37" s="43">
        <v>14.9655</v>
      </c>
      <c r="N37" s="43">
        <v>13.07</v>
      </c>
      <c r="O37" s="43">
        <v>32.19</v>
      </c>
      <c r="P37" s="43"/>
      <c r="Q37" s="43"/>
      <c r="R37" s="43">
        <v>41.668999999999997</v>
      </c>
      <c r="S37" s="43"/>
      <c r="T37" s="43">
        <v>36.183300000000003</v>
      </c>
      <c r="U37" s="43"/>
      <c r="V37" s="43">
        <v>1.6</v>
      </c>
      <c r="W37" s="43"/>
      <c r="X37" s="43">
        <v>140.77688000000001</v>
      </c>
      <c r="Y37" s="43"/>
      <c r="Z37" s="43">
        <v>9.8720199999999991</v>
      </c>
      <c r="AA37" s="43"/>
      <c r="AB37" s="43"/>
      <c r="AC37" s="43">
        <v>14.11</v>
      </c>
      <c r="AD37" s="43"/>
      <c r="AE37" s="43">
        <v>4.5940000000000003</v>
      </c>
      <c r="AF37" s="43">
        <v>2</v>
      </c>
      <c r="AG37" s="43"/>
      <c r="AH37" s="43">
        <v>1.5918000000000001</v>
      </c>
      <c r="AI37" s="43"/>
      <c r="AJ37" s="43">
        <v>6.2199600000000004</v>
      </c>
      <c r="AK37" s="43">
        <v>0</v>
      </c>
      <c r="AL37" s="43">
        <v>5.0460000000000003</v>
      </c>
      <c r="AM37" s="43">
        <v>45.919449999999998</v>
      </c>
      <c r="AN37" s="43">
        <v>119.80878</v>
      </c>
      <c r="AO37" s="43">
        <v>19.2362</v>
      </c>
      <c r="AP37" s="43">
        <v>0.97</v>
      </c>
      <c r="AQ37" s="43">
        <v>160.11000000000001</v>
      </c>
      <c r="AR37" s="43">
        <v>21.85979</v>
      </c>
      <c r="AS37" s="43">
        <v>36.55386</v>
      </c>
      <c r="AT37" s="43">
        <v>33.625839999999997</v>
      </c>
      <c r="AU37" s="43"/>
      <c r="AV37" s="43">
        <v>120.18814999999999</v>
      </c>
      <c r="AW37" s="43">
        <v>35.784930000000003</v>
      </c>
      <c r="AX37" s="43"/>
      <c r="AY37" s="43">
        <v>3.44129</v>
      </c>
      <c r="AZ37" s="43"/>
      <c r="BA37" s="43">
        <v>0.9</v>
      </c>
      <c r="BB37" s="43"/>
      <c r="BC37" s="43">
        <v>72.220100000000002</v>
      </c>
      <c r="BD37" s="43"/>
      <c r="BE37" s="43">
        <v>12.5</v>
      </c>
      <c r="BF37" s="43"/>
      <c r="BG37" s="43"/>
      <c r="BH37" s="43">
        <v>19.883579999999998</v>
      </c>
      <c r="BI37" s="43">
        <v>17.816780000000001</v>
      </c>
      <c r="BJ37" s="43"/>
      <c r="BK37" s="43">
        <v>4.8930300000000004</v>
      </c>
      <c r="BL37" s="43"/>
      <c r="BM37" s="43">
        <v>7.3209999999999997</v>
      </c>
      <c r="BN37" s="43">
        <v>50.68</v>
      </c>
      <c r="BO37" s="43">
        <v>2.0099999999999998</v>
      </c>
      <c r="BP37" s="43">
        <v>145.37558000000001</v>
      </c>
      <c r="BQ37" s="43"/>
      <c r="BR37" s="43">
        <v>4.8350999999999997</v>
      </c>
      <c r="BS37" s="43">
        <v>128.31209999999999</v>
      </c>
      <c r="BT37" s="43">
        <v>11.501099999999999</v>
      </c>
      <c r="BU37" s="43"/>
      <c r="BV37" s="43">
        <v>32.091999999999999</v>
      </c>
      <c r="BW37" s="43">
        <v>4.0273599999999998</v>
      </c>
      <c r="BX37" s="43"/>
      <c r="BY37" s="43"/>
      <c r="BZ37" s="43">
        <v>84.847700000000003</v>
      </c>
      <c r="CA37" s="43">
        <v>24.848120000000002</v>
      </c>
      <c r="CB37" s="43">
        <v>1.3933</v>
      </c>
      <c r="CC37" s="43">
        <v>0.57999999999999996</v>
      </c>
      <c r="CD37" s="43">
        <v>25.060939999999999</v>
      </c>
      <c r="CE37" s="43">
        <v>360.30194999999998</v>
      </c>
      <c r="CF37" s="43">
        <v>4.3257000000000003</v>
      </c>
      <c r="CG37" s="43">
        <v>151.86009999999999</v>
      </c>
      <c r="CH37" s="43">
        <v>17.359359999999999</v>
      </c>
      <c r="CI37" s="43"/>
      <c r="CJ37" s="43"/>
      <c r="CK37" s="43">
        <v>14.964499999999999</v>
      </c>
      <c r="CL37" s="43">
        <v>4.4540899999999999</v>
      </c>
      <c r="CM37" s="43"/>
      <c r="CN37" s="43"/>
      <c r="CO37" s="43">
        <v>17.29054</v>
      </c>
      <c r="CP37" s="43">
        <v>215.64</v>
      </c>
      <c r="CQ37" s="43"/>
      <c r="CR37" s="43">
        <v>26.152999999999999</v>
      </c>
      <c r="CS37" s="43"/>
      <c r="CT37" s="43">
        <v>10.779</v>
      </c>
    </row>
    <row r="38" spans="1:98" ht="15.5" x14ac:dyDescent="0.35">
      <c r="A38" s="1"/>
      <c r="B38" s="42" t="s">
        <v>820</v>
      </c>
      <c r="C38" s="43"/>
      <c r="D38" s="43"/>
      <c r="E38" s="43">
        <v>39.079099999999997</v>
      </c>
      <c r="F38" s="43">
        <v>13.72</v>
      </c>
      <c r="G38" s="43"/>
      <c r="H38" s="43">
        <v>4.3330000000000002</v>
      </c>
      <c r="I38" s="43"/>
      <c r="J38" s="43"/>
      <c r="K38" s="43">
        <v>20.388999999999999</v>
      </c>
      <c r="L38" s="43">
        <v>27.1661</v>
      </c>
      <c r="M38" s="43">
        <v>15.1937</v>
      </c>
      <c r="N38" s="43">
        <v>12.95</v>
      </c>
      <c r="O38" s="43">
        <v>31.998000000000001</v>
      </c>
      <c r="P38" s="43"/>
      <c r="Q38" s="43"/>
      <c r="R38" s="43">
        <v>41.744</v>
      </c>
      <c r="S38" s="43"/>
      <c r="T38" s="43">
        <v>41.757800000000003</v>
      </c>
      <c r="U38" s="43"/>
      <c r="V38" s="43">
        <v>1.4</v>
      </c>
      <c r="W38" s="43"/>
      <c r="X38" s="43">
        <v>113.99222</v>
      </c>
      <c r="Y38" s="43"/>
      <c r="Z38" s="43">
        <v>10.00062</v>
      </c>
      <c r="AA38" s="43"/>
      <c r="AB38" s="43"/>
      <c r="AC38" s="43">
        <v>12.84</v>
      </c>
      <c r="AD38" s="43"/>
      <c r="AE38" s="43">
        <v>4.6509999999999998</v>
      </c>
      <c r="AF38" s="43">
        <v>2.5</v>
      </c>
      <c r="AG38" s="43"/>
      <c r="AH38" s="43">
        <v>1.0724</v>
      </c>
      <c r="AI38" s="43"/>
      <c r="AJ38" s="43">
        <v>6.1652199999999997</v>
      </c>
      <c r="AK38" s="43">
        <v>0</v>
      </c>
      <c r="AL38" s="43">
        <v>5.0415999999999999</v>
      </c>
      <c r="AM38" s="43">
        <v>42.882809999999999</v>
      </c>
      <c r="AN38" s="43">
        <v>121.39166</v>
      </c>
      <c r="AO38" s="43">
        <v>19.339099999999998</v>
      </c>
      <c r="AP38" s="43">
        <v>0.6</v>
      </c>
      <c r="AQ38" s="43">
        <v>160.1</v>
      </c>
      <c r="AR38" s="43">
        <v>21.722919999999998</v>
      </c>
      <c r="AS38" s="43">
        <v>36.857669999999999</v>
      </c>
      <c r="AT38" s="43">
        <v>33.629559999999998</v>
      </c>
      <c r="AU38" s="43"/>
      <c r="AV38" s="43">
        <v>119.22923</v>
      </c>
      <c r="AW38" s="43">
        <v>35.702759999999998</v>
      </c>
      <c r="AX38" s="43"/>
      <c r="AY38" s="43">
        <v>3.4285700000000001</v>
      </c>
      <c r="AZ38" s="43"/>
      <c r="BA38" s="43">
        <v>0.9</v>
      </c>
      <c r="BB38" s="43"/>
      <c r="BC38" s="43">
        <v>72.321370000000002</v>
      </c>
      <c r="BD38" s="43"/>
      <c r="BE38" s="43">
        <v>12.5</v>
      </c>
      <c r="BF38" s="43"/>
      <c r="BG38" s="43"/>
      <c r="BH38" s="43">
        <v>17.792940000000002</v>
      </c>
      <c r="BI38" s="43">
        <v>17.519580000000001</v>
      </c>
      <c r="BJ38" s="43"/>
      <c r="BK38" s="43">
        <v>5.1354899999999999</v>
      </c>
      <c r="BL38" s="43"/>
      <c r="BM38" s="43">
        <v>6.9870000000000001</v>
      </c>
      <c r="BN38" s="43">
        <v>49.48</v>
      </c>
      <c r="BO38" s="43">
        <v>1.77</v>
      </c>
      <c r="BP38" s="43">
        <v>142.18693999999999</v>
      </c>
      <c r="BQ38" s="43"/>
      <c r="BR38" s="43">
        <v>4.9987000000000004</v>
      </c>
      <c r="BS38" s="43">
        <v>128.55840000000001</v>
      </c>
      <c r="BT38" s="43">
        <v>11.363910000000001</v>
      </c>
      <c r="BU38" s="43"/>
      <c r="BV38" s="43">
        <v>33.016199999999998</v>
      </c>
      <c r="BW38" s="43">
        <v>3.8865599999999998</v>
      </c>
      <c r="BX38" s="43"/>
      <c r="BY38" s="43"/>
      <c r="BZ38" s="43">
        <v>85.296999999999997</v>
      </c>
      <c r="CA38" s="43">
        <v>24.839729999999999</v>
      </c>
      <c r="CB38" s="43">
        <v>1.39</v>
      </c>
      <c r="CC38" s="43">
        <v>0.61</v>
      </c>
      <c r="CD38" s="43">
        <v>25.30659</v>
      </c>
      <c r="CE38" s="43">
        <v>360.92737</v>
      </c>
      <c r="CF38" s="43">
        <v>4.4771000000000001</v>
      </c>
      <c r="CG38" s="43">
        <v>153.02090000000001</v>
      </c>
      <c r="CH38" s="43">
        <v>17.671410000000002</v>
      </c>
      <c r="CI38" s="43"/>
      <c r="CJ38" s="43"/>
      <c r="CK38" s="43">
        <v>14.382999999999999</v>
      </c>
      <c r="CL38" s="43">
        <v>4.4573700000000001</v>
      </c>
      <c r="CM38" s="43"/>
      <c r="CN38" s="43"/>
      <c r="CO38" s="43">
        <v>17.194510000000001</v>
      </c>
      <c r="CP38" s="43">
        <v>218.1</v>
      </c>
      <c r="CQ38" s="43"/>
      <c r="CR38" s="43">
        <v>26.524000000000001</v>
      </c>
      <c r="CS38" s="43"/>
      <c r="CT38" s="43">
        <v>14.135999999999999</v>
      </c>
    </row>
    <row r="39" spans="1:98" ht="15.5" x14ac:dyDescent="0.35">
      <c r="A39" s="1"/>
      <c r="B39" s="42" t="s">
        <v>821</v>
      </c>
      <c r="C39" s="43"/>
      <c r="D39" s="43"/>
      <c r="E39" s="43">
        <v>39.532870000000003</v>
      </c>
      <c r="F39" s="43">
        <v>12.968999999999999</v>
      </c>
      <c r="G39" s="43"/>
      <c r="H39" s="43">
        <v>4.3819999999999997</v>
      </c>
      <c r="I39" s="43"/>
      <c r="J39" s="43"/>
      <c r="K39" s="43">
        <v>19.937000000000001</v>
      </c>
      <c r="L39" s="43">
        <v>27.765599999999999</v>
      </c>
      <c r="M39" s="43">
        <v>14.555400000000001</v>
      </c>
      <c r="N39" s="43">
        <v>13.2</v>
      </c>
      <c r="O39" s="43">
        <v>31.393999999999998</v>
      </c>
      <c r="P39" s="43"/>
      <c r="Q39" s="43"/>
      <c r="R39" s="43">
        <v>41.526000000000003</v>
      </c>
      <c r="S39" s="43"/>
      <c r="T39" s="43">
        <v>33.413200000000003</v>
      </c>
      <c r="U39" s="43"/>
      <c r="V39" s="43">
        <v>1.3</v>
      </c>
      <c r="W39" s="43"/>
      <c r="X39" s="43">
        <v>99.653580000000005</v>
      </c>
      <c r="Y39" s="43"/>
      <c r="Z39" s="43">
        <v>10.092129999999999</v>
      </c>
      <c r="AA39" s="43"/>
      <c r="AB39" s="43"/>
      <c r="AC39" s="43">
        <v>12.27</v>
      </c>
      <c r="AD39" s="43"/>
      <c r="AE39" s="43">
        <v>4.7359999999999998</v>
      </c>
      <c r="AF39" s="43">
        <v>3.2</v>
      </c>
      <c r="AG39" s="43"/>
      <c r="AH39" s="43">
        <v>1.1924999999999999</v>
      </c>
      <c r="AI39" s="43"/>
      <c r="AJ39" s="43">
        <v>6.4605899999999998</v>
      </c>
      <c r="AK39" s="43">
        <v>0</v>
      </c>
      <c r="AL39" s="43">
        <v>5.0316000000000001</v>
      </c>
      <c r="AM39" s="43">
        <v>41.799320000000002</v>
      </c>
      <c r="AN39" s="43">
        <v>126.16901</v>
      </c>
      <c r="AO39" s="43">
        <v>18.7242</v>
      </c>
      <c r="AP39" s="43">
        <v>0.23</v>
      </c>
      <c r="AQ39" s="43">
        <v>158.84</v>
      </c>
      <c r="AR39" s="43">
        <v>21.973140000000001</v>
      </c>
      <c r="AS39" s="43">
        <v>37.032890000000002</v>
      </c>
      <c r="AT39" s="43">
        <v>32.748420000000003</v>
      </c>
      <c r="AU39" s="43"/>
      <c r="AV39" s="43">
        <v>116.71751999999999</v>
      </c>
      <c r="AW39" s="43">
        <v>35.024479999999997</v>
      </c>
      <c r="AX39" s="43"/>
      <c r="AY39" s="43">
        <v>3.46374</v>
      </c>
      <c r="AZ39" s="43"/>
      <c r="BA39" s="43">
        <v>0.9</v>
      </c>
      <c r="BB39" s="43"/>
      <c r="BC39" s="43">
        <v>71.46454</v>
      </c>
      <c r="BD39" s="43"/>
      <c r="BE39" s="43">
        <v>12.5</v>
      </c>
      <c r="BF39" s="43"/>
      <c r="BG39" s="43"/>
      <c r="BH39" s="43">
        <v>20.36131</v>
      </c>
      <c r="BI39" s="43">
        <v>17.96114</v>
      </c>
      <c r="BJ39" s="43"/>
      <c r="BK39" s="43">
        <v>5.2062600000000003</v>
      </c>
      <c r="BL39" s="43"/>
      <c r="BM39" s="43">
        <v>7.3209999999999997</v>
      </c>
      <c r="BN39" s="43">
        <v>51.9</v>
      </c>
      <c r="BO39" s="43">
        <v>1.75</v>
      </c>
      <c r="BP39" s="43">
        <v>143.82413</v>
      </c>
      <c r="BQ39" s="43"/>
      <c r="BR39" s="43">
        <v>5.0593000000000004</v>
      </c>
      <c r="BS39" s="43">
        <v>127.15083</v>
      </c>
      <c r="BT39" s="43">
        <v>12.142060000000001</v>
      </c>
      <c r="BU39" s="43"/>
      <c r="BV39" s="43">
        <v>32.674500000000002</v>
      </c>
      <c r="BW39" s="43">
        <v>3.9036599999999999</v>
      </c>
      <c r="BX39" s="43"/>
      <c r="BY39" s="43"/>
      <c r="BZ39" s="43">
        <v>85.459400000000002</v>
      </c>
      <c r="CA39" s="43">
        <v>24.84469</v>
      </c>
      <c r="CB39" s="43">
        <v>1.3962000000000001</v>
      </c>
      <c r="CC39" s="43">
        <v>0.56999999999999995</v>
      </c>
      <c r="CD39" s="43">
        <v>25.821200000000001</v>
      </c>
      <c r="CE39" s="43">
        <v>372.14467000000002</v>
      </c>
      <c r="CF39" s="43">
        <v>4.4112</v>
      </c>
      <c r="CG39" s="43">
        <v>153.96100000000001</v>
      </c>
      <c r="CH39" s="43">
        <v>17.317299999999999</v>
      </c>
      <c r="CI39" s="43"/>
      <c r="CJ39" s="43"/>
      <c r="CK39" s="43">
        <v>14.631399999999999</v>
      </c>
      <c r="CL39" s="43">
        <v>4.4034700000000004</v>
      </c>
      <c r="CM39" s="43"/>
      <c r="CN39" s="43"/>
      <c r="CO39" s="43">
        <v>17.270589999999999</v>
      </c>
      <c r="CP39" s="43">
        <v>227.79</v>
      </c>
      <c r="CQ39" s="43"/>
      <c r="CR39" s="43">
        <v>26.61</v>
      </c>
      <c r="CS39" s="43"/>
      <c r="CT39" s="43">
        <v>20.939</v>
      </c>
    </row>
    <row r="40" spans="1:98" ht="15.5" x14ac:dyDescent="0.35">
      <c r="A40" s="1"/>
      <c r="B40" s="42" t="s">
        <v>822</v>
      </c>
      <c r="C40" s="43"/>
      <c r="D40" s="43"/>
      <c r="E40" s="43">
        <v>39.255499999999998</v>
      </c>
      <c r="F40" s="43">
        <v>11.574999999999999</v>
      </c>
      <c r="G40" s="43"/>
      <c r="H40" s="43">
        <v>4.3559999999999999</v>
      </c>
      <c r="I40" s="43"/>
      <c r="J40" s="43"/>
      <c r="K40" s="43">
        <v>19.927600000000002</v>
      </c>
      <c r="L40" s="43">
        <v>27.685400000000001</v>
      </c>
      <c r="M40" s="43">
        <v>14.266</v>
      </c>
      <c r="N40" s="43">
        <v>13.16</v>
      </c>
      <c r="O40" s="43">
        <v>32.088000000000001</v>
      </c>
      <c r="P40" s="43"/>
      <c r="Q40" s="43"/>
      <c r="R40" s="43">
        <v>41.55</v>
      </c>
      <c r="S40" s="43"/>
      <c r="T40" s="43">
        <v>39.417299999999997</v>
      </c>
      <c r="U40" s="43"/>
      <c r="V40" s="43">
        <v>1.3</v>
      </c>
      <c r="W40" s="43"/>
      <c r="X40" s="43">
        <v>148.4203</v>
      </c>
      <c r="Y40" s="43"/>
      <c r="Z40" s="43">
        <v>10.0062</v>
      </c>
      <c r="AA40" s="43"/>
      <c r="AB40" s="43"/>
      <c r="AC40" s="43">
        <v>12.19</v>
      </c>
      <c r="AD40" s="43"/>
      <c r="AE40" s="43">
        <v>4.8019999999999996</v>
      </c>
      <c r="AF40" s="43">
        <v>3.6</v>
      </c>
      <c r="AG40" s="43"/>
      <c r="AH40" s="43">
        <v>1.2554000000000001</v>
      </c>
      <c r="AI40" s="43"/>
      <c r="AJ40" s="43">
        <v>6.2238600000000002</v>
      </c>
      <c r="AK40" s="43">
        <v>0</v>
      </c>
      <c r="AL40" s="43">
        <v>5.0378999999999996</v>
      </c>
      <c r="AM40" s="43">
        <v>43.155720000000002</v>
      </c>
      <c r="AN40" s="43">
        <v>125.59249</v>
      </c>
      <c r="AO40" s="43">
        <v>18.439900000000002</v>
      </c>
      <c r="AP40" s="43">
        <v>0.37</v>
      </c>
      <c r="AQ40" s="43">
        <v>157.66999999999999</v>
      </c>
      <c r="AR40" s="43">
        <v>21.812280000000001</v>
      </c>
      <c r="AS40" s="43">
        <v>36.727449999999997</v>
      </c>
      <c r="AT40" s="43">
        <v>32.457180000000001</v>
      </c>
      <c r="AU40" s="43"/>
      <c r="AV40" s="43">
        <v>185.66166000000001</v>
      </c>
      <c r="AW40" s="43">
        <v>34.526449999999997</v>
      </c>
      <c r="AX40" s="43"/>
      <c r="AY40" s="43">
        <v>3.4056099999999998</v>
      </c>
      <c r="AZ40" s="43"/>
      <c r="BA40" s="43">
        <v>0.9</v>
      </c>
      <c r="BB40" s="43"/>
      <c r="BC40" s="43">
        <v>71.791089999999997</v>
      </c>
      <c r="BD40" s="43"/>
      <c r="BE40" s="43">
        <v>12.5</v>
      </c>
      <c r="BF40" s="43"/>
      <c r="BG40" s="43"/>
      <c r="BH40" s="43">
        <v>21.218070000000001</v>
      </c>
      <c r="BI40" s="43">
        <v>17.973469999999999</v>
      </c>
      <c r="BJ40" s="43"/>
      <c r="BK40" s="43">
        <v>5.3778100000000002</v>
      </c>
      <c r="BL40" s="43"/>
      <c r="BM40" s="43">
        <v>6.9870000000000001</v>
      </c>
      <c r="BN40" s="43">
        <v>53.79</v>
      </c>
      <c r="BO40" s="43">
        <v>1.67</v>
      </c>
      <c r="BP40" s="43">
        <v>142.61868999999999</v>
      </c>
      <c r="BQ40" s="43"/>
      <c r="BR40" s="43">
        <v>4.8395999999999999</v>
      </c>
      <c r="BS40" s="43">
        <v>127.44462</v>
      </c>
      <c r="BT40" s="43">
        <v>11.80406</v>
      </c>
      <c r="BU40" s="43"/>
      <c r="BV40" s="43">
        <v>32.851900000000001</v>
      </c>
      <c r="BW40" s="43">
        <v>4.3754099999999996</v>
      </c>
      <c r="BX40" s="43"/>
      <c r="BY40" s="43"/>
      <c r="BZ40" s="43">
        <v>85.537700000000001</v>
      </c>
      <c r="CA40" s="43">
        <v>24.710039999999999</v>
      </c>
      <c r="CB40" s="43">
        <v>1.3835999999999999</v>
      </c>
      <c r="CC40" s="43">
        <v>0.49</v>
      </c>
      <c r="CD40" s="43">
        <v>25.541609999999999</v>
      </c>
      <c r="CE40" s="43">
        <v>409.31698</v>
      </c>
      <c r="CF40" s="43">
        <v>4.4625000000000004</v>
      </c>
      <c r="CG40" s="43">
        <v>153.7971</v>
      </c>
      <c r="CH40" s="43">
        <v>16.963259999999998</v>
      </c>
      <c r="CI40" s="43"/>
      <c r="CJ40" s="43"/>
      <c r="CK40" s="43">
        <v>16.742999999999999</v>
      </c>
      <c r="CL40" s="43">
        <v>4.4607599999999996</v>
      </c>
      <c r="CM40" s="43"/>
      <c r="CN40" s="43"/>
      <c r="CO40" s="43">
        <v>16.653369999999999</v>
      </c>
      <c r="CP40" s="43">
        <v>231.39</v>
      </c>
      <c r="CQ40" s="43"/>
      <c r="CR40" s="43">
        <v>26.04</v>
      </c>
      <c r="CS40" s="43"/>
      <c r="CT40" s="43">
        <v>24.545999999999999</v>
      </c>
    </row>
    <row r="41" spans="1:98" ht="15.5" x14ac:dyDescent="0.35">
      <c r="A41" s="1"/>
      <c r="B41" s="42" t="s">
        <v>823</v>
      </c>
      <c r="C41" s="43"/>
      <c r="D41" s="43"/>
      <c r="E41" s="43">
        <v>39.330869999999997</v>
      </c>
      <c r="F41" s="43">
        <v>10.725</v>
      </c>
      <c r="G41" s="43"/>
      <c r="H41" s="43">
        <v>4.3230000000000004</v>
      </c>
      <c r="I41" s="43"/>
      <c r="J41" s="43"/>
      <c r="K41" s="43">
        <v>19.935700000000001</v>
      </c>
      <c r="L41" s="43">
        <v>27.554400000000001</v>
      </c>
      <c r="M41" s="43">
        <v>14.4665</v>
      </c>
      <c r="N41" s="43">
        <v>12.55</v>
      </c>
      <c r="O41" s="43">
        <v>32.706000000000003</v>
      </c>
      <c r="P41" s="43"/>
      <c r="Q41" s="43"/>
      <c r="R41" s="43">
        <v>42.137</v>
      </c>
      <c r="S41" s="43"/>
      <c r="T41" s="43">
        <v>38.383400000000002</v>
      </c>
      <c r="U41" s="43"/>
      <c r="V41" s="43">
        <v>1.3</v>
      </c>
      <c r="W41" s="43"/>
      <c r="X41" s="43">
        <v>160.28333000000001</v>
      </c>
      <c r="Y41" s="43"/>
      <c r="Z41" s="43">
        <v>10.32826</v>
      </c>
      <c r="AA41" s="43"/>
      <c r="AB41" s="43"/>
      <c r="AC41" s="43">
        <v>13.23</v>
      </c>
      <c r="AD41" s="43"/>
      <c r="AE41" s="43">
        <v>4.8150000000000004</v>
      </c>
      <c r="AF41" s="43">
        <v>1.7</v>
      </c>
      <c r="AG41" s="43"/>
      <c r="AH41" s="43">
        <v>1.2453000000000001</v>
      </c>
      <c r="AI41" s="43"/>
      <c r="AJ41" s="43">
        <v>5.8655799999999996</v>
      </c>
      <c r="AK41" s="43">
        <v>0</v>
      </c>
      <c r="AL41" s="43">
        <v>5.0308000000000002</v>
      </c>
      <c r="AM41" s="43">
        <v>46.721609999999998</v>
      </c>
      <c r="AN41" s="43">
        <v>124.87681000000001</v>
      </c>
      <c r="AO41" s="43">
        <v>18.591100000000001</v>
      </c>
      <c r="AP41" s="43">
        <v>0.4</v>
      </c>
      <c r="AQ41" s="43">
        <v>157.49</v>
      </c>
      <c r="AR41" s="43">
        <v>22.297840000000001</v>
      </c>
      <c r="AS41" s="43">
        <v>37.012169999999998</v>
      </c>
      <c r="AT41" s="43">
        <v>31.243089999999999</v>
      </c>
      <c r="AU41" s="43"/>
      <c r="AV41" s="43">
        <v>196.67434</v>
      </c>
      <c r="AW41" s="43">
        <v>33.677869999999999</v>
      </c>
      <c r="AX41" s="43"/>
      <c r="AY41" s="43">
        <v>3.4225099999999999</v>
      </c>
      <c r="AZ41" s="43"/>
      <c r="BA41" s="43">
        <v>0.9</v>
      </c>
      <c r="BB41" s="43"/>
      <c r="BC41" s="43">
        <v>72.137020000000007</v>
      </c>
      <c r="BD41" s="43"/>
      <c r="BE41" s="43">
        <v>12.5</v>
      </c>
      <c r="BF41" s="43"/>
      <c r="BG41" s="43"/>
      <c r="BH41" s="43">
        <v>18.343920000000001</v>
      </c>
      <c r="BI41" s="43">
        <v>17.79298</v>
      </c>
      <c r="BJ41" s="43"/>
      <c r="BK41" s="43">
        <v>5.4771599999999996</v>
      </c>
      <c r="BL41" s="43"/>
      <c r="BM41" s="43">
        <v>7.3209999999999997</v>
      </c>
      <c r="BN41" s="43">
        <v>52.54</v>
      </c>
      <c r="BO41" s="43">
        <v>2.13</v>
      </c>
      <c r="BP41" s="43">
        <v>140.75513000000001</v>
      </c>
      <c r="BQ41" s="43"/>
      <c r="BR41" s="43">
        <v>4.9385000000000003</v>
      </c>
      <c r="BS41" s="43">
        <v>126.91218000000001</v>
      </c>
      <c r="BT41" s="43">
        <v>11.44387</v>
      </c>
      <c r="BU41" s="43"/>
      <c r="BV41" s="43">
        <v>32.960099999999997</v>
      </c>
      <c r="BW41" s="43">
        <v>3.85894</v>
      </c>
      <c r="BX41" s="43"/>
      <c r="BY41" s="43"/>
      <c r="BZ41" s="43">
        <v>86.048599999999993</v>
      </c>
      <c r="CA41" s="43">
        <v>24.961670000000002</v>
      </c>
      <c r="CB41" s="43">
        <v>1.3517999999999999</v>
      </c>
      <c r="CC41" s="43">
        <v>0.54</v>
      </c>
      <c r="CD41" s="43">
        <v>25.04081</v>
      </c>
      <c r="CE41" s="43">
        <v>419.38189</v>
      </c>
      <c r="CF41" s="43">
        <v>4.5606999999999998</v>
      </c>
      <c r="CG41" s="43">
        <v>156.2578</v>
      </c>
      <c r="CH41" s="43">
        <v>17.250039999999998</v>
      </c>
      <c r="CI41" s="43"/>
      <c r="CJ41" s="43"/>
      <c r="CK41" s="43">
        <v>16.008900000000001</v>
      </c>
      <c r="CL41" s="43">
        <v>4.5069400000000002</v>
      </c>
      <c r="CM41" s="43"/>
      <c r="CN41" s="43"/>
      <c r="CO41" s="43">
        <v>16.71359</v>
      </c>
      <c r="CP41" s="43">
        <v>233.59</v>
      </c>
      <c r="CQ41" s="43"/>
      <c r="CR41" s="43">
        <v>26.236999999999998</v>
      </c>
      <c r="CS41" s="43"/>
      <c r="CT41" s="43">
        <v>28.635000000000002</v>
      </c>
    </row>
    <row r="42" spans="1:98" ht="15.5" x14ac:dyDescent="0.35">
      <c r="A42" s="1"/>
      <c r="B42" s="42" t="s">
        <v>824</v>
      </c>
      <c r="C42" s="43"/>
      <c r="D42" s="43"/>
      <c r="E42" s="43">
        <v>29.507200000000001</v>
      </c>
      <c r="F42" s="43">
        <v>10.286</v>
      </c>
      <c r="G42" s="43"/>
      <c r="H42" s="43">
        <v>4.3</v>
      </c>
      <c r="I42" s="43"/>
      <c r="J42" s="43"/>
      <c r="K42" s="43">
        <v>19.8428</v>
      </c>
      <c r="L42" s="43">
        <v>27.4968</v>
      </c>
      <c r="M42" s="43">
        <v>15.4375</v>
      </c>
      <c r="N42" s="43">
        <v>12.4</v>
      </c>
      <c r="O42" s="43">
        <v>33.008000000000003</v>
      </c>
      <c r="P42" s="43"/>
      <c r="Q42" s="43"/>
      <c r="R42" s="43">
        <v>41.417999999999999</v>
      </c>
      <c r="S42" s="43"/>
      <c r="T42" s="43">
        <v>13.178100000000001</v>
      </c>
      <c r="U42" s="43"/>
      <c r="V42" s="43">
        <v>1.4</v>
      </c>
      <c r="W42" s="43"/>
      <c r="X42" s="43">
        <v>42.137790000000003</v>
      </c>
      <c r="Y42" s="43"/>
      <c r="Z42" s="43">
        <v>9.7316900000000004</v>
      </c>
      <c r="AA42" s="43"/>
      <c r="AB42" s="43"/>
      <c r="AC42" s="43">
        <v>14.11</v>
      </c>
      <c r="AD42" s="43"/>
      <c r="AE42" s="43">
        <v>4.7430000000000003</v>
      </c>
      <c r="AF42" s="43">
        <v>1.2</v>
      </c>
      <c r="AG42" s="43"/>
      <c r="AH42" s="43">
        <v>1.1972</v>
      </c>
      <c r="AI42" s="43"/>
      <c r="AJ42" s="43">
        <v>5.3594600000000003</v>
      </c>
      <c r="AK42" s="43">
        <v>0</v>
      </c>
      <c r="AL42" s="43">
        <v>4.9558999999999997</v>
      </c>
      <c r="AM42" s="43">
        <v>46.704030000000003</v>
      </c>
      <c r="AN42" s="43">
        <v>125.0309</v>
      </c>
      <c r="AO42" s="43">
        <v>17.9193</v>
      </c>
      <c r="AP42" s="43">
        <v>0.41</v>
      </c>
      <c r="AQ42" s="43">
        <v>158.81</v>
      </c>
      <c r="AR42" s="43">
        <v>22.48226</v>
      </c>
      <c r="AS42" s="43">
        <v>36.122549999999997</v>
      </c>
      <c r="AT42" s="43">
        <v>31.978850000000001</v>
      </c>
      <c r="AU42" s="43"/>
      <c r="AV42" s="43">
        <v>194.47689</v>
      </c>
      <c r="AW42" s="43">
        <v>33.523339999999997</v>
      </c>
      <c r="AX42" s="43"/>
      <c r="AY42" s="43">
        <v>3.3980000000000001</v>
      </c>
      <c r="AZ42" s="43"/>
      <c r="BA42" s="43">
        <v>0.9</v>
      </c>
      <c r="BB42" s="43"/>
      <c r="BC42" s="43">
        <v>71.796049999999994</v>
      </c>
      <c r="BD42" s="43"/>
      <c r="BE42" s="43">
        <v>12.5</v>
      </c>
      <c r="BF42" s="43"/>
      <c r="BG42" s="43"/>
      <c r="BH42" s="43">
        <v>15.921580000000001</v>
      </c>
      <c r="BI42" s="43">
        <v>18.097470000000001</v>
      </c>
      <c r="BJ42" s="43"/>
      <c r="BK42" s="43">
        <v>5.4317099999999998</v>
      </c>
      <c r="BL42" s="43"/>
      <c r="BM42" s="43">
        <v>6.9870000000000001</v>
      </c>
      <c r="BN42" s="43">
        <v>52.51</v>
      </c>
      <c r="BO42" s="43">
        <v>2.0299999999999998</v>
      </c>
      <c r="BP42" s="43">
        <v>143.48777999999999</v>
      </c>
      <c r="BQ42" s="43"/>
      <c r="BR42" s="43">
        <v>4.7976000000000001</v>
      </c>
      <c r="BS42" s="43">
        <v>127.01296000000001</v>
      </c>
      <c r="BT42" s="43">
        <v>11.54992</v>
      </c>
      <c r="BU42" s="43"/>
      <c r="BV42" s="43">
        <v>31.639500000000002</v>
      </c>
      <c r="BW42" s="43">
        <v>3.6508500000000002</v>
      </c>
      <c r="BX42" s="43"/>
      <c r="BY42" s="43"/>
      <c r="BZ42" s="43">
        <v>85.380499999999998</v>
      </c>
      <c r="CA42" s="43">
        <v>24.815729999999999</v>
      </c>
      <c r="CB42" s="43">
        <v>1.3569</v>
      </c>
      <c r="CC42" s="43">
        <v>0.6</v>
      </c>
      <c r="CD42" s="43">
        <v>22.880050000000001</v>
      </c>
      <c r="CE42" s="43">
        <v>418.38360999999998</v>
      </c>
      <c r="CF42" s="43">
        <v>4.4954999999999998</v>
      </c>
      <c r="CG42" s="43">
        <v>154.69049999999999</v>
      </c>
      <c r="CH42" s="43">
        <v>17.472729999999999</v>
      </c>
      <c r="CI42" s="43"/>
      <c r="CJ42" s="43"/>
      <c r="CK42" s="43">
        <v>15.371600000000001</v>
      </c>
      <c r="CL42" s="43">
        <v>4.5499299999999998</v>
      </c>
      <c r="CM42" s="43"/>
      <c r="CN42" s="43"/>
      <c r="CO42" s="43">
        <v>15.71524</v>
      </c>
      <c r="CP42" s="43">
        <v>232.89</v>
      </c>
      <c r="CQ42" s="43"/>
      <c r="CR42" s="43">
        <v>25.776</v>
      </c>
      <c r="CS42" s="43"/>
      <c r="CT42" s="43">
        <v>30.826000000000001</v>
      </c>
    </row>
    <row r="43" spans="1:98" ht="15.5" x14ac:dyDescent="0.35">
      <c r="A43" s="1"/>
      <c r="B43" s="42" t="s">
        <v>825</v>
      </c>
      <c r="C43" s="43"/>
      <c r="D43" s="43"/>
      <c r="E43" s="43">
        <v>25.07592</v>
      </c>
      <c r="F43" s="43">
        <v>10.449</v>
      </c>
      <c r="G43" s="43"/>
      <c r="H43" s="43">
        <v>4.2889999999999997</v>
      </c>
      <c r="I43" s="43"/>
      <c r="J43" s="43"/>
      <c r="K43" s="43">
        <v>19.744800000000001</v>
      </c>
      <c r="L43" s="43">
        <v>27.472300000000001</v>
      </c>
      <c r="M43" s="43">
        <v>16.298100000000002</v>
      </c>
      <c r="N43" s="43">
        <v>12.52</v>
      </c>
      <c r="O43" s="43">
        <v>33.326000000000001</v>
      </c>
      <c r="P43" s="43"/>
      <c r="Q43" s="43"/>
      <c r="R43" s="43">
        <v>41.625999999999998</v>
      </c>
      <c r="S43" s="43"/>
      <c r="T43" s="43">
        <v>37.785200000000003</v>
      </c>
      <c r="U43" s="43"/>
      <c r="V43" s="43">
        <v>1.5</v>
      </c>
      <c r="W43" s="43"/>
      <c r="X43" s="43">
        <v>47.451889999999999</v>
      </c>
      <c r="Y43" s="43"/>
      <c r="Z43" s="43">
        <v>9.8063599999999997</v>
      </c>
      <c r="AA43" s="43"/>
      <c r="AB43" s="43"/>
      <c r="AC43" s="43">
        <v>14.92</v>
      </c>
      <c r="AD43" s="43"/>
      <c r="AE43" s="43">
        <v>4.6619999999999999</v>
      </c>
      <c r="AF43" s="43">
        <v>0.9</v>
      </c>
      <c r="AG43" s="43"/>
      <c r="AH43" s="43">
        <v>1.218</v>
      </c>
      <c r="AI43" s="43"/>
      <c r="AJ43" s="43">
        <v>5.4161799999999998</v>
      </c>
      <c r="AK43" s="43">
        <v>0</v>
      </c>
      <c r="AL43" s="43">
        <v>4.9234999999999998</v>
      </c>
      <c r="AM43" s="43">
        <v>48.045969999999997</v>
      </c>
      <c r="AN43" s="43">
        <v>125.46377</v>
      </c>
      <c r="AO43" s="43">
        <v>18.033899999999999</v>
      </c>
      <c r="AP43" s="43">
        <v>0.46</v>
      </c>
      <c r="AQ43" s="43">
        <v>161.59</v>
      </c>
      <c r="AR43" s="43">
        <v>22.392990000000001</v>
      </c>
      <c r="AS43" s="43">
        <v>34.663890000000002</v>
      </c>
      <c r="AT43" s="43">
        <v>30.281960000000002</v>
      </c>
      <c r="AU43" s="43"/>
      <c r="AV43" s="43">
        <v>159.77829</v>
      </c>
      <c r="AW43" s="43">
        <v>32.230060000000002</v>
      </c>
      <c r="AX43" s="43"/>
      <c r="AY43" s="43">
        <v>3.4468700000000001</v>
      </c>
      <c r="AZ43" s="43"/>
      <c r="BA43" s="43">
        <v>0.9</v>
      </c>
      <c r="BB43" s="43"/>
      <c r="BC43" s="43">
        <v>71.832689999999999</v>
      </c>
      <c r="BD43" s="43"/>
      <c r="BE43" s="43">
        <v>12.5</v>
      </c>
      <c r="BF43" s="43"/>
      <c r="BG43" s="43"/>
      <c r="BH43" s="43">
        <v>18.768219999999999</v>
      </c>
      <c r="BI43" s="43">
        <v>18.443560000000002</v>
      </c>
      <c r="BJ43" s="43"/>
      <c r="BK43" s="43">
        <v>5.4284299999999996</v>
      </c>
      <c r="BL43" s="43"/>
      <c r="BM43" s="43">
        <v>7.3209999999999997</v>
      </c>
      <c r="BN43" s="43">
        <v>23.8</v>
      </c>
      <c r="BO43" s="43">
        <v>2.1800000000000002</v>
      </c>
      <c r="BP43" s="43">
        <v>144.57849999999999</v>
      </c>
      <c r="BQ43" s="43"/>
      <c r="BR43" s="43">
        <v>4.9077999999999999</v>
      </c>
      <c r="BS43" s="43">
        <v>128.64744999999999</v>
      </c>
      <c r="BT43" s="43">
        <v>11.02459</v>
      </c>
      <c r="BU43" s="43"/>
      <c r="BV43" s="43">
        <v>31.110499999999998</v>
      </c>
      <c r="BW43" s="43">
        <v>3.6075599999999999</v>
      </c>
      <c r="BX43" s="43"/>
      <c r="BY43" s="43"/>
      <c r="BZ43" s="43">
        <v>84.977699999999999</v>
      </c>
      <c r="CA43" s="43">
        <v>7.0587400000000002</v>
      </c>
      <c r="CB43" s="43">
        <v>1.3758999999999999</v>
      </c>
      <c r="CC43" s="43">
        <v>0.62</v>
      </c>
      <c r="CD43" s="43">
        <v>22.977989999999998</v>
      </c>
      <c r="CE43" s="43">
        <v>389.25722000000002</v>
      </c>
      <c r="CF43" s="43">
        <v>4.5125000000000002</v>
      </c>
      <c r="CG43" s="43">
        <v>152.84610000000001</v>
      </c>
      <c r="CH43" s="43">
        <v>18.081669999999999</v>
      </c>
      <c r="CI43" s="43"/>
      <c r="CJ43" s="43"/>
      <c r="CK43" s="43">
        <v>15.6656</v>
      </c>
      <c r="CL43" s="43">
        <v>4.6529299999999996</v>
      </c>
      <c r="CM43" s="43"/>
      <c r="CN43" s="43"/>
      <c r="CO43" s="43">
        <v>14.56644</v>
      </c>
      <c r="CP43" s="43">
        <v>237.59</v>
      </c>
      <c r="CQ43" s="43"/>
      <c r="CR43" s="43">
        <v>23.06</v>
      </c>
      <c r="CS43" s="43"/>
      <c r="CT43" s="43">
        <v>23.695</v>
      </c>
    </row>
    <row r="44" spans="1:98" ht="15.5" x14ac:dyDescent="0.35">
      <c r="A44" s="1"/>
      <c r="B44" s="42" t="s">
        <v>826</v>
      </c>
      <c r="C44" s="43"/>
      <c r="D44" s="43"/>
      <c r="E44" s="43">
        <v>16.490729999999999</v>
      </c>
      <c r="F44" s="43">
        <v>10.129</v>
      </c>
      <c r="G44" s="43"/>
      <c r="H44" s="43">
        <v>4.3419999999999996</v>
      </c>
      <c r="I44" s="43"/>
      <c r="J44" s="43"/>
      <c r="K44" s="43">
        <v>19.700600000000001</v>
      </c>
      <c r="L44" s="43">
        <v>28.575800000000001</v>
      </c>
      <c r="M44" s="43">
        <v>16.893000000000001</v>
      </c>
      <c r="N44" s="43">
        <v>12.67</v>
      </c>
      <c r="O44" s="43">
        <v>33.122</v>
      </c>
      <c r="P44" s="43"/>
      <c r="Q44" s="43"/>
      <c r="R44" s="43">
        <v>42.338999999999999</v>
      </c>
      <c r="S44" s="43"/>
      <c r="T44" s="43">
        <v>12.9521</v>
      </c>
      <c r="U44" s="43"/>
      <c r="V44" s="43">
        <v>1.7</v>
      </c>
      <c r="W44" s="43"/>
      <c r="X44" s="43">
        <v>35.424410000000002</v>
      </c>
      <c r="Y44" s="43"/>
      <c r="Z44" s="43">
        <v>9.8849099999999996</v>
      </c>
      <c r="AA44" s="43"/>
      <c r="AB44" s="43"/>
      <c r="AC44" s="43">
        <v>15.5</v>
      </c>
      <c r="AD44" s="43"/>
      <c r="AE44" s="43">
        <v>4.907</v>
      </c>
      <c r="AF44" s="43">
        <v>0.8</v>
      </c>
      <c r="AG44" s="43"/>
      <c r="AH44" s="43">
        <v>1.1910000000000001</v>
      </c>
      <c r="AI44" s="43"/>
      <c r="AJ44" s="43">
        <v>4.26905</v>
      </c>
      <c r="AK44" s="43">
        <v>0</v>
      </c>
      <c r="AL44" s="43">
        <v>4.9294000000000002</v>
      </c>
      <c r="AM44" s="43">
        <v>48.897060000000003</v>
      </c>
      <c r="AN44" s="43">
        <v>114.14247</v>
      </c>
      <c r="AO44" s="43">
        <v>21.447800000000001</v>
      </c>
      <c r="AP44" s="43">
        <v>0.11</v>
      </c>
      <c r="AQ44" s="43">
        <v>159.37</v>
      </c>
      <c r="AR44" s="43">
        <v>22.823170000000001</v>
      </c>
      <c r="AS44" s="43">
        <v>33.872750000000003</v>
      </c>
      <c r="AT44" s="43">
        <v>27.28228</v>
      </c>
      <c r="AU44" s="43"/>
      <c r="AV44" s="43">
        <v>57.820909999999998</v>
      </c>
      <c r="AW44" s="43">
        <v>31.601220000000001</v>
      </c>
      <c r="AX44" s="43"/>
      <c r="AY44" s="43">
        <v>3.4636999999999998</v>
      </c>
      <c r="AZ44" s="43"/>
      <c r="BA44" s="43">
        <v>0.9</v>
      </c>
      <c r="BB44" s="43"/>
      <c r="BC44" s="43">
        <v>71.849010000000007</v>
      </c>
      <c r="BD44" s="43"/>
      <c r="BE44" s="43">
        <v>12.5</v>
      </c>
      <c r="BF44" s="43"/>
      <c r="BG44" s="43"/>
      <c r="BH44" s="43">
        <v>16.44792</v>
      </c>
      <c r="BI44" s="43">
        <v>19.425619999999999</v>
      </c>
      <c r="BJ44" s="43"/>
      <c r="BK44" s="43">
        <v>5.2515799999999997</v>
      </c>
      <c r="BL44" s="43"/>
      <c r="BM44" s="43">
        <v>6.9870000000000001</v>
      </c>
      <c r="BN44" s="43">
        <v>4.8</v>
      </c>
      <c r="BO44" s="43">
        <v>2.14</v>
      </c>
      <c r="BP44" s="43">
        <v>139.78928999999999</v>
      </c>
      <c r="BQ44" s="43"/>
      <c r="BR44" s="43">
        <v>4.4147999999999996</v>
      </c>
      <c r="BS44" s="43">
        <v>127.87569000000001</v>
      </c>
      <c r="BT44" s="43">
        <v>10.89057</v>
      </c>
      <c r="BU44" s="43"/>
      <c r="BV44" s="43">
        <v>28.461500000000001</v>
      </c>
      <c r="BW44" s="43">
        <v>3.8024800000000001</v>
      </c>
      <c r="BX44" s="43"/>
      <c r="BY44" s="43"/>
      <c r="BZ44" s="43">
        <v>84.676000000000002</v>
      </c>
      <c r="CA44" s="43">
        <v>3.47017</v>
      </c>
      <c r="CB44" s="43">
        <v>1.3826000000000001</v>
      </c>
      <c r="CC44" s="43">
        <v>0.63</v>
      </c>
      <c r="CD44" s="43">
        <v>22.764330000000001</v>
      </c>
      <c r="CE44" s="43">
        <v>382.49714</v>
      </c>
      <c r="CF44" s="43">
        <v>4.4972000000000003</v>
      </c>
      <c r="CG44" s="43">
        <v>148.81290000000001</v>
      </c>
      <c r="CH44" s="43">
        <v>17.953099999999999</v>
      </c>
      <c r="CI44" s="43"/>
      <c r="CJ44" s="43"/>
      <c r="CK44" s="43">
        <v>14.8848</v>
      </c>
      <c r="CL44" s="43">
        <v>4.6585400000000003</v>
      </c>
      <c r="CM44" s="43"/>
      <c r="CN44" s="43"/>
      <c r="CO44" s="43">
        <v>13.84102</v>
      </c>
      <c r="CP44" s="43">
        <v>245.87</v>
      </c>
      <c r="CQ44" s="43"/>
      <c r="CR44" s="43">
        <v>21.46</v>
      </c>
      <c r="CS44" s="43"/>
      <c r="CT44" s="43">
        <v>13.542</v>
      </c>
    </row>
    <row r="45" spans="1:98" ht="15.5" x14ac:dyDescent="0.35">
      <c r="A45" s="1"/>
      <c r="B45" s="42" t="s">
        <v>827</v>
      </c>
      <c r="C45" s="43"/>
      <c r="D45" s="43"/>
      <c r="E45" s="43">
        <v>16.154859999999999</v>
      </c>
      <c r="F45" s="43">
        <v>10.457000000000001</v>
      </c>
      <c r="G45" s="43"/>
      <c r="H45" s="43">
        <v>4.3739999999999997</v>
      </c>
      <c r="I45" s="43"/>
      <c r="J45" s="43"/>
      <c r="K45" s="43">
        <v>19.179099999999998</v>
      </c>
      <c r="L45" s="43">
        <v>27.2639</v>
      </c>
      <c r="M45" s="43">
        <v>15.733499999999999</v>
      </c>
      <c r="N45" s="43">
        <v>12.72</v>
      </c>
      <c r="O45" s="43">
        <v>33.055999999999997</v>
      </c>
      <c r="P45" s="43"/>
      <c r="Q45" s="43"/>
      <c r="R45" s="43">
        <v>42.273000000000003</v>
      </c>
      <c r="S45" s="43"/>
      <c r="T45" s="43">
        <v>10.881600000000001</v>
      </c>
      <c r="U45" s="43"/>
      <c r="V45" s="43">
        <v>2</v>
      </c>
      <c r="W45" s="43"/>
      <c r="X45" s="43">
        <v>33.964649999999999</v>
      </c>
      <c r="Y45" s="43"/>
      <c r="Z45" s="43">
        <v>8.6216500000000007</v>
      </c>
      <c r="AA45" s="43"/>
      <c r="AB45" s="43"/>
      <c r="AC45" s="43">
        <v>15.86</v>
      </c>
      <c r="AD45" s="43"/>
      <c r="AE45" s="43">
        <v>4.6070000000000002</v>
      </c>
      <c r="AF45" s="43">
        <v>0.7</v>
      </c>
      <c r="AG45" s="43"/>
      <c r="AH45" s="43">
        <v>1.1705000000000001</v>
      </c>
      <c r="AI45" s="43"/>
      <c r="AJ45" s="43">
        <v>4.2895099999999999</v>
      </c>
      <c r="AK45" s="43">
        <v>0</v>
      </c>
      <c r="AL45" s="43">
        <v>4.8872999999999998</v>
      </c>
      <c r="AM45" s="43">
        <v>39.14629</v>
      </c>
      <c r="AN45" s="43">
        <v>101.46178999999999</v>
      </c>
      <c r="AO45" s="43">
        <v>24.6736</v>
      </c>
      <c r="AP45" s="43">
        <v>0.35</v>
      </c>
      <c r="AQ45" s="43">
        <v>138.21</v>
      </c>
      <c r="AR45" s="43">
        <v>22.354700000000001</v>
      </c>
      <c r="AS45" s="43">
        <v>30.678000000000001</v>
      </c>
      <c r="AT45" s="43">
        <v>27.186039999999998</v>
      </c>
      <c r="AU45" s="43"/>
      <c r="AV45" s="43">
        <v>60.321219999999997</v>
      </c>
      <c r="AW45" s="43">
        <v>30.482959999999999</v>
      </c>
      <c r="AX45" s="43"/>
      <c r="AY45" s="43">
        <v>3.5013399999999999</v>
      </c>
      <c r="AZ45" s="43"/>
      <c r="BA45" s="43">
        <v>1.4</v>
      </c>
      <c r="BB45" s="43"/>
      <c r="BC45" s="43">
        <v>49.450600000000001</v>
      </c>
      <c r="BD45" s="43"/>
      <c r="BE45" s="43">
        <v>12.5</v>
      </c>
      <c r="BF45" s="43"/>
      <c r="BG45" s="43"/>
      <c r="BH45" s="43">
        <v>15.54853</v>
      </c>
      <c r="BI45" s="43">
        <v>19.411059999999999</v>
      </c>
      <c r="BJ45" s="43"/>
      <c r="BK45" s="43">
        <v>5.1852999999999998</v>
      </c>
      <c r="BL45" s="43"/>
      <c r="BM45" s="43">
        <v>7.3209999999999997</v>
      </c>
      <c r="BN45" s="43">
        <v>4.7</v>
      </c>
      <c r="BO45" s="43">
        <v>1.77</v>
      </c>
      <c r="BP45" s="43">
        <v>142.02902</v>
      </c>
      <c r="BQ45" s="43"/>
      <c r="BR45" s="43">
        <v>4.3228</v>
      </c>
      <c r="BS45" s="43">
        <v>123.42546</v>
      </c>
      <c r="BT45" s="43">
        <v>9.8505000000000003</v>
      </c>
      <c r="BU45" s="43"/>
      <c r="BV45" s="43">
        <v>27.340699999999998</v>
      </c>
      <c r="BW45" s="43">
        <v>3.7406999999999999</v>
      </c>
      <c r="BX45" s="43"/>
      <c r="BY45" s="43"/>
      <c r="BZ45" s="43">
        <v>84.906300000000002</v>
      </c>
      <c r="CA45" s="43">
        <v>3.2442199999999999</v>
      </c>
      <c r="CB45" s="43">
        <v>1.3638999999999999</v>
      </c>
      <c r="CC45" s="43">
        <v>0.62</v>
      </c>
      <c r="CD45" s="43">
        <v>21.976890000000001</v>
      </c>
      <c r="CE45" s="43">
        <v>429.05194</v>
      </c>
      <c r="CF45" s="43">
        <v>4.3383000000000003</v>
      </c>
      <c r="CG45" s="43">
        <v>142.79300000000001</v>
      </c>
      <c r="CH45" s="43">
        <v>17.796579999999999</v>
      </c>
      <c r="CI45" s="43"/>
      <c r="CJ45" s="43"/>
      <c r="CK45" s="43">
        <v>14.154</v>
      </c>
      <c r="CL45" s="43">
        <v>4.58622</v>
      </c>
      <c r="CM45" s="43"/>
      <c r="CN45" s="43"/>
      <c r="CO45" s="43">
        <v>12.94331</v>
      </c>
      <c r="CP45" s="43">
        <v>240.08</v>
      </c>
      <c r="CQ45" s="43"/>
      <c r="CR45" s="43">
        <v>21.951000000000001</v>
      </c>
      <c r="CS45" s="43"/>
      <c r="CT45" s="43">
        <v>13.351000000000001</v>
      </c>
    </row>
    <row r="46" spans="1:98" ht="15.5" x14ac:dyDescent="0.35">
      <c r="A46" s="1"/>
      <c r="B46" s="42" t="s">
        <v>828</v>
      </c>
      <c r="C46" s="43"/>
      <c r="D46" s="43"/>
      <c r="E46" s="43">
        <v>14.75512</v>
      </c>
      <c r="F46" s="43">
        <v>10.913</v>
      </c>
      <c r="G46" s="43"/>
      <c r="H46" s="43">
        <v>4.1879999999999997</v>
      </c>
      <c r="I46" s="43"/>
      <c r="J46" s="43"/>
      <c r="K46" s="43">
        <v>19.356000000000002</v>
      </c>
      <c r="L46" s="43">
        <v>25.3489</v>
      </c>
      <c r="M46" s="43">
        <v>13.856400000000001</v>
      </c>
      <c r="N46" s="43">
        <v>12.51</v>
      </c>
      <c r="O46" s="43">
        <v>33.158000000000001</v>
      </c>
      <c r="P46" s="43"/>
      <c r="Q46" s="43"/>
      <c r="R46" s="43">
        <v>42.335000000000001</v>
      </c>
      <c r="S46" s="43"/>
      <c r="T46" s="43">
        <v>10.782400000000001</v>
      </c>
      <c r="U46" s="43"/>
      <c r="V46" s="43">
        <v>1.6</v>
      </c>
      <c r="W46" s="43"/>
      <c r="X46" s="43">
        <v>33.164119999999997</v>
      </c>
      <c r="Y46" s="43"/>
      <c r="Z46" s="43">
        <v>8.1618999999999993</v>
      </c>
      <c r="AA46" s="43"/>
      <c r="AB46" s="43"/>
      <c r="AC46" s="43">
        <v>15.91</v>
      </c>
      <c r="AD46" s="43"/>
      <c r="AE46" s="43">
        <v>4.6289999999999996</v>
      </c>
      <c r="AF46" s="43">
        <v>0.6</v>
      </c>
      <c r="AG46" s="43"/>
      <c r="AH46" s="43">
        <v>1.1877</v>
      </c>
      <c r="AI46" s="43"/>
      <c r="AJ46" s="43">
        <v>4.1899699999999998</v>
      </c>
      <c r="AK46" s="43">
        <v>0</v>
      </c>
      <c r="AL46" s="43">
        <v>4.8403999999999998</v>
      </c>
      <c r="AM46" s="43">
        <v>43.612940000000002</v>
      </c>
      <c r="AN46" s="43">
        <v>101.18608999999999</v>
      </c>
      <c r="AO46" s="43">
        <v>25.015999999999998</v>
      </c>
      <c r="AP46" s="43">
        <v>0.46</v>
      </c>
      <c r="AQ46" s="43">
        <v>131.05000000000001</v>
      </c>
      <c r="AR46" s="43">
        <v>22.435970000000001</v>
      </c>
      <c r="AS46" s="43">
        <v>32.080559999999998</v>
      </c>
      <c r="AT46" s="43">
        <v>26.957540000000002</v>
      </c>
      <c r="AU46" s="43"/>
      <c r="AV46" s="43">
        <v>60.060040000000001</v>
      </c>
      <c r="AW46" s="43">
        <v>30.782599999999999</v>
      </c>
      <c r="AX46" s="43"/>
      <c r="AY46" s="43">
        <v>2.8815300000000001</v>
      </c>
      <c r="AZ46" s="43"/>
      <c r="BA46" s="43">
        <v>2.2999999999999998</v>
      </c>
      <c r="BB46" s="43"/>
      <c r="BC46" s="43">
        <v>33.251939999999998</v>
      </c>
      <c r="BD46" s="43"/>
      <c r="BE46" s="43">
        <v>12.5</v>
      </c>
      <c r="BF46" s="43"/>
      <c r="BG46" s="43"/>
      <c r="BH46" s="43">
        <v>20.977440000000001</v>
      </c>
      <c r="BI46" s="43">
        <v>19.755749999999999</v>
      </c>
      <c r="BJ46" s="43"/>
      <c r="BK46" s="43">
        <v>5.4087800000000001</v>
      </c>
      <c r="BL46" s="43"/>
      <c r="BM46" s="43">
        <v>6.9870000000000001</v>
      </c>
      <c r="BN46" s="43">
        <v>4.5</v>
      </c>
      <c r="BO46" s="43">
        <v>2.17</v>
      </c>
      <c r="BP46" s="43">
        <v>141.13025999999999</v>
      </c>
      <c r="BQ46" s="43"/>
      <c r="BR46" s="43">
        <v>4.4153000000000002</v>
      </c>
      <c r="BS46" s="43">
        <v>126.47147</v>
      </c>
      <c r="BT46" s="43">
        <v>9.61599</v>
      </c>
      <c r="BU46" s="43"/>
      <c r="BV46" s="43">
        <v>29.605</v>
      </c>
      <c r="BW46" s="43">
        <v>3.7400099999999998</v>
      </c>
      <c r="BX46" s="43"/>
      <c r="BY46" s="43"/>
      <c r="BZ46" s="43">
        <v>82.921800000000005</v>
      </c>
      <c r="CA46" s="43">
        <v>3.2303799999999998</v>
      </c>
      <c r="CB46" s="43">
        <v>1.3681000000000001</v>
      </c>
      <c r="CC46" s="43">
        <v>0.62</v>
      </c>
      <c r="CD46" s="43">
        <v>22.60839</v>
      </c>
      <c r="CE46" s="43">
        <v>436.00979999999998</v>
      </c>
      <c r="CF46" s="43">
        <v>4.2304000000000004</v>
      </c>
      <c r="CG46" s="43">
        <v>140.1097</v>
      </c>
      <c r="CH46" s="43">
        <v>17.107569999999999</v>
      </c>
      <c r="CI46" s="43"/>
      <c r="CJ46" s="43"/>
      <c r="CK46" s="43">
        <v>15.0022</v>
      </c>
      <c r="CL46" s="43">
        <v>4.6296799999999996</v>
      </c>
      <c r="CM46" s="43"/>
      <c r="CN46" s="43"/>
      <c r="CO46" s="43">
        <v>13.159660000000001</v>
      </c>
      <c r="CP46" s="43">
        <v>232.29</v>
      </c>
      <c r="CQ46" s="43"/>
      <c r="CR46" s="43">
        <v>21.584</v>
      </c>
      <c r="CS46" s="43"/>
      <c r="CT46" s="43">
        <v>13.148999999999999</v>
      </c>
    </row>
    <row r="47" spans="1:98" ht="15.5" x14ac:dyDescent="0.35">
      <c r="A47" s="1"/>
      <c r="B47" s="42" t="s">
        <v>829</v>
      </c>
      <c r="C47" s="43"/>
      <c r="D47" s="43"/>
      <c r="E47" s="43">
        <v>14.98549</v>
      </c>
      <c r="F47" s="43">
        <v>11.348000000000001</v>
      </c>
      <c r="G47" s="43"/>
      <c r="H47" s="43">
        <v>4.2450000000000001</v>
      </c>
      <c r="I47" s="43"/>
      <c r="J47" s="43"/>
      <c r="K47" s="43">
        <v>19.868400000000001</v>
      </c>
      <c r="L47" s="43">
        <v>26.760100000000001</v>
      </c>
      <c r="M47" s="43">
        <v>13.3301</v>
      </c>
      <c r="N47" s="43">
        <v>12.74</v>
      </c>
      <c r="O47" s="43">
        <v>33.305999999999997</v>
      </c>
      <c r="P47" s="43"/>
      <c r="Q47" s="43"/>
      <c r="R47" s="43">
        <v>42.375</v>
      </c>
      <c r="S47" s="43"/>
      <c r="T47" s="43">
        <v>9.2080000000000002</v>
      </c>
      <c r="U47" s="43"/>
      <c r="V47" s="43">
        <v>1.4</v>
      </c>
      <c r="W47" s="43"/>
      <c r="X47" s="43">
        <v>33.20823</v>
      </c>
      <c r="Y47" s="43"/>
      <c r="Z47" s="43">
        <v>7.9547299999999996</v>
      </c>
      <c r="AA47" s="43"/>
      <c r="AB47" s="43"/>
      <c r="AC47" s="43">
        <v>15.61</v>
      </c>
      <c r="AD47" s="43"/>
      <c r="AE47" s="43">
        <v>4.5359999999999996</v>
      </c>
      <c r="AF47" s="43">
        <v>0.7</v>
      </c>
      <c r="AG47" s="43"/>
      <c r="AH47" s="43">
        <v>1.1494</v>
      </c>
      <c r="AI47" s="43"/>
      <c r="AJ47" s="43">
        <v>4.1270300000000004</v>
      </c>
      <c r="AK47" s="43">
        <v>0</v>
      </c>
      <c r="AL47" s="43">
        <v>4.8555000000000001</v>
      </c>
      <c r="AM47" s="43">
        <v>44.690370000000001</v>
      </c>
      <c r="AN47" s="43">
        <v>103.5073</v>
      </c>
      <c r="AO47" s="43">
        <v>25.829899999999999</v>
      </c>
      <c r="AP47" s="43">
        <v>0.37</v>
      </c>
      <c r="AQ47" s="43">
        <v>129.11000000000001</v>
      </c>
      <c r="AR47" s="43">
        <v>22.276859999999999</v>
      </c>
      <c r="AS47" s="43">
        <v>32.80688</v>
      </c>
      <c r="AT47" s="43">
        <v>28.049610000000001</v>
      </c>
      <c r="AU47" s="43"/>
      <c r="AV47" s="43">
        <v>60.339680000000001</v>
      </c>
      <c r="AW47" s="43">
        <v>30.990860000000001</v>
      </c>
      <c r="AX47" s="43"/>
      <c r="AY47" s="43">
        <v>3.45946</v>
      </c>
      <c r="AZ47" s="43"/>
      <c r="BA47" s="43">
        <v>2.2999999999999998</v>
      </c>
      <c r="BB47" s="43"/>
      <c r="BC47" s="43">
        <v>32.958410000000001</v>
      </c>
      <c r="BD47" s="43"/>
      <c r="BE47" s="43">
        <v>12.5</v>
      </c>
      <c r="BF47" s="43"/>
      <c r="BG47" s="43"/>
      <c r="BH47" s="43">
        <v>16.49746</v>
      </c>
      <c r="BI47" s="43">
        <v>19.511869999999998</v>
      </c>
      <c r="BJ47" s="43"/>
      <c r="BK47" s="43">
        <v>5.4417799999999996</v>
      </c>
      <c r="BL47" s="43"/>
      <c r="BM47" s="43">
        <v>7.3209999999999997</v>
      </c>
      <c r="BN47" s="43">
        <v>4.1500000000000004</v>
      </c>
      <c r="BO47" s="43">
        <v>2.1800000000000002</v>
      </c>
      <c r="BP47" s="43">
        <v>141.72230999999999</v>
      </c>
      <c r="BQ47" s="43"/>
      <c r="BR47" s="43">
        <v>4.5213000000000001</v>
      </c>
      <c r="BS47" s="43">
        <v>128.5746</v>
      </c>
      <c r="BT47" s="43">
        <v>9.7650199999999998</v>
      </c>
      <c r="BU47" s="43"/>
      <c r="BV47" s="43">
        <v>30.470600000000001</v>
      </c>
      <c r="BW47" s="43">
        <v>3.69495</v>
      </c>
      <c r="BX47" s="43"/>
      <c r="BY47" s="43"/>
      <c r="BZ47" s="43">
        <v>71.074399999999997</v>
      </c>
      <c r="CA47" s="43">
        <v>3.2624200000000001</v>
      </c>
      <c r="CB47" s="43">
        <v>1.3547</v>
      </c>
      <c r="CC47" s="43">
        <v>0.65</v>
      </c>
      <c r="CD47" s="43">
        <v>22.28332</v>
      </c>
      <c r="CE47" s="43">
        <v>443.42034999999998</v>
      </c>
      <c r="CF47" s="43">
        <v>4.2234999999999996</v>
      </c>
      <c r="CG47" s="43">
        <v>139.67939999999999</v>
      </c>
      <c r="CH47" s="43">
        <v>17.75882</v>
      </c>
      <c r="CI47" s="43"/>
      <c r="CJ47" s="43"/>
      <c r="CK47" s="43">
        <v>14.467599999999999</v>
      </c>
      <c r="CL47" s="43">
        <v>4.6670100000000003</v>
      </c>
      <c r="CM47" s="43"/>
      <c r="CN47" s="43"/>
      <c r="CO47" s="43">
        <v>13.807230000000001</v>
      </c>
      <c r="CP47" s="43">
        <v>229.54</v>
      </c>
      <c r="CQ47" s="43"/>
      <c r="CR47" s="43">
        <v>23.238</v>
      </c>
      <c r="CS47" s="43"/>
      <c r="CT47" s="43">
        <v>13.18</v>
      </c>
    </row>
    <row r="48" spans="1:98" ht="15.5" x14ac:dyDescent="0.35">
      <c r="A48" s="1"/>
      <c r="B48" s="42" t="s">
        <v>830</v>
      </c>
      <c r="C48" s="43"/>
      <c r="D48" s="43"/>
      <c r="E48" s="43">
        <v>16.148389999999999</v>
      </c>
      <c r="F48" s="43">
        <v>13.093999999999999</v>
      </c>
      <c r="G48" s="43"/>
      <c r="H48" s="43">
        <v>4.4400000000000004</v>
      </c>
      <c r="I48" s="43"/>
      <c r="J48" s="43"/>
      <c r="K48" s="43">
        <v>20.046399999999998</v>
      </c>
      <c r="L48" s="43">
        <v>27.2395</v>
      </c>
      <c r="M48" s="43">
        <v>11.1495</v>
      </c>
      <c r="N48" s="43">
        <v>12.69</v>
      </c>
      <c r="O48" s="43">
        <v>33.622</v>
      </c>
      <c r="P48" s="43"/>
      <c r="Q48" s="43"/>
      <c r="R48" s="43">
        <v>42.173999999999999</v>
      </c>
      <c r="S48" s="43"/>
      <c r="T48" s="43">
        <v>44.571300000000001</v>
      </c>
      <c r="U48" s="43"/>
      <c r="V48" s="43">
        <v>1.4</v>
      </c>
      <c r="W48" s="43"/>
      <c r="X48" s="43">
        <v>32.680349999999997</v>
      </c>
      <c r="Y48" s="43"/>
      <c r="Z48" s="43">
        <v>8.3784700000000001</v>
      </c>
      <c r="AA48" s="43"/>
      <c r="AB48" s="43"/>
      <c r="AC48" s="43">
        <v>15.16</v>
      </c>
      <c r="AD48" s="43"/>
      <c r="AE48" s="43">
        <v>4.4450000000000003</v>
      </c>
      <c r="AF48" s="43">
        <v>0.7</v>
      </c>
      <c r="AG48" s="43"/>
      <c r="AH48" s="43">
        <v>1.1037999999999999</v>
      </c>
      <c r="AI48" s="43"/>
      <c r="AJ48" s="43">
        <v>4.0911</v>
      </c>
      <c r="AK48" s="43">
        <v>0</v>
      </c>
      <c r="AL48" s="43">
        <v>4.6742999999999997</v>
      </c>
      <c r="AM48" s="43">
        <v>44.351480000000002</v>
      </c>
      <c r="AN48" s="43">
        <v>106.32956</v>
      </c>
      <c r="AO48" s="43">
        <v>25.680399999999999</v>
      </c>
      <c r="AP48" s="43">
        <v>0.84</v>
      </c>
      <c r="AQ48" s="43">
        <v>131.43</v>
      </c>
      <c r="AR48" s="43">
        <v>22.477450000000001</v>
      </c>
      <c r="AS48" s="43">
        <v>33.338030000000003</v>
      </c>
      <c r="AT48" s="43">
        <v>30.505690000000001</v>
      </c>
      <c r="AU48" s="43"/>
      <c r="AV48" s="43">
        <v>69.510739999999998</v>
      </c>
      <c r="AW48" s="43">
        <v>31.870069999999998</v>
      </c>
      <c r="AX48" s="43"/>
      <c r="AY48" s="43">
        <v>3.51695</v>
      </c>
      <c r="AZ48" s="43"/>
      <c r="BA48" s="43">
        <v>2.2000000000000002</v>
      </c>
      <c r="BB48" s="43"/>
      <c r="BC48" s="43">
        <v>33.119370000000004</v>
      </c>
      <c r="BD48" s="43"/>
      <c r="BE48" s="43">
        <v>12.5</v>
      </c>
      <c r="BF48" s="43"/>
      <c r="BG48" s="43"/>
      <c r="BH48" s="43">
        <v>13.3955</v>
      </c>
      <c r="BI48" s="43">
        <v>19.299869999999999</v>
      </c>
      <c r="BJ48" s="43"/>
      <c r="BK48" s="43">
        <v>5.3704000000000001</v>
      </c>
      <c r="BL48" s="43"/>
      <c r="BM48" s="43">
        <v>6.9870000000000001</v>
      </c>
      <c r="BN48" s="43">
        <v>4.63</v>
      </c>
      <c r="BO48" s="43">
        <v>2.09</v>
      </c>
      <c r="BP48" s="43">
        <v>142.30204000000001</v>
      </c>
      <c r="BQ48" s="43"/>
      <c r="BR48" s="43">
        <v>4.6749000000000001</v>
      </c>
      <c r="BS48" s="43">
        <v>126.45362</v>
      </c>
      <c r="BT48" s="43">
        <v>10.36068</v>
      </c>
      <c r="BU48" s="43"/>
      <c r="BV48" s="43">
        <v>30.328700000000001</v>
      </c>
      <c r="BW48" s="43">
        <v>4.0013500000000004</v>
      </c>
      <c r="BX48" s="43"/>
      <c r="BY48" s="43"/>
      <c r="BZ48" s="43">
        <v>53.794600000000003</v>
      </c>
      <c r="CA48" s="43">
        <v>3.3630599999999999</v>
      </c>
      <c r="CB48" s="43">
        <v>1.3143</v>
      </c>
      <c r="CC48" s="43">
        <v>0.63</v>
      </c>
      <c r="CD48" s="43">
        <v>22.645299999999999</v>
      </c>
      <c r="CE48" s="43">
        <v>451.96773999999999</v>
      </c>
      <c r="CF48" s="43">
        <v>4.3368000000000002</v>
      </c>
      <c r="CG48" s="43">
        <v>149.61179999999999</v>
      </c>
      <c r="CH48" s="43">
        <v>17.83867</v>
      </c>
      <c r="CI48" s="43"/>
      <c r="CJ48" s="43"/>
      <c r="CK48" s="43">
        <v>13.965999999999999</v>
      </c>
      <c r="CL48" s="43">
        <v>4.9953700000000003</v>
      </c>
      <c r="CM48" s="43"/>
      <c r="CN48" s="43"/>
      <c r="CO48" s="43">
        <v>14.723979999999999</v>
      </c>
      <c r="CP48" s="43">
        <v>244.26</v>
      </c>
      <c r="CQ48" s="43"/>
      <c r="CR48" s="43">
        <v>23.974</v>
      </c>
      <c r="CS48" s="43"/>
      <c r="CT48" s="43">
        <v>17.795000000000002</v>
      </c>
    </row>
    <row r="49" spans="1:98" ht="15.5" x14ac:dyDescent="0.35">
      <c r="A49" s="1"/>
      <c r="B49" s="42" t="s">
        <v>831</v>
      </c>
      <c r="C49" s="43"/>
      <c r="D49" s="43"/>
      <c r="E49" s="43">
        <v>16.21724</v>
      </c>
      <c r="F49" s="43">
        <v>13.609</v>
      </c>
      <c r="G49" s="43"/>
      <c r="H49" s="43">
        <v>4.4219999999999997</v>
      </c>
      <c r="I49" s="43"/>
      <c r="J49" s="43"/>
      <c r="K49" s="43">
        <v>18.409400000000002</v>
      </c>
      <c r="L49" s="43">
        <v>28.8827</v>
      </c>
      <c r="M49" s="43">
        <v>11.0954</v>
      </c>
      <c r="N49" s="43">
        <v>12.66</v>
      </c>
      <c r="O49" s="43">
        <v>33.723999999999997</v>
      </c>
      <c r="P49" s="43"/>
      <c r="Q49" s="43"/>
      <c r="R49" s="43">
        <v>42.063000000000002</v>
      </c>
      <c r="S49" s="43"/>
      <c r="T49" s="43">
        <v>37.889299999999999</v>
      </c>
      <c r="U49" s="43"/>
      <c r="V49" s="43">
        <v>1.5</v>
      </c>
      <c r="W49" s="43"/>
      <c r="X49" s="43">
        <v>33.061489999999999</v>
      </c>
      <c r="Y49" s="43"/>
      <c r="Z49" s="43">
        <v>8.9476099999999992</v>
      </c>
      <c r="AA49" s="43"/>
      <c r="AB49" s="43"/>
      <c r="AC49" s="43">
        <v>14.25</v>
      </c>
      <c r="AD49" s="43"/>
      <c r="AE49" s="43">
        <v>4.4980000000000002</v>
      </c>
      <c r="AF49" s="43">
        <v>0.7</v>
      </c>
      <c r="AG49" s="43"/>
      <c r="AH49" s="43">
        <v>1.1598999999999999</v>
      </c>
      <c r="AI49" s="43"/>
      <c r="AJ49" s="43">
        <v>4.0739599999999996</v>
      </c>
      <c r="AK49" s="43">
        <v>0</v>
      </c>
      <c r="AL49" s="43">
        <v>4.5789</v>
      </c>
      <c r="AM49" s="43">
        <v>48.769880000000001</v>
      </c>
      <c r="AN49" s="43">
        <v>109.55316999999999</v>
      </c>
      <c r="AO49" s="43">
        <v>26.618300000000001</v>
      </c>
      <c r="AP49" s="43">
        <v>0.87</v>
      </c>
      <c r="AQ49" s="43">
        <v>142.49</v>
      </c>
      <c r="AR49" s="43">
        <v>22.508150000000001</v>
      </c>
      <c r="AS49" s="43">
        <v>34.63729</v>
      </c>
      <c r="AT49" s="43">
        <v>29.926310000000001</v>
      </c>
      <c r="AU49" s="43"/>
      <c r="AV49" s="43">
        <v>71.011780000000002</v>
      </c>
      <c r="AW49" s="43">
        <v>32.12679</v>
      </c>
      <c r="AX49" s="43"/>
      <c r="AY49" s="43">
        <v>3.5334500000000002</v>
      </c>
      <c r="AZ49" s="43"/>
      <c r="BA49" s="43">
        <v>2.2000000000000002</v>
      </c>
      <c r="BB49" s="43"/>
      <c r="BC49" s="43">
        <v>33.118139999999997</v>
      </c>
      <c r="BD49" s="43"/>
      <c r="BE49" s="43">
        <v>12.5</v>
      </c>
      <c r="BF49" s="43"/>
      <c r="BG49" s="43"/>
      <c r="BH49" s="43">
        <v>15.8506</v>
      </c>
      <c r="BI49" s="43">
        <v>18.968250000000001</v>
      </c>
      <c r="BJ49" s="43"/>
      <c r="BK49" s="43">
        <v>5.3087900000000001</v>
      </c>
      <c r="BL49" s="43"/>
      <c r="BM49" s="43">
        <v>7.3209999999999997</v>
      </c>
      <c r="BN49" s="43">
        <v>3.98</v>
      </c>
      <c r="BO49" s="43">
        <v>2.0699999999999998</v>
      </c>
      <c r="BP49" s="43">
        <v>140.63565</v>
      </c>
      <c r="BQ49" s="43"/>
      <c r="BR49" s="43">
        <v>4.5895000000000001</v>
      </c>
      <c r="BS49" s="43">
        <v>127.38065</v>
      </c>
      <c r="BT49" s="43">
        <v>12.06662</v>
      </c>
      <c r="BU49" s="43"/>
      <c r="BV49" s="43">
        <v>31.519400000000001</v>
      </c>
      <c r="BW49" s="43">
        <v>4.0848199999999997</v>
      </c>
      <c r="BX49" s="43"/>
      <c r="BY49" s="43"/>
      <c r="BZ49" s="43">
        <v>52.398800000000001</v>
      </c>
      <c r="CA49" s="43">
        <v>3.7221899999999999</v>
      </c>
      <c r="CB49" s="43">
        <v>1.2522</v>
      </c>
      <c r="CC49" s="43">
        <v>0.62</v>
      </c>
      <c r="CD49" s="43">
        <v>23.581189999999999</v>
      </c>
      <c r="CE49" s="43">
        <v>457.55070999999998</v>
      </c>
      <c r="CF49" s="43">
        <v>4.5860000000000003</v>
      </c>
      <c r="CG49" s="43">
        <v>157.90790000000001</v>
      </c>
      <c r="CH49" s="43">
        <v>17.824079999999999</v>
      </c>
      <c r="CI49" s="43"/>
      <c r="CJ49" s="43"/>
      <c r="CK49" s="43">
        <v>15.1951</v>
      </c>
      <c r="CL49" s="43">
        <v>4.9860300000000004</v>
      </c>
      <c r="CM49" s="43"/>
      <c r="CN49" s="43"/>
      <c r="CO49" s="43">
        <v>15.11641</v>
      </c>
      <c r="CP49" s="43">
        <v>254.83</v>
      </c>
      <c r="CQ49" s="43"/>
      <c r="CR49" s="43">
        <v>23.760999999999999</v>
      </c>
      <c r="CS49" s="43"/>
      <c r="CT49" s="43">
        <v>19.030999999999999</v>
      </c>
    </row>
    <row r="50" spans="1:98" ht="15.5" x14ac:dyDescent="0.35">
      <c r="A50" s="1"/>
      <c r="B50" s="42" t="s">
        <v>832</v>
      </c>
      <c r="C50" s="43"/>
      <c r="D50" s="43"/>
      <c r="E50" s="43">
        <v>17.925000000000001</v>
      </c>
      <c r="F50" s="43">
        <v>13.558999999999999</v>
      </c>
      <c r="G50" s="43"/>
      <c r="H50" s="43">
        <v>4.3099999999999996</v>
      </c>
      <c r="I50" s="43"/>
      <c r="J50" s="43"/>
      <c r="K50" s="43">
        <v>18.179200000000002</v>
      </c>
      <c r="L50" s="43">
        <v>28.784600000000001</v>
      </c>
      <c r="M50" s="43">
        <v>11.5641</v>
      </c>
      <c r="N50" s="43">
        <v>12.96</v>
      </c>
      <c r="O50" s="43">
        <v>33.917999999999999</v>
      </c>
      <c r="P50" s="43"/>
      <c r="Q50" s="43"/>
      <c r="R50" s="43">
        <v>41.777000000000001</v>
      </c>
      <c r="S50" s="43"/>
      <c r="T50" s="43">
        <v>44.079799999999999</v>
      </c>
      <c r="U50" s="43"/>
      <c r="V50" s="43">
        <v>1.9</v>
      </c>
      <c r="W50" s="43"/>
      <c r="X50" s="43">
        <v>33.103859999999997</v>
      </c>
      <c r="Y50" s="43"/>
      <c r="Z50" s="43">
        <v>9.9648199999999996</v>
      </c>
      <c r="AA50" s="43"/>
      <c r="AB50" s="43"/>
      <c r="AC50" s="43">
        <v>14.26</v>
      </c>
      <c r="AD50" s="43"/>
      <c r="AE50" s="43">
        <v>4.3710000000000004</v>
      </c>
      <c r="AF50" s="43">
        <v>2.2999999999999998</v>
      </c>
      <c r="AG50" s="43"/>
      <c r="AH50" s="43">
        <v>1.2290000000000001</v>
      </c>
      <c r="AI50" s="43"/>
      <c r="AJ50" s="43">
        <v>4.2364699999999997</v>
      </c>
      <c r="AK50" s="43">
        <v>0</v>
      </c>
      <c r="AL50" s="43">
        <v>4.1738</v>
      </c>
      <c r="AM50" s="43">
        <v>50.545960000000001</v>
      </c>
      <c r="AN50" s="43">
        <v>113.51613999999999</v>
      </c>
      <c r="AO50" s="43">
        <v>26.717500000000001</v>
      </c>
      <c r="AP50" s="43">
        <v>0.94</v>
      </c>
      <c r="AQ50" s="43">
        <v>154.19</v>
      </c>
      <c r="AR50" s="43">
        <v>22.425619999999999</v>
      </c>
      <c r="AS50" s="43">
        <v>34.94209</v>
      </c>
      <c r="AT50" s="43">
        <v>30.139500000000002</v>
      </c>
      <c r="AU50" s="43"/>
      <c r="AV50" s="43">
        <v>72.385720000000006</v>
      </c>
      <c r="AW50" s="43">
        <v>33.718020000000003</v>
      </c>
      <c r="AX50" s="43"/>
      <c r="AY50" s="43">
        <v>3.4140299999999999</v>
      </c>
      <c r="AZ50" s="43"/>
      <c r="BA50" s="43">
        <v>2.4</v>
      </c>
      <c r="BB50" s="43"/>
      <c r="BC50" s="43">
        <v>32.959029999999998</v>
      </c>
      <c r="BD50" s="43"/>
      <c r="BE50" s="43">
        <v>12.5</v>
      </c>
      <c r="BF50" s="43"/>
      <c r="BG50" s="43"/>
      <c r="BH50" s="43">
        <v>12.68918</v>
      </c>
      <c r="BI50" s="43">
        <v>19.464130000000001</v>
      </c>
      <c r="BJ50" s="43"/>
      <c r="BK50" s="43">
        <v>5.2362700000000002</v>
      </c>
      <c r="BL50" s="43"/>
      <c r="BM50" s="43">
        <v>6.9870000000000001</v>
      </c>
      <c r="BN50" s="43">
        <v>5.51</v>
      </c>
      <c r="BO50" s="43">
        <v>2.0099999999999998</v>
      </c>
      <c r="BP50" s="43">
        <v>141.77413000000001</v>
      </c>
      <c r="BQ50" s="43"/>
      <c r="BR50" s="43">
        <v>4.6227</v>
      </c>
      <c r="BS50" s="43">
        <v>127.26531</v>
      </c>
      <c r="BT50" s="43">
        <v>12.0448</v>
      </c>
      <c r="BU50" s="43"/>
      <c r="BV50" s="43">
        <v>32.195300000000003</v>
      </c>
      <c r="BW50" s="43">
        <v>4.1258100000000004</v>
      </c>
      <c r="BX50" s="43"/>
      <c r="BY50" s="43"/>
      <c r="BZ50" s="43">
        <v>52.013500000000001</v>
      </c>
      <c r="CA50" s="43">
        <v>6.8725699999999996</v>
      </c>
      <c r="CB50" s="43">
        <v>1.1238999999999999</v>
      </c>
      <c r="CC50" s="43">
        <v>0.59</v>
      </c>
      <c r="CD50" s="43">
        <v>23.954350000000002</v>
      </c>
      <c r="CE50" s="43">
        <v>434.37947000000003</v>
      </c>
      <c r="CF50" s="43">
        <v>4.5125000000000002</v>
      </c>
      <c r="CG50" s="43">
        <v>153.3202</v>
      </c>
      <c r="CH50" s="43">
        <v>17.73385</v>
      </c>
      <c r="CI50" s="43"/>
      <c r="CJ50" s="43"/>
      <c r="CK50" s="43">
        <v>16.454499999999999</v>
      </c>
      <c r="CL50" s="43">
        <v>5.0160600000000004</v>
      </c>
      <c r="CM50" s="43"/>
      <c r="CN50" s="43"/>
      <c r="CO50" s="43">
        <v>16.009550000000001</v>
      </c>
      <c r="CP50" s="43">
        <v>257.69</v>
      </c>
      <c r="CQ50" s="43"/>
      <c r="CR50" s="43">
        <v>23.931999999999999</v>
      </c>
      <c r="CS50" s="43"/>
      <c r="CT50" s="43">
        <v>19.042999999999999</v>
      </c>
    </row>
    <row r="51" spans="1:98" ht="15.5" x14ac:dyDescent="0.35">
      <c r="A51" s="1"/>
      <c r="B51" s="42" t="s">
        <v>833</v>
      </c>
      <c r="C51" s="43"/>
      <c r="D51" s="43"/>
      <c r="E51" s="43">
        <v>21.89518</v>
      </c>
      <c r="F51" s="43">
        <v>13.259</v>
      </c>
      <c r="G51" s="43"/>
      <c r="H51" s="43">
        <v>4.3630000000000004</v>
      </c>
      <c r="I51" s="43"/>
      <c r="J51" s="43"/>
      <c r="K51" s="43">
        <v>18.029699999999998</v>
      </c>
      <c r="L51" s="43">
        <v>27.888000000000002</v>
      </c>
      <c r="M51" s="43">
        <v>11.517300000000001</v>
      </c>
      <c r="N51" s="43">
        <v>13.02</v>
      </c>
      <c r="O51" s="43">
        <v>33.981999999999999</v>
      </c>
      <c r="P51" s="43"/>
      <c r="Q51" s="43"/>
      <c r="R51" s="43">
        <v>41.546999999999997</v>
      </c>
      <c r="S51" s="43"/>
      <c r="T51" s="43">
        <v>50.799900000000001</v>
      </c>
      <c r="U51" s="43"/>
      <c r="V51" s="43">
        <v>2.6</v>
      </c>
      <c r="W51" s="43"/>
      <c r="X51" s="43">
        <v>34.162730000000003</v>
      </c>
      <c r="Y51" s="43"/>
      <c r="Z51" s="43">
        <v>9.9515499999999992</v>
      </c>
      <c r="AA51" s="43"/>
      <c r="AB51" s="43"/>
      <c r="AC51" s="43">
        <v>14.8</v>
      </c>
      <c r="AD51" s="43"/>
      <c r="AE51" s="43">
        <v>4.4139999999999997</v>
      </c>
      <c r="AF51" s="43">
        <v>2.2999999999999998</v>
      </c>
      <c r="AG51" s="43"/>
      <c r="AH51" s="43">
        <v>1.2133</v>
      </c>
      <c r="AI51" s="43"/>
      <c r="AJ51" s="43">
        <v>4.23285</v>
      </c>
      <c r="AK51" s="43">
        <v>0</v>
      </c>
      <c r="AL51" s="43">
        <v>3.9022000000000001</v>
      </c>
      <c r="AM51" s="43">
        <v>50.427079999999997</v>
      </c>
      <c r="AN51" s="43">
        <v>111.06426</v>
      </c>
      <c r="AO51" s="43">
        <v>27.105899999999998</v>
      </c>
      <c r="AP51" s="43">
        <v>1.03</v>
      </c>
      <c r="AQ51" s="43">
        <v>159.43</v>
      </c>
      <c r="AR51" s="43">
        <v>22.5718</v>
      </c>
      <c r="AS51" s="43">
        <v>36.039160000000003</v>
      </c>
      <c r="AT51" s="43">
        <v>30.627040000000001</v>
      </c>
      <c r="AU51" s="43"/>
      <c r="AV51" s="43">
        <v>115.26497000000001</v>
      </c>
      <c r="AW51" s="43">
        <v>35.16337</v>
      </c>
      <c r="AX51" s="43"/>
      <c r="AY51" s="43">
        <v>3.4233799999999999</v>
      </c>
      <c r="AZ51" s="43"/>
      <c r="BA51" s="43">
        <v>2.2999999999999998</v>
      </c>
      <c r="BB51" s="43"/>
      <c r="BC51" s="43">
        <v>42.374429999999997</v>
      </c>
      <c r="BD51" s="43"/>
      <c r="BE51" s="43">
        <v>12.5</v>
      </c>
      <c r="BF51" s="43"/>
      <c r="BG51" s="43"/>
      <c r="BH51" s="43">
        <v>18.38673</v>
      </c>
      <c r="BI51" s="43">
        <v>19.372160000000001</v>
      </c>
      <c r="BJ51" s="43"/>
      <c r="BK51" s="43">
        <v>5.2261600000000001</v>
      </c>
      <c r="BL51" s="43"/>
      <c r="BM51" s="43">
        <v>7.3209999999999997</v>
      </c>
      <c r="BN51" s="43">
        <v>6.07</v>
      </c>
      <c r="BO51" s="43">
        <v>2</v>
      </c>
      <c r="BP51" s="43">
        <v>142.53502</v>
      </c>
      <c r="BQ51" s="43"/>
      <c r="BR51" s="43">
        <v>4.6623999999999999</v>
      </c>
      <c r="BS51" s="43">
        <v>129.87741</v>
      </c>
      <c r="BT51" s="43">
        <v>11.827730000000001</v>
      </c>
      <c r="BU51" s="43"/>
      <c r="BV51" s="43">
        <v>32.540900000000001</v>
      </c>
      <c r="BW51" s="43">
        <v>3.9547300000000001</v>
      </c>
      <c r="BX51" s="43"/>
      <c r="BY51" s="43"/>
      <c r="BZ51" s="43">
        <v>52.332500000000003</v>
      </c>
      <c r="CA51" s="43">
        <v>12.643190000000001</v>
      </c>
      <c r="CB51" s="43">
        <v>0.95960000000000001</v>
      </c>
      <c r="CC51" s="43">
        <v>0.59</v>
      </c>
      <c r="CD51" s="43">
        <v>24.220420000000001</v>
      </c>
      <c r="CE51" s="43">
        <v>446.60419000000002</v>
      </c>
      <c r="CF51" s="43">
        <v>4.3621999999999996</v>
      </c>
      <c r="CG51" s="43">
        <v>153.70330000000001</v>
      </c>
      <c r="CH51" s="43">
        <v>18.009920000000001</v>
      </c>
      <c r="CI51" s="43"/>
      <c r="CJ51" s="43"/>
      <c r="CK51" s="43">
        <v>16.2044</v>
      </c>
      <c r="CL51" s="43">
        <v>5.085</v>
      </c>
      <c r="CM51" s="43"/>
      <c r="CN51" s="43"/>
      <c r="CO51" s="43">
        <v>16.01352</v>
      </c>
      <c r="CP51" s="43">
        <v>253.2</v>
      </c>
      <c r="CQ51" s="43"/>
      <c r="CR51" s="43">
        <v>24.550999999999998</v>
      </c>
      <c r="CS51" s="43"/>
      <c r="CT51" s="43">
        <v>18.959</v>
      </c>
    </row>
    <row r="52" spans="1:98" ht="15.5" x14ac:dyDescent="0.35">
      <c r="A52" s="1"/>
      <c r="B52" s="42" t="s">
        <v>834</v>
      </c>
      <c r="C52" s="43"/>
      <c r="D52" s="43"/>
      <c r="E52" s="43">
        <v>31.6692</v>
      </c>
      <c r="F52" s="43">
        <v>13.603999999999999</v>
      </c>
      <c r="G52" s="43"/>
      <c r="H52" s="43">
        <v>4.4260000000000002</v>
      </c>
      <c r="I52" s="43"/>
      <c r="J52" s="43"/>
      <c r="K52" s="43">
        <v>18.519300000000001</v>
      </c>
      <c r="L52" s="43">
        <v>28.26</v>
      </c>
      <c r="M52" s="43">
        <v>11.5313</v>
      </c>
      <c r="N52" s="43">
        <v>12.88</v>
      </c>
      <c r="O52" s="43">
        <v>33.857999999999997</v>
      </c>
      <c r="P52" s="43"/>
      <c r="Q52" s="43"/>
      <c r="R52" s="43">
        <v>41.563000000000002</v>
      </c>
      <c r="S52" s="43"/>
      <c r="T52" s="43">
        <v>47.255000000000003</v>
      </c>
      <c r="U52" s="43"/>
      <c r="V52" s="43">
        <v>3.2</v>
      </c>
      <c r="W52" s="43"/>
      <c r="X52" s="43">
        <v>133.76881</v>
      </c>
      <c r="Y52" s="43"/>
      <c r="Z52" s="43">
        <v>9.8478899999999996</v>
      </c>
      <c r="AA52" s="43"/>
      <c r="AB52" s="43"/>
      <c r="AC52" s="43">
        <v>15.51</v>
      </c>
      <c r="AD52" s="43"/>
      <c r="AE52" s="43">
        <v>4.4749999999999996</v>
      </c>
      <c r="AF52" s="43">
        <v>3.1</v>
      </c>
      <c r="AG52" s="43"/>
      <c r="AH52" s="43">
        <v>1.1394</v>
      </c>
      <c r="AI52" s="43"/>
      <c r="AJ52" s="43">
        <v>4.8772500000000001</v>
      </c>
      <c r="AK52" s="43">
        <v>0</v>
      </c>
      <c r="AL52" s="43">
        <v>2.492</v>
      </c>
      <c r="AM52" s="43">
        <v>47.823459999999997</v>
      </c>
      <c r="AN52" s="43">
        <v>111.78489</v>
      </c>
      <c r="AO52" s="43">
        <v>26.872199999999999</v>
      </c>
      <c r="AP52" s="43">
        <v>1.1499999999999999</v>
      </c>
      <c r="AQ52" s="43">
        <v>159.28</v>
      </c>
      <c r="AR52" s="43">
        <v>22.953669999999999</v>
      </c>
      <c r="AS52" s="43">
        <v>36.977699999999999</v>
      </c>
      <c r="AT52" s="43">
        <v>30.733419999999999</v>
      </c>
      <c r="AU52" s="43"/>
      <c r="AV52" s="43">
        <v>160.71841000000001</v>
      </c>
      <c r="AW52" s="43">
        <v>35.671779999999998</v>
      </c>
      <c r="AX52" s="43"/>
      <c r="AY52" s="43">
        <v>3.4449000000000001</v>
      </c>
      <c r="AZ52" s="43"/>
      <c r="BA52" s="43">
        <v>2.2000000000000002</v>
      </c>
      <c r="BB52" s="43"/>
      <c r="BC52" s="43">
        <v>67.543000000000006</v>
      </c>
      <c r="BD52" s="43"/>
      <c r="BE52" s="43">
        <v>12.5</v>
      </c>
      <c r="BF52" s="43"/>
      <c r="BG52" s="43"/>
      <c r="BH52" s="43">
        <v>20.40992</v>
      </c>
      <c r="BI52" s="43">
        <v>19.50675</v>
      </c>
      <c r="BJ52" s="43"/>
      <c r="BK52" s="43">
        <v>5.3120799999999999</v>
      </c>
      <c r="BL52" s="43"/>
      <c r="BM52" s="43">
        <v>6.9870000000000001</v>
      </c>
      <c r="BN52" s="43">
        <v>39.090000000000003</v>
      </c>
      <c r="BO52" s="43">
        <v>2.04</v>
      </c>
      <c r="BP52" s="43">
        <v>145.88407000000001</v>
      </c>
      <c r="BQ52" s="43"/>
      <c r="BR52" s="43">
        <v>4.5373000000000001</v>
      </c>
      <c r="BS52" s="43">
        <v>128.82414</v>
      </c>
      <c r="BT52" s="43">
        <v>12.346909999999999</v>
      </c>
      <c r="BU52" s="43"/>
      <c r="BV52" s="43">
        <v>32.803800000000003</v>
      </c>
      <c r="BW52" s="43">
        <v>3.9614600000000002</v>
      </c>
      <c r="BX52" s="43"/>
      <c r="BY52" s="43"/>
      <c r="BZ52" s="43">
        <v>52.116100000000003</v>
      </c>
      <c r="CA52" s="43">
        <v>24.503019999999999</v>
      </c>
      <c r="CB52" s="43">
        <v>0.62129999999999996</v>
      </c>
      <c r="CC52" s="43">
        <v>0.59</v>
      </c>
      <c r="CD52" s="43">
        <v>25.047720000000002</v>
      </c>
      <c r="CE52" s="43">
        <v>455.03215999999998</v>
      </c>
      <c r="CF52" s="43">
        <v>4.4903000000000004</v>
      </c>
      <c r="CG52" s="43">
        <v>154.20179999999999</v>
      </c>
      <c r="CH52" s="43">
        <v>18.07151</v>
      </c>
      <c r="CI52" s="43"/>
      <c r="CJ52" s="43"/>
      <c r="CK52" s="43">
        <v>16.822800000000001</v>
      </c>
      <c r="CL52" s="43">
        <v>4.9493999999999998</v>
      </c>
      <c r="CM52" s="43"/>
      <c r="CN52" s="43"/>
      <c r="CO52" s="43">
        <v>16.693909999999999</v>
      </c>
      <c r="CP52" s="43">
        <v>256.41000000000003</v>
      </c>
      <c r="CQ52" s="43"/>
      <c r="CR52" s="43">
        <v>26.109000000000002</v>
      </c>
      <c r="CS52" s="43"/>
      <c r="CT52" s="43">
        <v>19.106999999999999</v>
      </c>
    </row>
    <row r="53" spans="1:98" ht="15.5" x14ac:dyDescent="0.35">
      <c r="A53" s="1"/>
      <c r="B53" s="42" t="s">
        <v>835</v>
      </c>
      <c r="C53" s="43"/>
      <c r="D53" s="43"/>
      <c r="E53" s="43">
        <v>35.300139999999999</v>
      </c>
      <c r="F53" s="43">
        <v>13.266999999999999</v>
      </c>
      <c r="G53" s="43"/>
      <c r="H53" s="43">
        <v>4.3710000000000004</v>
      </c>
      <c r="I53" s="43"/>
      <c r="J53" s="43"/>
      <c r="K53" s="43">
        <v>19.887</v>
      </c>
      <c r="L53" s="43">
        <v>28.074000000000002</v>
      </c>
      <c r="M53" s="43">
        <v>11.8445</v>
      </c>
      <c r="N53" s="43">
        <v>12.99</v>
      </c>
      <c r="O53" s="43">
        <v>33.804000000000002</v>
      </c>
      <c r="P53" s="43"/>
      <c r="Q53" s="43"/>
      <c r="R53" s="43">
        <v>41.484999999999999</v>
      </c>
      <c r="S53" s="43"/>
      <c r="T53" s="43">
        <v>43.340200000000003</v>
      </c>
      <c r="U53" s="43"/>
      <c r="V53" s="43">
        <v>4.5999999999999996</v>
      </c>
      <c r="W53" s="43"/>
      <c r="X53" s="43">
        <v>112.09914000000001</v>
      </c>
      <c r="Y53" s="43"/>
      <c r="Z53" s="43">
        <v>9.6110699999999998</v>
      </c>
      <c r="AA53" s="43"/>
      <c r="AB53" s="43"/>
      <c r="AC53" s="43">
        <v>15.72</v>
      </c>
      <c r="AD53" s="43"/>
      <c r="AE53" s="43">
        <v>4.5010000000000003</v>
      </c>
      <c r="AF53" s="43">
        <v>3.2</v>
      </c>
      <c r="AG53" s="43"/>
      <c r="AH53" s="43">
        <v>1.2839</v>
      </c>
      <c r="AI53" s="43"/>
      <c r="AJ53" s="43">
        <v>4.42605</v>
      </c>
      <c r="AK53" s="43">
        <v>0</v>
      </c>
      <c r="AL53" s="43">
        <v>1.7890999999999999</v>
      </c>
      <c r="AM53" s="43">
        <v>48.305199999999999</v>
      </c>
      <c r="AN53" s="43">
        <v>109.7667</v>
      </c>
      <c r="AO53" s="43">
        <v>27.014800000000001</v>
      </c>
      <c r="AP53" s="43">
        <v>1.26</v>
      </c>
      <c r="AQ53" s="43">
        <v>158.91999999999999</v>
      </c>
      <c r="AR53" s="43">
        <v>23.09947</v>
      </c>
      <c r="AS53" s="43">
        <v>36.756430000000002</v>
      </c>
      <c r="AT53" s="43">
        <v>33.288899999999998</v>
      </c>
      <c r="AU53" s="43"/>
      <c r="AV53" s="43">
        <v>186.55726999999999</v>
      </c>
      <c r="AW53" s="43">
        <v>35.230449999999998</v>
      </c>
      <c r="AX53" s="43"/>
      <c r="AY53" s="43">
        <v>3.3525100000000001</v>
      </c>
      <c r="AZ53" s="43"/>
      <c r="BA53" s="43">
        <v>2.2000000000000002</v>
      </c>
      <c r="BB53" s="43"/>
      <c r="BC53" s="43">
        <v>72.954859999999996</v>
      </c>
      <c r="BD53" s="43"/>
      <c r="BE53" s="43">
        <v>12.5</v>
      </c>
      <c r="BF53" s="43"/>
      <c r="BG53" s="43"/>
      <c r="BH53" s="43">
        <v>16.82009</v>
      </c>
      <c r="BI53" s="43">
        <v>19.655930000000001</v>
      </c>
      <c r="BJ53" s="43"/>
      <c r="BK53" s="43">
        <v>5.3292000000000002</v>
      </c>
      <c r="BL53" s="43"/>
      <c r="BM53" s="43">
        <v>7.3209999999999997</v>
      </c>
      <c r="BN53" s="43">
        <v>54.55</v>
      </c>
      <c r="BO53" s="43">
        <v>1.94</v>
      </c>
      <c r="BP53" s="43">
        <v>145.74485000000001</v>
      </c>
      <c r="BQ53" s="43"/>
      <c r="BR53" s="43">
        <v>4.5271999999999997</v>
      </c>
      <c r="BS53" s="43">
        <v>129.04929000000001</v>
      </c>
      <c r="BT53" s="43">
        <v>12.61402</v>
      </c>
      <c r="BU53" s="43"/>
      <c r="BV53" s="43">
        <v>34.476900000000001</v>
      </c>
      <c r="BW53" s="43">
        <v>3.9545699999999999</v>
      </c>
      <c r="BX53" s="43"/>
      <c r="BY53" s="43"/>
      <c r="BZ53" s="43">
        <v>52.183999999999997</v>
      </c>
      <c r="CA53" s="43">
        <v>24.471509999999999</v>
      </c>
      <c r="CB53" s="43">
        <v>0.46650000000000003</v>
      </c>
      <c r="CC53" s="43">
        <v>0.59</v>
      </c>
      <c r="CD53" s="43">
        <v>25.358250000000002</v>
      </c>
      <c r="CE53" s="43">
        <v>456.08530999999999</v>
      </c>
      <c r="CF53" s="43">
        <v>4.5942999999999996</v>
      </c>
      <c r="CG53" s="43">
        <v>153.04130000000001</v>
      </c>
      <c r="CH53" s="43">
        <v>18.14892</v>
      </c>
      <c r="CI53" s="43"/>
      <c r="CJ53" s="43"/>
      <c r="CK53" s="43">
        <v>16.9724</v>
      </c>
      <c r="CL53" s="43">
        <v>4.8783700000000003</v>
      </c>
      <c r="CM53" s="43"/>
      <c r="CN53" s="43"/>
      <c r="CO53" s="43">
        <v>17.318919999999999</v>
      </c>
      <c r="CP53" s="43">
        <v>246.64</v>
      </c>
      <c r="CQ53" s="43"/>
      <c r="CR53" s="43">
        <v>23.803999999999998</v>
      </c>
      <c r="CS53" s="43"/>
      <c r="CT53" s="43">
        <v>18.978999999999999</v>
      </c>
    </row>
    <row r="54" spans="1:98" ht="15.5" x14ac:dyDescent="0.35">
      <c r="A54" s="1"/>
      <c r="B54" s="42" t="s">
        <v>836</v>
      </c>
      <c r="C54" s="43"/>
      <c r="D54" s="43"/>
      <c r="E54" s="43">
        <v>38.961880000000001</v>
      </c>
      <c r="F54" s="43">
        <v>12.912000000000001</v>
      </c>
      <c r="G54" s="43"/>
      <c r="H54" s="43">
        <v>4.2610000000000001</v>
      </c>
      <c r="I54" s="43"/>
      <c r="J54" s="43"/>
      <c r="K54" s="43">
        <v>19.830300000000001</v>
      </c>
      <c r="L54" s="43">
        <v>27.464300000000001</v>
      </c>
      <c r="M54" s="43">
        <v>13.695399999999999</v>
      </c>
      <c r="N54" s="43">
        <v>13.25</v>
      </c>
      <c r="O54" s="43">
        <v>32.917999999999999</v>
      </c>
      <c r="P54" s="43"/>
      <c r="Q54" s="43"/>
      <c r="R54" s="43">
        <v>40.610999999999997</v>
      </c>
      <c r="S54" s="43"/>
      <c r="T54" s="43">
        <v>47.252000000000002</v>
      </c>
      <c r="U54" s="43"/>
      <c r="V54" s="43">
        <v>4.8</v>
      </c>
      <c r="W54" s="43"/>
      <c r="X54" s="43">
        <v>175.69580999999999</v>
      </c>
      <c r="Y54" s="43"/>
      <c r="Z54" s="43">
        <v>9.2645400000000002</v>
      </c>
      <c r="AA54" s="43"/>
      <c r="AB54" s="43"/>
      <c r="AC54" s="43">
        <v>14.47</v>
      </c>
      <c r="AD54" s="43"/>
      <c r="AE54" s="43">
        <v>4.5549999999999997</v>
      </c>
      <c r="AF54" s="43">
        <v>1.7</v>
      </c>
      <c r="AG54" s="43"/>
      <c r="AH54" s="43">
        <v>1.8919999999999999</v>
      </c>
      <c r="AI54" s="43"/>
      <c r="AJ54" s="43">
        <v>4.5418000000000003</v>
      </c>
      <c r="AK54" s="43">
        <v>0</v>
      </c>
      <c r="AL54" s="43">
        <v>1.4482999999999999</v>
      </c>
      <c r="AM54" s="43">
        <v>48.707599999999999</v>
      </c>
      <c r="AN54" s="43">
        <v>106.85713</v>
      </c>
      <c r="AO54" s="43">
        <v>27.614599999999999</v>
      </c>
      <c r="AP54" s="43">
        <v>1.2</v>
      </c>
      <c r="AQ54" s="43">
        <v>160.71</v>
      </c>
      <c r="AR54" s="43">
        <v>22.600079999999998</v>
      </c>
      <c r="AS54" s="43">
        <v>36.29533</v>
      </c>
      <c r="AT54" s="43">
        <v>33.920029999999997</v>
      </c>
      <c r="AU54" s="43"/>
      <c r="AV54" s="43">
        <v>191.70690999999999</v>
      </c>
      <c r="AW54" s="43">
        <v>35.336730000000003</v>
      </c>
      <c r="AX54" s="43"/>
      <c r="AY54" s="43">
        <v>3.2333500000000002</v>
      </c>
      <c r="AZ54" s="43"/>
      <c r="BA54" s="43">
        <v>2.1</v>
      </c>
      <c r="BB54" s="43"/>
      <c r="BC54" s="43">
        <v>73.112560000000002</v>
      </c>
      <c r="BD54" s="43"/>
      <c r="BE54" s="43">
        <v>12.5</v>
      </c>
      <c r="BF54" s="43"/>
      <c r="BG54" s="43"/>
      <c r="BH54" s="43">
        <v>20.906890000000001</v>
      </c>
      <c r="BI54" s="43">
        <v>19.528590000000001</v>
      </c>
      <c r="BJ54" s="43"/>
      <c r="BK54" s="43">
        <v>5.3946699999999996</v>
      </c>
      <c r="BL54" s="43"/>
      <c r="BM54" s="43">
        <v>6.9870000000000001</v>
      </c>
      <c r="BN54" s="43">
        <v>54.87</v>
      </c>
      <c r="BO54" s="43">
        <v>1.69</v>
      </c>
      <c r="BP54" s="43">
        <v>149.09247999999999</v>
      </c>
      <c r="BQ54" s="43"/>
      <c r="BR54" s="43">
        <v>4.7553000000000001</v>
      </c>
      <c r="BS54" s="43">
        <v>129.62591</v>
      </c>
      <c r="BT54" s="43">
        <v>12.69534</v>
      </c>
      <c r="BU54" s="43"/>
      <c r="BV54" s="43">
        <v>34.4938</v>
      </c>
      <c r="BW54" s="43">
        <v>3.8564400000000001</v>
      </c>
      <c r="BX54" s="43"/>
      <c r="BY54" s="43"/>
      <c r="BZ54" s="43">
        <v>51.528599999999997</v>
      </c>
      <c r="CA54" s="43">
        <v>24.727930000000001</v>
      </c>
      <c r="CB54" s="43">
        <v>0.39040000000000002</v>
      </c>
      <c r="CC54" s="43">
        <v>0.56000000000000005</v>
      </c>
      <c r="CD54" s="43">
        <v>25.868369999999999</v>
      </c>
      <c r="CE54" s="43">
        <v>463.17759999999998</v>
      </c>
      <c r="CF54" s="43">
        <v>4.5210999999999997</v>
      </c>
      <c r="CG54" s="43">
        <v>152.0266</v>
      </c>
      <c r="CH54" s="43">
        <v>18.194089999999999</v>
      </c>
      <c r="CI54" s="43"/>
      <c r="CJ54" s="43"/>
      <c r="CK54" s="43">
        <v>17.2422</v>
      </c>
      <c r="CL54" s="43">
        <v>4.8524200000000004</v>
      </c>
      <c r="CM54" s="43"/>
      <c r="CN54" s="43"/>
      <c r="CO54" s="43">
        <v>16.764469999999999</v>
      </c>
      <c r="CP54" s="43">
        <v>266.05</v>
      </c>
      <c r="CQ54" s="43"/>
      <c r="CR54" s="43">
        <v>23.917999999999999</v>
      </c>
      <c r="CS54" s="43"/>
      <c r="CT54" s="43">
        <v>19.013000000000002</v>
      </c>
    </row>
    <row r="55" spans="1:98" ht="15.5" x14ac:dyDescent="0.35">
      <c r="A55" s="1"/>
      <c r="B55" s="42" t="s">
        <v>35</v>
      </c>
      <c r="C55" s="43"/>
      <c r="D55" s="43"/>
      <c r="E55" s="43">
        <v>39.494790000000002</v>
      </c>
      <c r="F55" s="43">
        <v>12.426</v>
      </c>
      <c r="G55" s="43"/>
      <c r="H55" s="43">
        <v>0</v>
      </c>
      <c r="I55" s="43"/>
      <c r="J55" s="43"/>
      <c r="K55" s="43">
        <v>19.306799999999999</v>
      </c>
      <c r="L55" s="43">
        <v>26.895900000000001</v>
      </c>
      <c r="M55" s="43">
        <v>14.060700000000001</v>
      </c>
      <c r="N55" s="43">
        <v>13.64</v>
      </c>
      <c r="O55" s="43">
        <v>32.206000000000003</v>
      </c>
      <c r="P55" s="43"/>
      <c r="Q55" s="43"/>
      <c r="R55" s="43">
        <v>40.457000000000001</v>
      </c>
      <c r="S55" s="43"/>
      <c r="T55" s="43">
        <v>44.693300000000001</v>
      </c>
      <c r="U55" s="43"/>
      <c r="V55" s="43">
        <v>5.0999999999999996</v>
      </c>
      <c r="W55" s="43"/>
      <c r="X55" s="43">
        <v>53.239460000000001</v>
      </c>
      <c r="Y55" s="43"/>
      <c r="Z55" s="43">
        <v>9.3209</v>
      </c>
      <c r="AA55" s="43"/>
      <c r="AB55" s="43"/>
      <c r="AC55" s="43">
        <v>13.63</v>
      </c>
      <c r="AD55" s="43"/>
      <c r="AE55" s="43">
        <v>0</v>
      </c>
      <c r="AF55" s="43">
        <v>1.2</v>
      </c>
      <c r="AG55" s="43"/>
      <c r="AH55" s="43">
        <v>5.6116000000000001</v>
      </c>
      <c r="AI55" s="43"/>
      <c r="AJ55" s="43">
        <v>5.2758599999999998</v>
      </c>
      <c r="AK55" s="43">
        <v>0</v>
      </c>
      <c r="AL55" s="43">
        <v>1.2488999999999999</v>
      </c>
      <c r="AM55" s="43">
        <v>46.928289999999997</v>
      </c>
      <c r="AN55" s="43">
        <v>111.21257</v>
      </c>
      <c r="AO55" s="43">
        <v>27.5335</v>
      </c>
      <c r="AP55" s="43">
        <v>0.83</v>
      </c>
      <c r="AQ55" s="43">
        <v>158.15</v>
      </c>
      <c r="AR55" s="43">
        <v>22.309850000000001</v>
      </c>
      <c r="AS55" s="43">
        <v>36.145359999999997</v>
      </c>
      <c r="AT55" s="43">
        <v>33.383719999999997</v>
      </c>
      <c r="AU55" s="43"/>
      <c r="AV55" s="43">
        <v>193.85041000000001</v>
      </c>
      <c r="AW55" s="43">
        <v>34.915430000000001</v>
      </c>
      <c r="AX55" s="43"/>
      <c r="AY55" s="43">
        <v>3.2789899999999998</v>
      </c>
      <c r="AZ55" s="43"/>
      <c r="BA55" s="43">
        <v>2.4</v>
      </c>
      <c r="BB55" s="43"/>
      <c r="BC55" s="43">
        <v>73.231660000000005</v>
      </c>
      <c r="BD55" s="43"/>
      <c r="BE55" s="43">
        <v>12.5</v>
      </c>
      <c r="BF55" s="43"/>
      <c r="BG55" s="43"/>
      <c r="BH55" s="43">
        <v>18.428419999999999</v>
      </c>
      <c r="BI55" s="43">
        <v>19.80716</v>
      </c>
      <c r="BJ55" s="43"/>
      <c r="BK55" s="43">
        <v>5.3590400000000002</v>
      </c>
      <c r="BL55" s="43"/>
      <c r="BM55" s="43">
        <v>7.3209999999999997</v>
      </c>
      <c r="BN55" s="43">
        <v>53.66</v>
      </c>
      <c r="BO55" s="43">
        <v>1.35</v>
      </c>
      <c r="BP55" s="43">
        <v>150.99046000000001</v>
      </c>
      <c r="BQ55" s="43"/>
      <c r="BR55" s="43">
        <v>4.8604000000000003</v>
      </c>
      <c r="BS55" s="43">
        <v>129.69614999999999</v>
      </c>
      <c r="BT55" s="43">
        <v>12.69317</v>
      </c>
      <c r="BU55" s="43"/>
      <c r="BV55" s="43">
        <v>34.068800000000003</v>
      </c>
      <c r="BW55" s="43">
        <v>3.8369499999999999</v>
      </c>
      <c r="BX55" s="43"/>
      <c r="BY55" s="43"/>
      <c r="BZ55" s="43">
        <v>51.478900000000003</v>
      </c>
      <c r="CA55" s="43">
        <v>24.883289999999999</v>
      </c>
      <c r="CB55" s="43">
        <v>0.33810000000000001</v>
      </c>
      <c r="CC55" s="43">
        <v>0.57999999999999996</v>
      </c>
      <c r="CD55" s="43">
        <v>25.949580000000001</v>
      </c>
      <c r="CE55" s="43">
        <v>464.52525000000003</v>
      </c>
      <c r="CF55" s="43">
        <v>4.4023000000000003</v>
      </c>
      <c r="CG55" s="43">
        <v>149.3203</v>
      </c>
      <c r="CH55" s="43">
        <v>18.514700000000001</v>
      </c>
      <c r="CI55" s="43"/>
      <c r="CJ55" s="43"/>
      <c r="CK55" s="43">
        <v>16.637699999999999</v>
      </c>
      <c r="CL55" s="43">
        <v>5.00122</v>
      </c>
      <c r="CM55" s="43"/>
      <c r="CN55" s="43"/>
      <c r="CO55" s="43">
        <v>17.052630000000001</v>
      </c>
      <c r="CP55" s="43">
        <v>272.87</v>
      </c>
      <c r="CQ55" s="43"/>
      <c r="CR55" s="43">
        <v>22.884</v>
      </c>
      <c r="CS55" s="43"/>
      <c r="CT55" s="43">
        <v>19.045000000000002</v>
      </c>
    </row>
    <row r="56" spans="1:98" ht="31.4" customHeight="1" x14ac:dyDescent="0.35">
      <c r="A56" s="1"/>
      <c r="B56" s="44" t="s">
        <v>926</v>
      </c>
      <c r="C56" s="45">
        <v>0</v>
      </c>
      <c r="D56" s="45">
        <v>0</v>
      </c>
      <c r="E56" s="45">
        <v>782.37346000000002</v>
      </c>
      <c r="F56" s="45">
        <v>299.1395</v>
      </c>
      <c r="G56" s="45">
        <v>0</v>
      </c>
      <c r="H56" s="45">
        <v>100.6855</v>
      </c>
      <c r="I56" s="45">
        <v>0</v>
      </c>
      <c r="J56" s="45">
        <v>0</v>
      </c>
      <c r="K56" s="45">
        <v>468.15615000000003</v>
      </c>
      <c r="L56" s="45">
        <v>654.32195000000002</v>
      </c>
      <c r="M56" s="45">
        <v>321.40884999999997</v>
      </c>
      <c r="N56" s="45">
        <v>316.32</v>
      </c>
      <c r="O56" s="45">
        <v>780.76800000000003</v>
      </c>
      <c r="P56" s="45">
        <v>0</v>
      </c>
      <c r="Q56" s="45">
        <v>0</v>
      </c>
      <c r="R56" s="45">
        <v>1008.962</v>
      </c>
      <c r="S56" s="45">
        <v>0</v>
      </c>
      <c r="T56" s="45">
        <v>900.52284999999995</v>
      </c>
      <c r="U56" s="45">
        <v>0</v>
      </c>
      <c r="V56" s="45">
        <v>132.15</v>
      </c>
      <c r="W56" s="45">
        <v>0</v>
      </c>
      <c r="X56" s="45">
        <v>2636.3131699999999</v>
      </c>
      <c r="Y56" s="45">
        <v>0</v>
      </c>
      <c r="Z56" s="45">
        <v>229.13489999999999</v>
      </c>
      <c r="AA56" s="45">
        <v>0</v>
      </c>
      <c r="AB56" s="45">
        <v>0</v>
      </c>
      <c r="AC56" s="45">
        <v>340.23500000000001</v>
      </c>
      <c r="AD56" s="45">
        <v>0</v>
      </c>
      <c r="AE56" s="45">
        <v>108.724</v>
      </c>
      <c r="AF56" s="45">
        <v>61.6</v>
      </c>
      <c r="AG56" s="45">
        <v>0</v>
      </c>
      <c r="AH56" s="45">
        <v>81.466049999999996</v>
      </c>
      <c r="AI56" s="45">
        <v>0</v>
      </c>
      <c r="AJ56" s="45">
        <v>118.96792499999999</v>
      </c>
      <c r="AK56" s="45">
        <v>0</v>
      </c>
      <c r="AL56" s="45">
        <v>74.916550000000001</v>
      </c>
      <c r="AM56" s="45">
        <v>1133.3546349999999</v>
      </c>
      <c r="AN56" s="45">
        <v>2825.31999</v>
      </c>
      <c r="AO56" s="45">
        <v>547.59304999999995</v>
      </c>
      <c r="AP56" s="45">
        <v>18.010000000000002</v>
      </c>
      <c r="AQ56" s="45">
        <v>3767.33</v>
      </c>
      <c r="AR56" s="45">
        <v>536.61405999999999</v>
      </c>
      <c r="AS56" s="45">
        <v>849.42085999999995</v>
      </c>
      <c r="AT56" s="45">
        <v>770.57259999999997</v>
      </c>
      <c r="AU56" s="45">
        <v>0</v>
      </c>
      <c r="AV56" s="45">
        <v>2425.8088699999998</v>
      </c>
      <c r="AW56" s="45">
        <v>802.75962500000003</v>
      </c>
      <c r="AX56" s="45">
        <v>0</v>
      </c>
      <c r="AY56" s="45">
        <v>77.384270000000001</v>
      </c>
      <c r="AZ56" s="45">
        <v>0</v>
      </c>
      <c r="BA56" s="45">
        <v>49.414999999999999</v>
      </c>
      <c r="BB56" s="45">
        <v>0</v>
      </c>
      <c r="BC56" s="45">
        <v>1599.9748099999999</v>
      </c>
      <c r="BD56" s="45">
        <v>0</v>
      </c>
      <c r="BE56" s="45">
        <v>300</v>
      </c>
      <c r="BF56" s="45">
        <v>0</v>
      </c>
      <c r="BG56" s="45">
        <v>0</v>
      </c>
      <c r="BH56" s="45">
        <v>400.12702000000002</v>
      </c>
      <c r="BI56" s="45">
        <v>443.27412500000003</v>
      </c>
      <c r="BJ56" s="45">
        <v>0</v>
      </c>
      <c r="BK56" s="45">
        <v>126.427885</v>
      </c>
      <c r="BL56" s="45">
        <v>0</v>
      </c>
      <c r="BM56" s="45">
        <v>165.71799999999999</v>
      </c>
      <c r="BN56" s="45">
        <v>1106.415</v>
      </c>
      <c r="BO56" s="45">
        <v>47.125</v>
      </c>
      <c r="BP56" s="45">
        <v>3474.36942</v>
      </c>
      <c r="BQ56" s="45">
        <v>0</v>
      </c>
      <c r="BR56" s="45">
        <v>110.45135000000001</v>
      </c>
      <c r="BS56" s="45">
        <v>3129.7528499999999</v>
      </c>
      <c r="BT56" s="45">
        <v>273.28093000000001</v>
      </c>
      <c r="BU56" s="45">
        <v>0</v>
      </c>
      <c r="BV56" s="45">
        <v>759.48054999999999</v>
      </c>
      <c r="BW56" s="45">
        <v>93.388144999999994</v>
      </c>
      <c r="BX56" s="45">
        <v>0</v>
      </c>
      <c r="BY56" s="45">
        <v>0</v>
      </c>
      <c r="BZ56" s="45">
        <v>1902.2874999999999</v>
      </c>
      <c r="CA56" s="45">
        <v>505.70641000000001</v>
      </c>
      <c r="CB56" s="45">
        <v>20.764399999999998</v>
      </c>
      <c r="CC56" s="45">
        <v>14.185</v>
      </c>
      <c r="CD56" s="45">
        <v>576.98845500000004</v>
      </c>
      <c r="CE56" s="45">
        <v>10371.686830000001</v>
      </c>
      <c r="CF56" s="45">
        <v>105.5522</v>
      </c>
      <c r="CG56" s="45">
        <v>3628.3151499999999</v>
      </c>
      <c r="CH56" s="45">
        <v>422.61261999999999</v>
      </c>
      <c r="CI56" s="45">
        <v>0</v>
      </c>
      <c r="CJ56" s="45">
        <v>0</v>
      </c>
      <c r="CK56" s="45">
        <v>344.0804</v>
      </c>
      <c r="CL56" s="45">
        <v>112.260575</v>
      </c>
      <c r="CM56" s="45">
        <v>0</v>
      </c>
      <c r="CN56" s="45">
        <v>0</v>
      </c>
      <c r="CO56" s="45">
        <v>384.05610000000001</v>
      </c>
      <c r="CP56" s="45">
        <v>5547.55</v>
      </c>
      <c r="CQ56" s="45">
        <v>0</v>
      </c>
      <c r="CR56" s="45">
        <v>651.01049999999998</v>
      </c>
      <c r="CS56" s="45">
        <v>0</v>
      </c>
      <c r="CT56" s="45">
        <v>421.18299999999999</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33" t="s">
        <v>927</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33" t="s">
        <v>928</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46"/>
      <c r="C62" s="35" t="s">
        <v>929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47"/>
      <c r="C64" s="35" t="s">
        <v>930</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3"/>
  <sheetViews>
    <sheetView showGridLines="0" tabSelected="1" zoomScale="70" workbookViewId="0">
      <pane xSplit="2" ySplit="6" topLeftCell="C7" activePane="bottomRight" state="frozen"/>
      <selection pane="topRight" activeCell="C1" sqref="C1"/>
      <selection pane="bottomLeft" activeCell="A7" sqref="A7"/>
      <selection pane="bottomRight" activeCell="D1" sqref="D1"/>
    </sheetView>
  </sheetViews>
  <sheetFormatPr baseColWidth="10" defaultColWidth="8.7265625" defaultRowHeight="14.5" x14ac:dyDescent="0.35"/>
  <cols>
    <col min="1" max="1" width="2" customWidth="1"/>
    <col min="2" max="2" width="17" customWidth="1"/>
    <col min="3" max="14" width="17.453125" customWidth="1"/>
    <col min="15" max="15" width="17" customWidth="1"/>
    <col min="20" max="20" width="58" customWidth="1"/>
    <col min="21" max="21" width="25" customWidth="1"/>
    <col min="22" max="23" width="22" customWidth="1"/>
  </cols>
  <sheetData>
    <row r="1" spans="1:23" x14ac:dyDescent="0.35">
      <c r="A1" s="1"/>
      <c r="B1" s="1"/>
      <c r="C1" s="1"/>
      <c r="D1" s="1"/>
      <c r="E1" s="1"/>
      <c r="F1" s="1"/>
      <c r="G1" s="1"/>
      <c r="H1" s="1"/>
      <c r="I1" s="1"/>
      <c r="J1" s="1"/>
      <c r="K1" s="1"/>
      <c r="L1" s="1"/>
      <c r="M1" s="1"/>
      <c r="N1" s="1"/>
      <c r="O1" s="1"/>
      <c r="P1" s="1"/>
      <c r="Q1" s="1"/>
      <c r="R1" s="1"/>
      <c r="S1" s="1"/>
      <c r="T1" s="1"/>
      <c r="U1" s="1"/>
      <c r="V1" s="1"/>
      <c r="W1" s="1"/>
    </row>
    <row r="2" spans="1:23" x14ac:dyDescent="0.35">
      <c r="A2" s="1"/>
      <c r="B2" s="1"/>
      <c r="C2" s="1"/>
      <c r="D2" s="1"/>
      <c r="E2" s="1"/>
      <c r="F2" s="1"/>
      <c r="G2" s="1"/>
      <c r="H2" s="1"/>
      <c r="I2" s="1"/>
      <c r="J2" s="1"/>
      <c r="K2" s="1"/>
      <c r="L2" s="1"/>
      <c r="M2" s="1"/>
      <c r="N2" s="1"/>
      <c r="O2" s="1"/>
      <c r="P2" s="1"/>
      <c r="Q2" s="1"/>
      <c r="R2" s="1"/>
      <c r="S2" s="1"/>
      <c r="T2" s="1"/>
      <c r="U2" s="1"/>
      <c r="V2" s="1"/>
      <c r="W2" s="1"/>
    </row>
    <row r="3" spans="1:23" ht="69" customHeight="1" x14ac:dyDescent="0.35">
      <c r="A3" s="1"/>
      <c r="B3" s="195" t="s">
        <v>0</v>
      </c>
      <c r="C3" s="196"/>
      <c r="D3" s="196"/>
      <c r="E3" s="196"/>
      <c r="F3" s="196"/>
      <c r="G3" s="196"/>
      <c r="H3" s="1"/>
      <c r="I3" s="1"/>
      <c r="J3" s="1"/>
      <c r="K3" s="1"/>
      <c r="L3" s="1"/>
      <c r="M3" s="1"/>
      <c r="N3" s="1"/>
      <c r="O3" s="1"/>
      <c r="P3" s="1"/>
      <c r="Q3" s="1"/>
      <c r="R3" s="1"/>
      <c r="S3" s="1"/>
      <c r="T3" s="1"/>
      <c r="U3" s="1"/>
      <c r="V3" s="1"/>
      <c r="W3" s="1"/>
    </row>
    <row r="4" spans="1:23" ht="0" hidden="1" customHeight="1" x14ac:dyDescent="0.35">
      <c r="A4" s="1"/>
      <c r="B4" s="1"/>
      <c r="C4" s="1"/>
      <c r="D4" s="1"/>
      <c r="E4" s="1"/>
      <c r="F4" s="1"/>
      <c r="G4" s="1"/>
      <c r="H4" s="1"/>
      <c r="I4" s="1"/>
      <c r="J4" s="1"/>
      <c r="K4" s="1"/>
      <c r="L4" s="1"/>
      <c r="M4" s="1"/>
      <c r="N4" s="1"/>
      <c r="O4" s="1"/>
      <c r="P4" s="1"/>
      <c r="Q4" s="1"/>
      <c r="R4" s="1"/>
      <c r="S4" s="1"/>
      <c r="T4" s="1"/>
      <c r="U4" s="1"/>
      <c r="V4" s="1"/>
      <c r="W4" s="1"/>
    </row>
    <row r="5" spans="1:23" ht="23" x14ac:dyDescent="0.5">
      <c r="A5" s="1"/>
      <c r="B5" s="22" t="s">
        <v>931</v>
      </c>
      <c r="C5" s="1"/>
      <c r="D5" s="1"/>
      <c r="E5" s="1"/>
      <c r="F5" s="1"/>
      <c r="G5" s="1"/>
      <c r="H5" s="1"/>
      <c r="I5" s="1"/>
      <c r="J5" s="1"/>
      <c r="K5" s="1"/>
      <c r="L5" s="1"/>
      <c r="M5" s="1"/>
      <c r="N5" s="1"/>
      <c r="O5" s="1"/>
      <c r="P5" s="1"/>
      <c r="Q5" s="1"/>
      <c r="R5" s="1"/>
      <c r="S5" s="1"/>
      <c r="T5" s="1"/>
      <c r="U5" s="1"/>
      <c r="V5" s="1"/>
      <c r="W5" s="1"/>
    </row>
    <row r="6" spans="1:23" ht="46" x14ac:dyDescent="0.35">
      <c r="A6" s="1"/>
      <c r="B6" s="37" t="s">
        <v>571</v>
      </c>
      <c r="C6" s="48" t="s">
        <v>932</v>
      </c>
      <c r="D6" s="48" t="s">
        <v>933</v>
      </c>
      <c r="E6" s="48" t="s">
        <v>934</v>
      </c>
      <c r="F6" s="48" t="s">
        <v>935</v>
      </c>
      <c r="G6" s="48" t="s">
        <v>936</v>
      </c>
      <c r="H6" s="48" t="s">
        <v>3436</v>
      </c>
      <c r="I6" s="48" t="s">
        <v>3437</v>
      </c>
      <c r="J6" s="48" t="s">
        <v>3438</v>
      </c>
      <c r="K6" s="48" t="s">
        <v>937</v>
      </c>
      <c r="L6" s="48" t="s">
        <v>938</v>
      </c>
      <c r="M6" s="48" t="s">
        <v>939</v>
      </c>
      <c r="N6" s="48" t="s">
        <v>940</v>
      </c>
      <c r="O6" s="37" t="s">
        <v>941</v>
      </c>
      <c r="P6" s="1"/>
      <c r="Q6" s="1"/>
      <c r="R6" s="1"/>
      <c r="S6" s="1"/>
      <c r="T6" s="49" t="s">
        <v>3</v>
      </c>
      <c r="U6" s="49" t="s">
        <v>40</v>
      </c>
      <c r="V6" s="49" t="s">
        <v>942</v>
      </c>
      <c r="W6" s="49" t="s">
        <v>943</v>
      </c>
    </row>
    <row r="7" spans="1:23" x14ac:dyDescent="0.35">
      <c r="A7" s="1"/>
      <c r="B7" s="50" t="s">
        <v>790</v>
      </c>
      <c r="C7" s="51">
        <v>1074.3</v>
      </c>
      <c r="D7" s="51">
        <v>2996.4</v>
      </c>
      <c r="E7" s="51">
        <v>2000.8</v>
      </c>
      <c r="F7" s="51">
        <v>47.6</v>
      </c>
      <c r="G7" s="51">
        <v>0</v>
      </c>
      <c r="H7" s="51"/>
      <c r="I7" s="51">
        <v>53.699999999999996</v>
      </c>
      <c r="J7" s="51"/>
      <c r="K7" s="51">
        <v>24.9</v>
      </c>
      <c r="L7" s="51">
        <v>10.7</v>
      </c>
      <c r="M7" s="51">
        <v>0</v>
      </c>
      <c r="N7" s="51">
        <v>356.2</v>
      </c>
      <c r="O7" s="51">
        <f>+SUM(C7:N7)</f>
        <v>6564.5999999999995</v>
      </c>
      <c r="P7" s="1"/>
      <c r="Q7" s="1"/>
      <c r="R7" s="1"/>
      <c r="S7" s="1"/>
      <c r="T7" s="210" t="s">
        <v>611</v>
      </c>
      <c r="U7" s="52" t="s">
        <v>944</v>
      </c>
      <c r="V7" s="53">
        <v>281.5</v>
      </c>
      <c r="W7" s="53" t="s">
        <v>945</v>
      </c>
    </row>
    <row r="8" spans="1:23" x14ac:dyDescent="0.35">
      <c r="A8" s="1"/>
      <c r="B8" s="54" t="s">
        <v>791</v>
      </c>
      <c r="C8" s="55">
        <v>1070.8</v>
      </c>
      <c r="D8" s="55">
        <v>2866</v>
      </c>
      <c r="E8" s="55">
        <v>1991.4</v>
      </c>
      <c r="F8" s="55">
        <v>47.5</v>
      </c>
      <c r="G8" s="55">
        <v>0</v>
      </c>
      <c r="H8" s="55"/>
      <c r="I8" s="55">
        <v>53.900000000000006</v>
      </c>
      <c r="J8" s="55"/>
      <c r="K8" s="55">
        <v>25.3</v>
      </c>
      <c r="L8" s="55">
        <v>10.7</v>
      </c>
      <c r="M8" s="55">
        <v>0</v>
      </c>
      <c r="N8" s="55">
        <v>345.6</v>
      </c>
      <c r="O8" s="55">
        <f t="shared" ref="O8:O54" si="0">+SUM(C8:N8)</f>
        <v>6411.2000000000007</v>
      </c>
      <c r="P8" s="1"/>
      <c r="Q8" s="1"/>
      <c r="R8" s="1"/>
      <c r="S8" s="1"/>
      <c r="T8" s="210" t="s">
        <v>37</v>
      </c>
      <c r="U8" s="52" t="s">
        <v>38</v>
      </c>
      <c r="V8" s="53" t="s">
        <v>945</v>
      </c>
      <c r="W8" s="53">
        <v>4505.8</v>
      </c>
    </row>
    <row r="9" spans="1:23" x14ac:dyDescent="0.35">
      <c r="A9" s="1"/>
      <c r="B9" s="54" t="s">
        <v>792</v>
      </c>
      <c r="C9" s="55">
        <v>1089.8</v>
      </c>
      <c r="D9" s="55">
        <v>2778.2</v>
      </c>
      <c r="E9" s="55">
        <v>1972.7</v>
      </c>
      <c r="F9" s="55">
        <v>47.6</v>
      </c>
      <c r="G9" s="55">
        <v>0</v>
      </c>
      <c r="H9" s="55"/>
      <c r="I9" s="55">
        <v>52.9</v>
      </c>
      <c r="J9" s="55"/>
      <c r="K9" s="55">
        <v>25.2</v>
      </c>
      <c r="L9" s="55">
        <v>10.7</v>
      </c>
      <c r="M9" s="55">
        <v>0</v>
      </c>
      <c r="N9" s="55">
        <v>278</v>
      </c>
      <c r="O9" s="55">
        <f t="shared" si="0"/>
        <v>6255.0999999999995</v>
      </c>
      <c r="P9" s="1"/>
      <c r="Q9" s="1"/>
      <c r="R9" s="1"/>
      <c r="S9" s="1"/>
      <c r="T9" s="210" t="s">
        <v>586</v>
      </c>
      <c r="U9" s="52" t="s">
        <v>946</v>
      </c>
      <c r="V9" s="53">
        <v>472.8</v>
      </c>
      <c r="W9" s="53" t="s">
        <v>945</v>
      </c>
    </row>
    <row r="10" spans="1:23" x14ac:dyDescent="0.35">
      <c r="A10" s="1"/>
      <c r="B10" s="54" t="s">
        <v>793</v>
      </c>
      <c r="C10" s="55">
        <v>1079.4000000000001</v>
      </c>
      <c r="D10" s="55">
        <v>2986.5</v>
      </c>
      <c r="E10" s="55">
        <v>1873.9</v>
      </c>
      <c r="F10" s="55">
        <v>47.9</v>
      </c>
      <c r="G10" s="55">
        <v>0</v>
      </c>
      <c r="H10" s="55"/>
      <c r="I10" s="55">
        <v>53.4</v>
      </c>
      <c r="J10" s="55"/>
      <c r="K10" s="55">
        <v>25.1</v>
      </c>
      <c r="L10" s="55">
        <v>10.7</v>
      </c>
      <c r="M10" s="55">
        <v>0</v>
      </c>
      <c r="N10" s="55">
        <v>190.9</v>
      </c>
      <c r="O10" s="55">
        <f t="shared" si="0"/>
        <v>6267.7999999999993</v>
      </c>
      <c r="P10" s="1"/>
      <c r="Q10" s="1"/>
      <c r="R10" s="1"/>
      <c r="S10" s="1"/>
      <c r="T10" s="210" t="s">
        <v>584</v>
      </c>
      <c r="U10" s="52" t="s">
        <v>947</v>
      </c>
      <c r="V10" s="53" t="s">
        <v>945</v>
      </c>
      <c r="W10" s="53">
        <v>2428.65</v>
      </c>
    </row>
    <row r="11" spans="1:23" x14ac:dyDescent="0.35">
      <c r="A11" s="1"/>
      <c r="B11" s="54" t="s">
        <v>794</v>
      </c>
      <c r="C11" s="55">
        <v>1073.5</v>
      </c>
      <c r="D11" s="55">
        <v>2858.2</v>
      </c>
      <c r="E11" s="55">
        <v>1936.2</v>
      </c>
      <c r="F11" s="55">
        <v>47.6</v>
      </c>
      <c r="G11" s="55">
        <v>0</v>
      </c>
      <c r="H11" s="55"/>
      <c r="I11" s="55">
        <v>52.599999999999994</v>
      </c>
      <c r="J11" s="55"/>
      <c r="K11" s="55">
        <v>25.1</v>
      </c>
      <c r="L11" s="55">
        <v>10.7</v>
      </c>
      <c r="M11" s="55">
        <v>0</v>
      </c>
      <c r="N11" s="55">
        <v>177.8</v>
      </c>
      <c r="O11" s="55">
        <f t="shared" si="0"/>
        <v>6181.7000000000007</v>
      </c>
      <c r="P11" s="1"/>
      <c r="Q11" s="1"/>
      <c r="R11" s="1"/>
      <c r="S11" s="1"/>
      <c r="T11" s="210"/>
      <c r="U11" s="52" t="s">
        <v>948</v>
      </c>
      <c r="V11" s="53">
        <v>768.2</v>
      </c>
      <c r="W11" s="53" t="s">
        <v>945</v>
      </c>
    </row>
    <row r="12" spans="1:23" x14ac:dyDescent="0.35">
      <c r="A12" s="1"/>
      <c r="B12" s="54" t="s">
        <v>795</v>
      </c>
      <c r="C12" s="55">
        <v>1059</v>
      </c>
      <c r="D12" s="55">
        <v>2763.8</v>
      </c>
      <c r="E12" s="55">
        <v>1922.6</v>
      </c>
      <c r="F12" s="55">
        <v>47.7</v>
      </c>
      <c r="G12" s="55">
        <v>0</v>
      </c>
      <c r="H12" s="55"/>
      <c r="I12" s="55">
        <v>53.2</v>
      </c>
      <c r="J12" s="55"/>
      <c r="K12" s="55">
        <v>24.5</v>
      </c>
      <c r="L12" s="55">
        <v>10.8</v>
      </c>
      <c r="M12" s="55">
        <v>0</v>
      </c>
      <c r="N12" s="55">
        <v>179.5</v>
      </c>
      <c r="O12" s="55">
        <f t="shared" si="0"/>
        <v>6061.0999999999995</v>
      </c>
      <c r="P12" s="1"/>
      <c r="Q12" s="1"/>
      <c r="R12" s="1"/>
      <c r="S12" s="1"/>
      <c r="T12" s="210" t="s">
        <v>42</v>
      </c>
      <c r="U12" s="52" t="s">
        <v>949</v>
      </c>
      <c r="V12" s="53">
        <v>159.6</v>
      </c>
      <c r="W12" s="53" t="s">
        <v>945</v>
      </c>
    </row>
    <row r="13" spans="1:23" x14ac:dyDescent="0.35">
      <c r="A13" s="1"/>
      <c r="B13" s="54" t="s">
        <v>796</v>
      </c>
      <c r="C13" s="55">
        <v>1072.4000000000001</v>
      </c>
      <c r="D13" s="55">
        <v>2774</v>
      </c>
      <c r="E13" s="55">
        <v>1875.2</v>
      </c>
      <c r="F13" s="55">
        <v>47.3</v>
      </c>
      <c r="G13" s="55">
        <v>0</v>
      </c>
      <c r="H13" s="55"/>
      <c r="I13" s="55">
        <v>52</v>
      </c>
      <c r="J13" s="55"/>
      <c r="K13" s="55">
        <v>25.3</v>
      </c>
      <c r="L13" s="55">
        <v>10.8</v>
      </c>
      <c r="M13" s="55">
        <v>0</v>
      </c>
      <c r="N13" s="55">
        <v>176.7</v>
      </c>
      <c r="O13" s="55">
        <f t="shared" si="0"/>
        <v>6033.7000000000007</v>
      </c>
      <c r="P13" s="1"/>
      <c r="Q13" s="1"/>
      <c r="R13" s="1"/>
      <c r="S13" s="1"/>
      <c r="T13" s="210"/>
      <c r="U13" s="52" t="s">
        <v>950</v>
      </c>
      <c r="V13" s="53" t="s">
        <v>945</v>
      </c>
      <c r="W13" s="53">
        <v>278.2</v>
      </c>
    </row>
    <row r="14" spans="1:23" x14ac:dyDescent="0.35">
      <c r="A14" s="1"/>
      <c r="B14" s="56" t="s">
        <v>797</v>
      </c>
      <c r="C14" s="57">
        <v>1060</v>
      </c>
      <c r="D14" s="57">
        <v>2770.1</v>
      </c>
      <c r="E14" s="57">
        <v>1887.6</v>
      </c>
      <c r="F14" s="57">
        <v>47.4</v>
      </c>
      <c r="G14" s="57">
        <v>0</v>
      </c>
      <c r="H14" s="57"/>
      <c r="I14" s="57">
        <v>52.099999999999994</v>
      </c>
      <c r="J14" s="57"/>
      <c r="K14" s="57">
        <v>25.5</v>
      </c>
      <c r="L14" s="57">
        <v>10.8</v>
      </c>
      <c r="M14" s="57">
        <v>0</v>
      </c>
      <c r="N14" s="57">
        <v>170.7</v>
      </c>
      <c r="O14" s="57">
        <f t="shared" si="0"/>
        <v>6024.2</v>
      </c>
      <c r="P14" s="1"/>
      <c r="Q14" s="1"/>
      <c r="R14" s="1"/>
      <c r="S14" s="1"/>
      <c r="T14" s="210"/>
      <c r="U14" s="52" t="s">
        <v>47</v>
      </c>
      <c r="V14" s="53" t="s">
        <v>945</v>
      </c>
      <c r="W14" s="53">
        <v>1791.8</v>
      </c>
    </row>
    <row r="15" spans="1:23" x14ac:dyDescent="0.35">
      <c r="A15" s="1"/>
      <c r="B15" s="50" t="s">
        <v>798</v>
      </c>
      <c r="C15" s="51">
        <v>1069.3</v>
      </c>
      <c r="D15" s="51">
        <v>2874.8</v>
      </c>
      <c r="E15" s="51">
        <v>1858.9</v>
      </c>
      <c r="F15" s="51">
        <v>47.5</v>
      </c>
      <c r="G15" s="51">
        <v>0</v>
      </c>
      <c r="H15" s="51"/>
      <c r="I15" s="51">
        <v>52</v>
      </c>
      <c r="J15" s="51"/>
      <c r="K15" s="51">
        <v>25.9</v>
      </c>
      <c r="L15" s="51">
        <v>10.8</v>
      </c>
      <c r="M15" s="51">
        <v>0</v>
      </c>
      <c r="N15" s="51">
        <v>184.3</v>
      </c>
      <c r="O15" s="51">
        <f t="shared" si="0"/>
        <v>6123.5</v>
      </c>
      <c r="P15" s="1"/>
      <c r="Q15" s="1"/>
      <c r="R15" s="1"/>
      <c r="S15" s="1"/>
      <c r="T15" s="210" t="s">
        <v>614</v>
      </c>
      <c r="U15" s="52" t="s">
        <v>951</v>
      </c>
      <c r="V15" s="53">
        <v>292.10000000000002</v>
      </c>
      <c r="W15" s="53" t="s">
        <v>945</v>
      </c>
    </row>
    <row r="16" spans="1:23" x14ac:dyDescent="0.35">
      <c r="A16" s="1"/>
      <c r="B16" s="54" t="s">
        <v>799</v>
      </c>
      <c r="C16" s="55">
        <v>1071.7</v>
      </c>
      <c r="D16" s="55">
        <v>2810.4</v>
      </c>
      <c r="E16" s="55">
        <v>1897.7</v>
      </c>
      <c r="F16" s="55">
        <v>47.1</v>
      </c>
      <c r="G16" s="55">
        <v>0</v>
      </c>
      <c r="H16" s="55"/>
      <c r="I16" s="55">
        <v>52.4</v>
      </c>
      <c r="J16" s="55"/>
      <c r="K16" s="55">
        <v>26</v>
      </c>
      <c r="L16" s="55">
        <v>10.8</v>
      </c>
      <c r="M16" s="55">
        <v>0</v>
      </c>
      <c r="N16" s="55">
        <v>210.5</v>
      </c>
      <c r="O16" s="55">
        <f t="shared" si="0"/>
        <v>6126.6</v>
      </c>
      <c r="P16" s="1"/>
      <c r="Q16" s="1"/>
      <c r="R16" s="1"/>
      <c r="S16" s="1"/>
      <c r="T16" s="210"/>
      <c r="U16" s="52" t="s">
        <v>952</v>
      </c>
      <c r="V16" s="53">
        <v>210.15</v>
      </c>
      <c r="W16" s="53" t="s">
        <v>945</v>
      </c>
    </row>
    <row r="17" spans="1:23" x14ac:dyDescent="0.35">
      <c r="A17" s="1"/>
      <c r="B17" s="54" t="s">
        <v>800</v>
      </c>
      <c r="C17" s="55">
        <v>1068.0999999999999</v>
      </c>
      <c r="D17" s="55">
        <v>2846.1</v>
      </c>
      <c r="E17" s="55">
        <v>1924.2</v>
      </c>
      <c r="F17" s="55">
        <v>47.5</v>
      </c>
      <c r="G17" s="55">
        <v>0</v>
      </c>
      <c r="H17" s="55"/>
      <c r="I17" s="55">
        <v>52.4</v>
      </c>
      <c r="J17" s="55"/>
      <c r="K17" s="55">
        <v>25.5</v>
      </c>
      <c r="L17" s="55">
        <v>10.8</v>
      </c>
      <c r="M17" s="55">
        <v>0</v>
      </c>
      <c r="N17" s="55">
        <v>235.1</v>
      </c>
      <c r="O17" s="55">
        <f t="shared" si="0"/>
        <v>6209.7</v>
      </c>
      <c r="P17" s="1"/>
      <c r="Q17" s="1"/>
      <c r="R17" s="1"/>
      <c r="S17" s="1"/>
      <c r="T17" s="210"/>
      <c r="U17" s="52" t="s">
        <v>953</v>
      </c>
      <c r="V17" s="53">
        <v>300.45</v>
      </c>
      <c r="W17" s="53" t="s">
        <v>945</v>
      </c>
    </row>
    <row r="18" spans="1:23" x14ac:dyDescent="0.35">
      <c r="A18" s="1"/>
      <c r="B18" s="54" t="s">
        <v>801</v>
      </c>
      <c r="C18" s="55">
        <v>1052.9000000000001</v>
      </c>
      <c r="D18" s="55">
        <v>2804.2</v>
      </c>
      <c r="E18" s="55">
        <v>2063.3000000000002</v>
      </c>
      <c r="F18" s="55">
        <v>47.6</v>
      </c>
      <c r="G18" s="55">
        <v>0</v>
      </c>
      <c r="H18" s="55"/>
      <c r="I18" s="55">
        <v>52</v>
      </c>
      <c r="J18" s="55"/>
      <c r="K18" s="55">
        <v>25.9</v>
      </c>
      <c r="L18" s="55">
        <v>10.8</v>
      </c>
      <c r="M18" s="55">
        <v>0.4</v>
      </c>
      <c r="N18" s="55">
        <v>243.6</v>
      </c>
      <c r="O18" s="55">
        <f t="shared" si="0"/>
        <v>6300.7</v>
      </c>
      <c r="P18" s="1"/>
      <c r="Q18" s="1"/>
      <c r="R18" s="1"/>
      <c r="S18" s="1"/>
      <c r="T18" s="210"/>
      <c r="U18" s="52" t="s">
        <v>954</v>
      </c>
      <c r="V18" s="53">
        <v>152.9</v>
      </c>
      <c r="W18" s="53" t="s">
        <v>945</v>
      </c>
    </row>
    <row r="19" spans="1:23" x14ac:dyDescent="0.35">
      <c r="A19" s="1"/>
      <c r="B19" s="54" t="s">
        <v>802</v>
      </c>
      <c r="C19" s="55">
        <v>1062.0999999999999</v>
      </c>
      <c r="D19" s="55">
        <v>3008.8</v>
      </c>
      <c r="E19" s="55">
        <v>2127.3000000000002</v>
      </c>
      <c r="F19" s="55">
        <v>47.6</v>
      </c>
      <c r="G19" s="55">
        <v>0</v>
      </c>
      <c r="H19" s="55"/>
      <c r="I19" s="55">
        <v>52.4</v>
      </c>
      <c r="J19" s="55"/>
      <c r="K19" s="55">
        <v>25.8</v>
      </c>
      <c r="L19" s="55">
        <v>10.8</v>
      </c>
      <c r="M19" s="55">
        <v>39.299999999999997</v>
      </c>
      <c r="N19" s="55">
        <v>229.5</v>
      </c>
      <c r="O19" s="55">
        <f t="shared" si="0"/>
        <v>6603.6000000000013</v>
      </c>
      <c r="P19" s="1"/>
      <c r="Q19" s="1"/>
      <c r="R19" s="1"/>
      <c r="S19" s="1"/>
      <c r="T19" s="210" t="s">
        <v>248</v>
      </c>
      <c r="U19" s="52" t="s">
        <v>955</v>
      </c>
      <c r="V19" s="53">
        <v>3951.6</v>
      </c>
      <c r="W19" s="53" t="s">
        <v>945</v>
      </c>
    </row>
    <row r="20" spans="1:23" x14ac:dyDescent="0.35">
      <c r="A20" s="1"/>
      <c r="B20" s="54" t="s">
        <v>803</v>
      </c>
      <c r="C20" s="55">
        <v>1055.9000000000001</v>
      </c>
      <c r="D20" s="55">
        <v>2887.1</v>
      </c>
      <c r="E20" s="55">
        <v>2008.6</v>
      </c>
      <c r="F20" s="55">
        <v>47.7</v>
      </c>
      <c r="G20" s="55">
        <v>0</v>
      </c>
      <c r="H20" s="55"/>
      <c r="I20" s="55">
        <v>52.3</v>
      </c>
      <c r="J20" s="55"/>
      <c r="K20" s="55">
        <v>26.9</v>
      </c>
      <c r="L20" s="55">
        <v>10.8</v>
      </c>
      <c r="M20" s="55">
        <v>213.9</v>
      </c>
      <c r="N20" s="55">
        <v>205.7</v>
      </c>
      <c r="O20" s="55">
        <f t="shared" si="0"/>
        <v>6508.9</v>
      </c>
      <c r="P20" s="1"/>
      <c r="Q20" s="1"/>
      <c r="R20" s="1"/>
      <c r="S20" s="1"/>
      <c r="T20" s="210" t="s">
        <v>254</v>
      </c>
      <c r="U20" s="52" t="s">
        <v>956</v>
      </c>
      <c r="V20" s="53" t="s">
        <v>945</v>
      </c>
      <c r="W20" s="53">
        <v>175.7</v>
      </c>
    </row>
    <row r="21" spans="1:23" x14ac:dyDescent="0.35">
      <c r="A21" s="1"/>
      <c r="B21" s="54" t="s">
        <v>804</v>
      </c>
      <c r="C21" s="55">
        <v>1045.3</v>
      </c>
      <c r="D21" s="55">
        <v>2822.5</v>
      </c>
      <c r="E21" s="55">
        <v>1995.8</v>
      </c>
      <c r="F21" s="55">
        <v>48</v>
      </c>
      <c r="G21" s="55">
        <v>0</v>
      </c>
      <c r="H21" s="55"/>
      <c r="I21" s="55">
        <v>52.1</v>
      </c>
      <c r="J21" s="55"/>
      <c r="K21" s="55">
        <v>26.1</v>
      </c>
      <c r="L21" s="55">
        <v>10.8</v>
      </c>
      <c r="M21" s="55">
        <v>411.8</v>
      </c>
      <c r="N21" s="55">
        <v>202.8</v>
      </c>
      <c r="O21" s="55">
        <f t="shared" si="0"/>
        <v>6615.2000000000016</v>
      </c>
      <c r="P21" s="1"/>
      <c r="Q21" s="1"/>
      <c r="R21" s="1"/>
      <c r="S21" s="1"/>
      <c r="T21" s="210"/>
      <c r="U21" s="52" t="s">
        <v>957</v>
      </c>
      <c r="V21" s="53" t="s">
        <v>945</v>
      </c>
      <c r="W21" s="53">
        <v>127.85</v>
      </c>
    </row>
    <row r="22" spans="1:23" x14ac:dyDescent="0.35">
      <c r="A22" s="1"/>
      <c r="B22" s="56" t="s">
        <v>805</v>
      </c>
      <c r="C22" s="57">
        <v>1049</v>
      </c>
      <c r="D22" s="57">
        <v>2873</v>
      </c>
      <c r="E22" s="57">
        <v>1924.8</v>
      </c>
      <c r="F22" s="57">
        <v>47.8</v>
      </c>
      <c r="G22" s="57">
        <v>0</v>
      </c>
      <c r="H22" s="57"/>
      <c r="I22" s="57">
        <v>51.699999999999996</v>
      </c>
      <c r="J22" s="57"/>
      <c r="K22" s="57">
        <v>26.7</v>
      </c>
      <c r="L22" s="57">
        <v>10.8</v>
      </c>
      <c r="M22" s="57">
        <v>534.70000000000005</v>
      </c>
      <c r="N22" s="57">
        <v>216.4</v>
      </c>
      <c r="O22" s="57">
        <f t="shared" si="0"/>
        <v>6734.9</v>
      </c>
      <c r="P22" s="1"/>
      <c r="Q22" s="1"/>
      <c r="R22" s="1"/>
      <c r="S22" s="1"/>
      <c r="T22" s="210" t="s">
        <v>259</v>
      </c>
      <c r="U22" s="52" t="s">
        <v>958</v>
      </c>
      <c r="V22" s="53">
        <v>15.1</v>
      </c>
      <c r="W22" s="53" t="s">
        <v>945</v>
      </c>
    </row>
    <row r="23" spans="1:23" x14ac:dyDescent="0.35">
      <c r="A23" s="1"/>
      <c r="B23" s="50" t="s">
        <v>806</v>
      </c>
      <c r="C23" s="51">
        <v>1035.4000000000001</v>
      </c>
      <c r="D23" s="51">
        <v>2910.8</v>
      </c>
      <c r="E23" s="51">
        <v>2055.5</v>
      </c>
      <c r="F23" s="51">
        <v>47.5</v>
      </c>
      <c r="G23" s="51">
        <v>0</v>
      </c>
      <c r="H23" s="51"/>
      <c r="I23" s="51">
        <v>52.1</v>
      </c>
      <c r="J23" s="51"/>
      <c r="K23" s="51">
        <v>26.8</v>
      </c>
      <c r="L23" s="51">
        <v>9.6999999999999993</v>
      </c>
      <c r="M23" s="51">
        <v>567.1</v>
      </c>
      <c r="N23" s="51">
        <v>216.5</v>
      </c>
      <c r="O23" s="51">
        <f t="shared" si="0"/>
        <v>6921.4000000000015</v>
      </c>
      <c r="P23" s="1"/>
      <c r="Q23" s="1"/>
      <c r="R23" s="1"/>
      <c r="S23" s="1"/>
      <c r="T23" s="210" t="s">
        <v>263</v>
      </c>
      <c r="U23" s="52" t="s">
        <v>959</v>
      </c>
      <c r="V23" s="53" t="s">
        <v>945</v>
      </c>
      <c r="W23" s="53">
        <v>14840.75</v>
      </c>
    </row>
    <row r="24" spans="1:23" x14ac:dyDescent="0.35">
      <c r="A24" s="1"/>
      <c r="B24" s="54" t="s">
        <v>807</v>
      </c>
      <c r="C24" s="55">
        <v>1052.0999999999999</v>
      </c>
      <c r="D24" s="55">
        <v>2998.9</v>
      </c>
      <c r="E24" s="55">
        <v>2056.4</v>
      </c>
      <c r="F24" s="55">
        <v>47.5</v>
      </c>
      <c r="G24" s="55">
        <v>0</v>
      </c>
      <c r="H24" s="55"/>
      <c r="I24" s="55">
        <v>51.9</v>
      </c>
      <c r="J24" s="55"/>
      <c r="K24" s="55">
        <v>26.6</v>
      </c>
      <c r="L24" s="55">
        <v>9.6999999999999993</v>
      </c>
      <c r="M24" s="55">
        <v>568.70000000000005</v>
      </c>
      <c r="N24" s="55">
        <v>243.6</v>
      </c>
      <c r="O24" s="55">
        <f t="shared" si="0"/>
        <v>7055.4</v>
      </c>
      <c r="P24" s="1"/>
      <c r="Q24" s="1"/>
      <c r="R24" s="1"/>
      <c r="S24" s="1"/>
      <c r="T24" s="210"/>
      <c r="U24" s="52" t="s">
        <v>960</v>
      </c>
      <c r="V24" s="53">
        <v>4981.6000000000004</v>
      </c>
      <c r="W24" s="53" t="s">
        <v>945</v>
      </c>
    </row>
    <row r="25" spans="1:23" x14ac:dyDescent="0.35">
      <c r="A25" s="1"/>
      <c r="B25" s="54" t="s">
        <v>808</v>
      </c>
      <c r="C25" s="55">
        <v>1049.7</v>
      </c>
      <c r="D25" s="55">
        <v>3030.8</v>
      </c>
      <c r="E25" s="55">
        <v>2232.5</v>
      </c>
      <c r="F25" s="55">
        <v>47.8</v>
      </c>
      <c r="G25" s="55">
        <v>0</v>
      </c>
      <c r="H25" s="55"/>
      <c r="I25" s="55">
        <v>52.8</v>
      </c>
      <c r="J25" s="55"/>
      <c r="K25" s="55">
        <v>26.3</v>
      </c>
      <c r="L25" s="55">
        <v>9.6999999999999993</v>
      </c>
      <c r="M25" s="55">
        <v>580.20000000000005</v>
      </c>
      <c r="N25" s="55">
        <v>236.8</v>
      </c>
      <c r="O25" s="55">
        <f t="shared" si="0"/>
        <v>7266.6</v>
      </c>
      <c r="P25" s="1"/>
      <c r="Q25" s="1"/>
      <c r="R25" s="1"/>
      <c r="S25" s="1"/>
      <c r="T25" s="210" t="s">
        <v>599</v>
      </c>
      <c r="U25" s="52" t="s">
        <v>961</v>
      </c>
      <c r="V25" s="53">
        <v>110.9</v>
      </c>
      <c r="W25" s="53" t="s">
        <v>945</v>
      </c>
    </row>
    <row r="26" spans="1:23" x14ac:dyDescent="0.35">
      <c r="A26" s="1"/>
      <c r="B26" s="54" t="s">
        <v>809</v>
      </c>
      <c r="C26" s="55">
        <v>1037.0999999999999</v>
      </c>
      <c r="D26" s="55">
        <v>3067</v>
      </c>
      <c r="E26" s="55">
        <v>2210.1</v>
      </c>
      <c r="F26" s="55">
        <v>47</v>
      </c>
      <c r="G26" s="55">
        <v>0</v>
      </c>
      <c r="H26" s="55"/>
      <c r="I26" s="55">
        <v>51.699999999999996</v>
      </c>
      <c r="J26" s="55"/>
      <c r="K26" s="55">
        <v>24.5</v>
      </c>
      <c r="L26" s="55">
        <v>9.6999999999999993</v>
      </c>
      <c r="M26" s="55">
        <v>582.5</v>
      </c>
      <c r="N26" s="55">
        <v>284.60000000000002</v>
      </c>
      <c r="O26" s="55">
        <f t="shared" si="0"/>
        <v>7314.2000000000007</v>
      </c>
      <c r="P26" s="1"/>
      <c r="Q26" s="1"/>
      <c r="R26" s="1"/>
      <c r="S26" s="1"/>
      <c r="T26" s="210" t="s">
        <v>615</v>
      </c>
      <c r="U26" s="52" t="s">
        <v>962</v>
      </c>
      <c r="V26" s="53">
        <v>479.5</v>
      </c>
      <c r="W26" s="53" t="s">
        <v>945</v>
      </c>
    </row>
    <row r="27" spans="1:23" x14ac:dyDescent="0.35">
      <c r="A27" s="1"/>
      <c r="B27" s="54" t="s">
        <v>810</v>
      </c>
      <c r="C27" s="55">
        <v>1044.0999999999999</v>
      </c>
      <c r="D27" s="55">
        <v>3069.6</v>
      </c>
      <c r="E27" s="55">
        <v>2194.1</v>
      </c>
      <c r="F27" s="55">
        <v>47</v>
      </c>
      <c r="G27" s="55">
        <v>0</v>
      </c>
      <c r="H27" s="55"/>
      <c r="I27" s="55">
        <v>52.5</v>
      </c>
      <c r="J27" s="55"/>
      <c r="K27" s="55">
        <v>23.9</v>
      </c>
      <c r="L27" s="55">
        <v>9.6999999999999993</v>
      </c>
      <c r="M27" s="55">
        <v>589.4</v>
      </c>
      <c r="N27" s="55">
        <v>318.60000000000002</v>
      </c>
      <c r="O27" s="55">
        <f t="shared" si="0"/>
        <v>7348.8999999999987</v>
      </c>
      <c r="P27" s="1"/>
      <c r="Q27" s="1"/>
      <c r="R27" s="1"/>
      <c r="S27" s="1"/>
      <c r="T27" s="210" t="s">
        <v>600</v>
      </c>
      <c r="U27" s="52" t="s">
        <v>963</v>
      </c>
      <c r="V27" s="53">
        <v>485.15</v>
      </c>
      <c r="W27" s="53" t="s">
        <v>945</v>
      </c>
    </row>
    <row r="28" spans="1:23" x14ac:dyDescent="0.35">
      <c r="A28" s="1"/>
      <c r="B28" s="54" t="s">
        <v>811</v>
      </c>
      <c r="C28" s="55">
        <v>1024.5999999999999</v>
      </c>
      <c r="D28" s="55">
        <v>3029.5</v>
      </c>
      <c r="E28" s="55">
        <v>2207.6</v>
      </c>
      <c r="F28" s="55">
        <v>46.7</v>
      </c>
      <c r="G28" s="55">
        <v>0</v>
      </c>
      <c r="H28" s="55"/>
      <c r="I28" s="55">
        <v>52.199999999999996</v>
      </c>
      <c r="J28" s="55"/>
      <c r="K28" s="55">
        <v>23.7</v>
      </c>
      <c r="L28" s="55">
        <v>9.6999999999999993</v>
      </c>
      <c r="M28" s="55">
        <v>592.4</v>
      </c>
      <c r="N28" s="55">
        <v>334.4</v>
      </c>
      <c r="O28" s="55">
        <f t="shared" si="0"/>
        <v>7320.7999999999984</v>
      </c>
      <c r="P28" s="1"/>
      <c r="Q28" s="1"/>
      <c r="R28" s="1"/>
      <c r="S28" s="1"/>
      <c r="T28" s="210" t="s">
        <v>268</v>
      </c>
      <c r="U28" s="52" t="s">
        <v>964</v>
      </c>
      <c r="V28" s="53" t="s">
        <v>945</v>
      </c>
      <c r="W28" s="53">
        <v>5488</v>
      </c>
    </row>
    <row r="29" spans="1:23" x14ac:dyDescent="0.35">
      <c r="A29" s="1"/>
      <c r="B29" s="54" t="s">
        <v>812</v>
      </c>
      <c r="C29" s="55">
        <v>1040.7</v>
      </c>
      <c r="D29" s="55">
        <v>2978.8</v>
      </c>
      <c r="E29" s="55">
        <v>2238.4</v>
      </c>
      <c r="F29" s="55">
        <v>46.6</v>
      </c>
      <c r="G29" s="55">
        <v>3.9</v>
      </c>
      <c r="H29" s="55"/>
      <c r="I29" s="55">
        <v>52.5</v>
      </c>
      <c r="J29" s="55"/>
      <c r="K29" s="55">
        <v>26.1</v>
      </c>
      <c r="L29" s="55">
        <v>9.6</v>
      </c>
      <c r="M29" s="55">
        <v>598</v>
      </c>
      <c r="N29" s="55">
        <v>382.9</v>
      </c>
      <c r="O29" s="55">
        <f t="shared" si="0"/>
        <v>7377.5</v>
      </c>
      <c r="P29" s="1"/>
      <c r="Q29" s="1"/>
      <c r="R29" s="1"/>
      <c r="S29" s="1"/>
      <c r="T29" s="210"/>
      <c r="U29" s="52" t="s">
        <v>965</v>
      </c>
      <c r="V29" s="53">
        <v>156</v>
      </c>
      <c r="W29" s="53" t="s">
        <v>945</v>
      </c>
    </row>
    <row r="30" spans="1:23" x14ac:dyDescent="0.35">
      <c r="A30" s="1"/>
      <c r="B30" s="56" t="s">
        <v>813</v>
      </c>
      <c r="C30" s="57">
        <v>1026.7</v>
      </c>
      <c r="D30" s="57">
        <v>2935.3</v>
      </c>
      <c r="E30" s="57">
        <v>2232</v>
      </c>
      <c r="F30" s="57">
        <v>46.1</v>
      </c>
      <c r="G30" s="57">
        <v>4.3</v>
      </c>
      <c r="H30" s="57"/>
      <c r="I30" s="57">
        <v>52.3</v>
      </c>
      <c r="J30" s="57"/>
      <c r="K30" s="57">
        <v>25.1</v>
      </c>
      <c r="L30" s="57">
        <v>9.6</v>
      </c>
      <c r="M30" s="57">
        <v>597.6</v>
      </c>
      <c r="N30" s="57">
        <v>436.5</v>
      </c>
      <c r="O30" s="57">
        <f t="shared" si="0"/>
        <v>7365.5000000000018</v>
      </c>
      <c r="P30" s="1"/>
      <c r="Q30" s="1"/>
      <c r="R30" s="1"/>
      <c r="S30" s="1"/>
      <c r="T30" s="210" t="s">
        <v>271</v>
      </c>
      <c r="U30" s="52" t="s">
        <v>966</v>
      </c>
      <c r="V30" s="53" t="s">
        <v>945</v>
      </c>
      <c r="W30" s="53">
        <v>948.6</v>
      </c>
    </row>
    <row r="31" spans="1:23" x14ac:dyDescent="0.35">
      <c r="A31" s="1"/>
      <c r="B31" s="50" t="s">
        <v>814</v>
      </c>
      <c r="C31" s="51">
        <v>1026.8</v>
      </c>
      <c r="D31" s="51">
        <v>2908.6</v>
      </c>
      <c r="E31" s="51">
        <v>2125.9</v>
      </c>
      <c r="F31" s="51">
        <v>46.2</v>
      </c>
      <c r="G31" s="51">
        <v>7.5</v>
      </c>
      <c r="H31" s="51"/>
      <c r="I31" s="51">
        <v>52.4</v>
      </c>
      <c r="J31" s="51"/>
      <c r="K31" s="51">
        <v>25.7</v>
      </c>
      <c r="L31" s="51">
        <v>9.6</v>
      </c>
      <c r="M31" s="51">
        <v>603.4</v>
      </c>
      <c r="N31" s="51">
        <v>462.2</v>
      </c>
      <c r="O31" s="51">
        <f t="shared" si="0"/>
        <v>7268.2999999999984</v>
      </c>
      <c r="P31" s="1"/>
      <c r="Q31" s="1"/>
      <c r="R31" s="1"/>
      <c r="S31" s="1"/>
      <c r="T31" s="210" t="s">
        <v>601</v>
      </c>
      <c r="U31" s="52" t="s">
        <v>967</v>
      </c>
      <c r="V31" s="53">
        <v>418.7</v>
      </c>
      <c r="W31" s="53" t="s">
        <v>945</v>
      </c>
    </row>
    <row r="32" spans="1:23" x14ac:dyDescent="0.35">
      <c r="A32" s="1"/>
      <c r="B32" s="54" t="s">
        <v>815</v>
      </c>
      <c r="C32" s="55">
        <v>1031.2</v>
      </c>
      <c r="D32" s="55">
        <v>2819.4</v>
      </c>
      <c r="E32" s="55">
        <v>2162.6</v>
      </c>
      <c r="F32" s="55">
        <v>48.2</v>
      </c>
      <c r="G32" s="55">
        <v>4.9000000000000004</v>
      </c>
      <c r="H32" s="55"/>
      <c r="I32" s="55">
        <v>52.3</v>
      </c>
      <c r="J32" s="55"/>
      <c r="K32" s="55">
        <v>25.6</v>
      </c>
      <c r="L32" s="55">
        <v>9.6</v>
      </c>
      <c r="M32" s="55">
        <v>605.6</v>
      </c>
      <c r="N32" s="55">
        <v>493.3</v>
      </c>
      <c r="O32" s="55">
        <f t="shared" si="0"/>
        <v>7252.7000000000016</v>
      </c>
      <c r="P32" s="1"/>
      <c r="Q32" s="1"/>
      <c r="R32" s="1"/>
      <c r="S32" s="1"/>
      <c r="T32" s="210" t="s">
        <v>602</v>
      </c>
      <c r="U32" s="52" t="s">
        <v>968</v>
      </c>
      <c r="V32" s="53">
        <v>457.65</v>
      </c>
      <c r="W32" s="53" t="s">
        <v>945</v>
      </c>
    </row>
    <row r="33" spans="1:23" x14ac:dyDescent="0.35">
      <c r="A33" s="1"/>
      <c r="B33" s="54" t="s">
        <v>816</v>
      </c>
      <c r="C33" s="55">
        <v>1018.1</v>
      </c>
      <c r="D33" s="55">
        <v>2818.6</v>
      </c>
      <c r="E33" s="55">
        <v>1988.1</v>
      </c>
      <c r="F33" s="55">
        <v>48.6</v>
      </c>
      <c r="G33" s="55">
        <v>3.6</v>
      </c>
      <c r="H33" s="55"/>
      <c r="I33" s="55">
        <v>52.5</v>
      </c>
      <c r="J33" s="55"/>
      <c r="K33" s="55">
        <v>26.4</v>
      </c>
      <c r="L33" s="55">
        <v>9.6</v>
      </c>
      <c r="M33" s="55">
        <v>602.29999999999995</v>
      </c>
      <c r="N33" s="55">
        <v>509.1</v>
      </c>
      <c r="O33" s="55">
        <f t="shared" si="0"/>
        <v>7076.9000000000005</v>
      </c>
      <c r="P33" s="1"/>
      <c r="Q33" s="1"/>
      <c r="R33" s="1"/>
      <c r="S33" s="1"/>
      <c r="T33" s="210" t="s">
        <v>63</v>
      </c>
      <c r="U33" s="52" t="s">
        <v>969</v>
      </c>
      <c r="V33" s="53" t="s">
        <v>945</v>
      </c>
      <c r="W33" s="53">
        <v>2076.35</v>
      </c>
    </row>
    <row r="34" spans="1:23" x14ac:dyDescent="0.35">
      <c r="A34" s="1"/>
      <c r="B34" s="54" t="s">
        <v>817</v>
      </c>
      <c r="C34" s="55">
        <v>1031.7</v>
      </c>
      <c r="D34" s="55">
        <v>2913.7</v>
      </c>
      <c r="E34" s="55">
        <v>1872</v>
      </c>
      <c r="F34" s="55">
        <v>48.1</v>
      </c>
      <c r="G34" s="55">
        <v>3.6</v>
      </c>
      <c r="H34" s="55"/>
      <c r="I34" s="55">
        <v>52.199999999999996</v>
      </c>
      <c r="J34" s="55"/>
      <c r="K34" s="55">
        <v>25.5</v>
      </c>
      <c r="L34" s="55">
        <v>9.6</v>
      </c>
      <c r="M34" s="55">
        <v>596.29999999999995</v>
      </c>
      <c r="N34" s="55">
        <v>508.8</v>
      </c>
      <c r="O34" s="55">
        <f t="shared" si="0"/>
        <v>7061.5000000000009</v>
      </c>
      <c r="P34" s="1"/>
      <c r="Q34" s="1"/>
      <c r="R34" s="1"/>
      <c r="S34" s="1"/>
      <c r="T34" s="210" t="s">
        <v>617</v>
      </c>
      <c r="U34" s="52" t="s">
        <v>970</v>
      </c>
      <c r="V34" s="53">
        <v>261.60000000000002</v>
      </c>
      <c r="W34" s="53" t="s">
        <v>945</v>
      </c>
    </row>
    <row r="35" spans="1:23" x14ac:dyDescent="0.35">
      <c r="A35" s="1"/>
      <c r="B35" s="54" t="s">
        <v>818</v>
      </c>
      <c r="C35" s="55">
        <v>1028.5</v>
      </c>
      <c r="D35" s="55">
        <v>2959.6</v>
      </c>
      <c r="E35" s="55">
        <v>2057.8000000000002</v>
      </c>
      <c r="F35" s="55">
        <v>47.8</v>
      </c>
      <c r="G35" s="55">
        <v>3.8</v>
      </c>
      <c r="H35" s="55"/>
      <c r="I35" s="55">
        <v>52.199999999999996</v>
      </c>
      <c r="J35" s="55"/>
      <c r="K35" s="55">
        <v>25.8</v>
      </c>
      <c r="L35" s="55">
        <v>9.6</v>
      </c>
      <c r="M35" s="55">
        <v>594.6</v>
      </c>
      <c r="N35" s="55">
        <v>554.1</v>
      </c>
      <c r="O35" s="55">
        <f t="shared" si="0"/>
        <v>7333.8000000000011</v>
      </c>
      <c r="P35" s="1"/>
      <c r="Q35" s="1"/>
      <c r="R35" s="1"/>
      <c r="S35" s="1"/>
      <c r="T35" s="210"/>
      <c r="U35" s="52" t="s">
        <v>971</v>
      </c>
      <c r="V35" s="53">
        <v>105.85</v>
      </c>
      <c r="W35" s="53" t="s">
        <v>945</v>
      </c>
    </row>
    <row r="36" spans="1:23" x14ac:dyDescent="0.35">
      <c r="A36" s="1"/>
      <c r="B36" s="54" t="s">
        <v>819</v>
      </c>
      <c r="C36" s="55">
        <v>1024</v>
      </c>
      <c r="D36" s="55">
        <v>2900.3</v>
      </c>
      <c r="E36" s="55">
        <v>2245.9</v>
      </c>
      <c r="F36" s="55">
        <v>48.1</v>
      </c>
      <c r="G36" s="55">
        <v>3.8</v>
      </c>
      <c r="H36" s="55"/>
      <c r="I36" s="55">
        <v>52.1</v>
      </c>
      <c r="J36" s="55"/>
      <c r="K36" s="55">
        <v>25.6</v>
      </c>
      <c r="L36" s="55">
        <v>9.6</v>
      </c>
      <c r="M36" s="55">
        <v>577.5</v>
      </c>
      <c r="N36" s="55">
        <v>478.7</v>
      </c>
      <c r="O36" s="55">
        <f t="shared" si="0"/>
        <v>7365.6000000000022</v>
      </c>
      <c r="P36" s="1"/>
      <c r="Q36" s="1"/>
      <c r="R36" s="1"/>
      <c r="S36" s="1"/>
      <c r="T36" s="210" t="s">
        <v>618</v>
      </c>
      <c r="U36" s="52" t="s">
        <v>972</v>
      </c>
      <c r="V36" s="53">
        <v>346.45</v>
      </c>
      <c r="W36" s="53" t="s">
        <v>945</v>
      </c>
    </row>
    <row r="37" spans="1:23" x14ac:dyDescent="0.35">
      <c r="A37" s="1"/>
      <c r="B37" s="54" t="s">
        <v>820</v>
      </c>
      <c r="C37" s="55">
        <v>1016.8</v>
      </c>
      <c r="D37" s="55">
        <v>2882.9</v>
      </c>
      <c r="E37" s="55">
        <v>2179.6999999999998</v>
      </c>
      <c r="F37" s="55">
        <v>47.7</v>
      </c>
      <c r="G37" s="55">
        <v>0</v>
      </c>
      <c r="H37" s="55"/>
      <c r="I37" s="55">
        <v>52.1</v>
      </c>
      <c r="J37" s="55"/>
      <c r="K37" s="55">
        <v>26.7</v>
      </c>
      <c r="L37" s="55">
        <v>9.6</v>
      </c>
      <c r="M37" s="55">
        <v>542.4</v>
      </c>
      <c r="N37" s="55">
        <v>517.20000000000005</v>
      </c>
      <c r="O37" s="55">
        <f t="shared" si="0"/>
        <v>7275.0999999999995</v>
      </c>
      <c r="P37" s="1"/>
      <c r="Q37" s="1"/>
      <c r="R37" s="1"/>
      <c r="S37" s="1"/>
      <c r="T37" s="210"/>
      <c r="U37" s="52" t="s">
        <v>973</v>
      </c>
      <c r="V37" s="53">
        <v>363.8</v>
      </c>
      <c r="W37" s="53" t="s">
        <v>945</v>
      </c>
    </row>
    <row r="38" spans="1:23" x14ac:dyDescent="0.35">
      <c r="A38" s="1"/>
      <c r="B38" s="56" t="s">
        <v>821</v>
      </c>
      <c r="C38" s="57">
        <v>1044.7</v>
      </c>
      <c r="D38" s="57">
        <v>3014.4</v>
      </c>
      <c r="E38" s="57">
        <v>2183.9</v>
      </c>
      <c r="F38" s="57">
        <v>47.7</v>
      </c>
      <c r="G38" s="57">
        <v>0</v>
      </c>
      <c r="H38" s="57"/>
      <c r="I38" s="57">
        <v>52</v>
      </c>
      <c r="J38" s="57"/>
      <c r="K38" s="57">
        <v>26.2</v>
      </c>
      <c r="L38" s="57">
        <v>9.6</v>
      </c>
      <c r="M38" s="57">
        <v>420.4</v>
      </c>
      <c r="N38" s="57">
        <v>537.4</v>
      </c>
      <c r="O38" s="57">
        <f t="shared" si="0"/>
        <v>7336.2999999999993</v>
      </c>
      <c r="P38" s="1"/>
      <c r="Q38" s="1"/>
      <c r="R38" s="1"/>
      <c r="S38" s="1"/>
      <c r="T38" s="210"/>
      <c r="U38" s="52" t="s">
        <v>974</v>
      </c>
      <c r="V38" s="53">
        <v>365.7</v>
      </c>
      <c r="W38" s="53" t="s">
        <v>945</v>
      </c>
    </row>
    <row r="39" spans="1:23" x14ac:dyDescent="0.35">
      <c r="A39" s="1"/>
      <c r="B39" s="50" t="s">
        <v>822</v>
      </c>
      <c r="C39" s="51">
        <v>1045.3</v>
      </c>
      <c r="D39" s="51">
        <v>3167.2</v>
      </c>
      <c r="E39" s="51">
        <v>2388.5</v>
      </c>
      <c r="F39" s="51">
        <v>48.3</v>
      </c>
      <c r="G39" s="51">
        <v>0</v>
      </c>
      <c r="H39" s="51"/>
      <c r="I39" s="51">
        <v>51.8</v>
      </c>
      <c r="J39" s="51"/>
      <c r="K39" s="51">
        <v>27</v>
      </c>
      <c r="L39" s="51">
        <v>9.6</v>
      </c>
      <c r="M39" s="51">
        <v>204</v>
      </c>
      <c r="N39" s="51">
        <v>550.6</v>
      </c>
      <c r="O39" s="51">
        <f t="shared" si="0"/>
        <v>7492.3000000000011</v>
      </c>
      <c r="P39" s="1"/>
      <c r="Q39" s="1"/>
      <c r="R39" s="1"/>
      <c r="S39" s="1"/>
      <c r="T39" s="210"/>
      <c r="U39" s="52" t="s">
        <v>975</v>
      </c>
      <c r="V39" s="53">
        <v>178.45</v>
      </c>
      <c r="W39" s="53" t="s">
        <v>945</v>
      </c>
    </row>
    <row r="40" spans="1:23" x14ac:dyDescent="0.35">
      <c r="A40" s="1"/>
      <c r="B40" s="54" t="s">
        <v>823</v>
      </c>
      <c r="C40" s="55">
        <v>1047.5999999999999</v>
      </c>
      <c r="D40" s="55">
        <v>3204.8</v>
      </c>
      <c r="E40" s="55">
        <v>2509.3000000000002</v>
      </c>
      <c r="F40" s="55">
        <v>48</v>
      </c>
      <c r="G40" s="55">
        <v>0</v>
      </c>
      <c r="H40" s="55"/>
      <c r="I40" s="55">
        <v>51.9</v>
      </c>
      <c r="J40" s="55"/>
      <c r="K40" s="55">
        <v>27</v>
      </c>
      <c r="L40" s="55">
        <v>9.6</v>
      </c>
      <c r="M40" s="55">
        <v>40.299999999999997</v>
      </c>
      <c r="N40" s="55">
        <v>548.6</v>
      </c>
      <c r="O40" s="55">
        <f t="shared" si="0"/>
        <v>7487.1</v>
      </c>
      <c r="P40" s="1"/>
      <c r="Q40" s="1"/>
      <c r="R40" s="1"/>
      <c r="S40" s="1"/>
      <c r="T40" s="210" t="s">
        <v>603</v>
      </c>
      <c r="U40" s="52" t="s">
        <v>976</v>
      </c>
      <c r="V40" s="53">
        <v>82.65</v>
      </c>
      <c r="W40" s="53" t="s">
        <v>945</v>
      </c>
    </row>
    <row r="41" spans="1:23" x14ac:dyDescent="0.35">
      <c r="A41" s="1"/>
      <c r="B41" s="54" t="s">
        <v>824</v>
      </c>
      <c r="C41" s="55">
        <v>1052.5</v>
      </c>
      <c r="D41" s="55">
        <v>3203.2</v>
      </c>
      <c r="E41" s="55">
        <v>2492.5</v>
      </c>
      <c r="F41" s="55">
        <v>48.1</v>
      </c>
      <c r="G41" s="55">
        <v>0</v>
      </c>
      <c r="H41" s="55"/>
      <c r="I41" s="55">
        <v>52.1</v>
      </c>
      <c r="J41" s="55"/>
      <c r="K41" s="55">
        <v>26.7</v>
      </c>
      <c r="L41" s="55">
        <v>9.6999999999999993</v>
      </c>
      <c r="M41" s="55">
        <v>3.9</v>
      </c>
      <c r="N41" s="55">
        <v>472.6</v>
      </c>
      <c r="O41" s="55">
        <f t="shared" si="0"/>
        <v>7361.3</v>
      </c>
      <c r="P41" s="1"/>
      <c r="Q41" s="1"/>
      <c r="R41" s="1"/>
      <c r="S41" s="1"/>
      <c r="T41" s="210" t="s">
        <v>585</v>
      </c>
      <c r="U41" s="52" t="s">
        <v>977</v>
      </c>
      <c r="V41" s="53">
        <v>446.45</v>
      </c>
      <c r="W41" s="53" t="s">
        <v>945</v>
      </c>
    </row>
    <row r="42" spans="1:23" x14ac:dyDescent="0.35">
      <c r="A42" s="1"/>
      <c r="B42" s="54" t="s">
        <v>825</v>
      </c>
      <c r="C42" s="55">
        <v>1058.2</v>
      </c>
      <c r="D42" s="55">
        <v>3026</v>
      </c>
      <c r="E42" s="55">
        <v>2606.1999999999998</v>
      </c>
      <c r="F42" s="55">
        <v>48.7</v>
      </c>
      <c r="G42" s="55">
        <v>0</v>
      </c>
      <c r="H42" s="55"/>
      <c r="I42" s="55">
        <v>52.3</v>
      </c>
      <c r="J42" s="55"/>
      <c r="K42" s="55">
        <v>26.4</v>
      </c>
      <c r="L42" s="55">
        <v>9.6999999999999993</v>
      </c>
      <c r="M42" s="55">
        <v>0</v>
      </c>
      <c r="N42" s="55">
        <v>457.9</v>
      </c>
      <c r="O42" s="55">
        <f t="shared" si="0"/>
        <v>7285.3999999999987</v>
      </c>
      <c r="P42" s="1"/>
      <c r="Q42" s="1"/>
      <c r="R42" s="1"/>
      <c r="S42" s="1"/>
      <c r="T42" s="210" t="s">
        <v>604</v>
      </c>
      <c r="U42" s="52" t="s">
        <v>978</v>
      </c>
      <c r="V42" s="53">
        <v>444</v>
      </c>
      <c r="W42" s="53" t="s">
        <v>945</v>
      </c>
    </row>
    <row r="43" spans="1:23" x14ac:dyDescent="0.35">
      <c r="A43" s="1"/>
      <c r="B43" s="54" t="s">
        <v>826</v>
      </c>
      <c r="C43" s="55">
        <v>1053.7</v>
      </c>
      <c r="D43" s="55">
        <v>3108.4</v>
      </c>
      <c r="E43" s="55">
        <v>2749.3</v>
      </c>
      <c r="F43" s="55">
        <v>48.4</v>
      </c>
      <c r="G43" s="55">
        <v>0</v>
      </c>
      <c r="H43" s="55"/>
      <c r="I43" s="55">
        <v>52.1</v>
      </c>
      <c r="J43" s="55"/>
      <c r="K43" s="55">
        <v>26.8</v>
      </c>
      <c r="L43" s="55">
        <v>9.6999999999999993</v>
      </c>
      <c r="M43" s="55">
        <v>0</v>
      </c>
      <c r="N43" s="55">
        <v>431.6</v>
      </c>
      <c r="O43" s="55">
        <f t="shared" si="0"/>
        <v>7480.0000000000009</v>
      </c>
      <c r="P43" s="1"/>
      <c r="Q43" s="1"/>
      <c r="R43" s="1"/>
      <c r="S43" s="1"/>
      <c r="T43" s="210" t="s">
        <v>581</v>
      </c>
      <c r="U43" s="52" t="s">
        <v>979</v>
      </c>
      <c r="V43" s="53" t="s">
        <v>945</v>
      </c>
      <c r="W43" s="53">
        <v>2357.6999999999998</v>
      </c>
    </row>
    <row r="44" spans="1:23" x14ac:dyDescent="0.35">
      <c r="A44" s="1"/>
      <c r="B44" s="54" t="s">
        <v>827</v>
      </c>
      <c r="C44" s="55">
        <v>1051.4000000000001</v>
      </c>
      <c r="D44" s="55">
        <v>3141</v>
      </c>
      <c r="E44" s="55">
        <v>2706.5</v>
      </c>
      <c r="F44" s="55">
        <v>47.1</v>
      </c>
      <c r="G44" s="55">
        <v>3.5</v>
      </c>
      <c r="H44" s="55"/>
      <c r="I44" s="55">
        <v>52</v>
      </c>
      <c r="J44" s="55"/>
      <c r="K44" s="55">
        <v>26.4</v>
      </c>
      <c r="L44" s="55">
        <v>9.6999999999999993</v>
      </c>
      <c r="M44" s="55">
        <v>0</v>
      </c>
      <c r="N44" s="55">
        <v>339.2</v>
      </c>
      <c r="O44" s="55">
        <f t="shared" si="0"/>
        <v>7376.7999999999993</v>
      </c>
      <c r="P44" s="1"/>
      <c r="Q44" s="1"/>
      <c r="R44" s="1"/>
      <c r="S44" s="1"/>
      <c r="T44" s="210" t="s">
        <v>587</v>
      </c>
      <c r="U44" s="52" t="s">
        <v>980</v>
      </c>
      <c r="V44" s="53">
        <v>2155.65</v>
      </c>
      <c r="W44" s="53" t="s">
        <v>945</v>
      </c>
    </row>
    <row r="45" spans="1:23" x14ac:dyDescent="0.35">
      <c r="A45" s="1"/>
      <c r="B45" s="54" t="s">
        <v>828</v>
      </c>
      <c r="C45" s="55">
        <v>1045.7</v>
      </c>
      <c r="D45" s="55">
        <v>3094.7</v>
      </c>
      <c r="E45" s="55">
        <v>2754.6</v>
      </c>
      <c r="F45" s="55">
        <v>47.1</v>
      </c>
      <c r="G45" s="55">
        <v>15.7</v>
      </c>
      <c r="H45" s="55"/>
      <c r="I45" s="55">
        <v>52.199999999999996</v>
      </c>
      <c r="J45" s="55"/>
      <c r="K45" s="55">
        <v>26.2</v>
      </c>
      <c r="L45" s="55">
        <v>9.6999999999999993</v>
      </c>
      <c r="M45" s="55">
        <v>0</v>
      </c>
      <c r="N45" s="55">
        <v>294.5</v>
      </c>
      <c r="O45" s="55">
        <f t="shared" si="0"/>
        <v>7340.4</v>
      </c>
      <c r="P45" s="1"/>
      <c r="Q45" s="1"/>
      <c r="R45" s="1"/>
      <c r="S45" s="1"/>
      <c r="T45" s="210" t="s">
        <v>591</v>
      </c>
      <c r="U45" s="52" t="s">
        <v>981</v>
      </c>
      <c r="V45" s="53">
        <v>107.05</v>
      </c>
      <c r="W45" s="53" t="s">
        <v>945</v>
      </c>
    </row>
    <row r="46" spans="1:23" x14ac:dyDescent="0.35">
      <c r="A46" s="1"/>
      <c r="B46" s="56" t="s">
        <v>829</v>
      </c>
      <c r="C46" s="57">
        <v>1046.8</v>
      </c>
      <c r="D46" s="57">
        <v>3094.1</v>
      </c>
      <c r="E46" s="57">
        <v>2747.4</v>
      </c>
      <c r="F46" s="57">
        <v>47.2</v>
      </c>
      <c r="G46" s="57">
        <v>12</v>
      </c>
      <c r="H46" s="57"/>
      <c r="I46" s="57">
        <v>52.4</v>
      </c>
      <c r="J46" s="57"/>
      <c r="K46" s="57">
        <v>27.2</v>
      </c>
      <c r="L46" s="57">
        <v>9.6999999999999993</v>
      </c>
      <c r="M46" s="57">
        <v>0</v>
      </c>
      <c r="N46" s="57">
        <v>270.3</v>
      </c>
      <c r="O46" s="57">
        <f t="shared" si="0"/>
        <v>7307.0999999999985</v>
      </c>
      <c r="P46" s="1"/>
      <c r="Q46" s="1"/>
      <c r="R46" s="1"/>
      <c r="S46" s="1"/>
      <c r="T46" s="210" t="s">
        <v>81</v>
      </c>
      <c r="U46" s="52" t="s">
        <v>982</v>
      </c>
      <c r="V46" s="53" t="s">
        <v>945</v>
      </c>
      <c r="W46" s="53">
        <v>13418.15</v>
      </c>
    </row>
    <row r="47" spans="1:23" x14ac:dyDescent="0.35">
      <c r="A47" s="1"/>
      <c r="B47" s="50" t="s">
        <v>830</v>
      </c>
      <c r="C47" s="51">
        <v>1053</v>
      </c>
      <c r="D47" s="51">
        <v>3130.7</v>
      </c>
      <c r="E47" s="51">
        <v>2750</v>
      </c>
      <c r="F47" s="51">
        <v>47.4</v>
      </c>
      <c r="G47" s="51">
        <v>7.8</v>
      </c>
      <c r="H47" s="51"/>
      <c r="I47" s="51">
        <v>52.4</v>
      </c>
      <c r="J47" s="51"/>
      <c r="K47" s="51">
        <v>27.2</v>
      </c>
      <c r="L47" s="51">
        <v>9.6999999999999993</v>
      </c>
      <c r="M47" s="51">
        <v>0</v>
      </c>
      <c r="N47" s="51">
        <v>249.4</v>
      </c>
      <c r="O47" s="51">
        <f t="shared" si="0"/>
        <v>7327.5999999999985</v>
      </c>
      <c r="P47" s="1"/>
      <c r="Q47" s="1"/>
      <c r="R47" s="1"/>
      <c r="S47" s="1"/>
      <c r="T47" s="210"/>
      <c r="U47" s="52" t="s">
        <v>983</v>
      </c>
      <c r="V47" s="53">
        <v>173.5</v>
      </c>
      <c r="W47" s="53" t="s">
        <v>945</v>
      </c>
    </row>
    <row r="48" spans="1:23" x14ac:dyDescent="0.35">
      <c r="A48" s="1"/>
      <c r="B48" s="54" t="s">
        <v>831</v>
      </c>
      <c r="C48" s="55">
        <v>1045.9000000000001</v>
      </c>
      <c r="D48" s="55">
        <v>3170.5</v>
      </c>
      <c r="E48" s="55">
        <v>2684.1</v>
      </c>
      <c r="F48" s="55">
        <v>46.9</v>
      </c>
      <c r="G48" s="55">
        <v>7.7</v>
      </c>
      <c r="H48" s="55"/>
      <c r="I48" s="55">
        <v>52.3</v>
      </c>
      <c r="J48" s="55"/>
      <c r="K48" s="55">
        <v>27.2</v>
      </c>
      <c r="L48" s="55">
        <v>9.6999999999999993</v>
      </c>
      <c r="M48" s="55">
        <v>0</v>
      </c>
      <c r="N48" s="55">
        <v>249.8</v>
      </c>
      <c r="O48" s="55">
        <f t="shared" si="0"/>
        <v>7294.0999999999995</v>
      </c>
      <c r="P48" s="1"/>
      <c r="Q48" s="1"/>
      <c r="R48" s="1"/>
      <c r="S48" s="1"/>
      <c r="T48" s="210" t="s">
        <v>583</v>
      </c>
      <c r="U48" s="52" t="s">
        <v>984</v>
      </c>
      <c r="V48" s="53" t="s">
        <v>945</v>
      </c>
      <c r="W48" s="53">
        <v>1427.85</v>
      </c>
    </row>
    <row r="49" spans="1:23" x14ac:dyDescent="0.35">
      <c r="A49" s="1"/>
      <c r="B49" s="54" t="s">
        <v>832</v>
      </c>
      <c r="C49" s="55">
        <v>1047.2</v>
      </c>
      <c r="D49" s="55">
        <v>3095.3</v>
      </c>
      <c r="E49" s="55">
        <v>2676</v>
      </c>
      <c r="F49" s="55">
        <v>47.1</v>
      </c>
      <c r="G49" s="55">
        <v>7.5</v>
      </c>
      <c r="H49" s="55"/>
      <c r="I49" s="55">
        <v>52.5</v>
      </c>
      <c r="J49" s="55"/>
      <c r="K49" s="55">
        <v>26.9</v>
      </c>
      <c r="L49" s="55">
        <v>9.6999999999999993</v>
      </c>
      <c r="M49" s="55">
        <v>0</v>
      </c>
      <c r="N49" s="55">
        <v>223.8</v>
      </c>
      <c r="O49" s="55">
        <f t="shared" si="0"/>
        <v>7186</v>
      </c>
      <c r="P49" s="1"/>
      <c r="Q49" s="1"/>
      <c r="R49" s="1"/>
      <c r="S49" s="1"/>
      <c r="T49" s="210" t="s">
        <v>598</v>
      </c>
      <c r="U49" s="52" t="s">
        <v>985</v>
      </c>
      <c r="V49" s="53">
        <v>56.4</v>
      </c>
      <c r="W49" s="53" t="s">
        <v>945</v>
      </c>
    </row>
    <row r="50" spans="1:23" x14ac:dyDescent="0.35">
      <c r="A50" s="1"/>
      <c r="B50" s="54" t="s">
        <v>833</v>
      </c>
      <c r="C50" s="55">
        <v>1043.9000000000001</v>
      </c>
      <c r="D50" s="55">
        <v>3095.5</v>
      </c>
      <c r="E50" s="55">
        <v>2648.5</v>
      </c>
      <c r="F50" s="55">
        <v>47.1</v>
      </c>
      <c r="G50" s="55">
        <v>0</v>
      </c>
      <c r="H50" s="55"/>
      <c r="I50" s="55">
        <v>52</v>
      </c>
      <c r="J50" s="55"/>
      <c r="K50" s="55">
        <v>26</v>
      </c>
      <c r="L50" s="55">
        <v>9.6999999999999993</v>
      </c>
      <c r="M50" s="55">
        <v>0</v>
      </c>
      <c r="N50" s="55">
        <v>199.7</v>
      </c>
      <c r="O50" s="55">
        <f t="shared" si="0"/>
        <v>7122.4</v>
      </c>
      <c r="P50" s="1"/>
      <c r="Q50" s="1"/>
      <c r="R50" s="1"/>
      <c r="S50" s="1"/>
      <c r="T50" s="210" t="s">
        <v>93</v>
      </c>
      <c r="U50" s="52" t="s">
        <v>986</v>
      </c>
      <c r="V50" s="53">
        <v>130.6</v>
      </c>
      <c r="W50" s="53" t="s">
        <v>945</v>
      </c>
    </row>
    <row r="51" spans="1:23" x14ac:dyDescent="0.35">
      <c r="A51" s="1"/>
      <c r="B51" s="54" t="s">
        <v>834</v>
      </c>
      <c r="C51" s="55">
        <v>1051.9000000000001</v>
      </c>
      <c r="D51" s="55">
        <v>3180.5</v>
      </c>
      <c r="E51" s="55">
        <v>2684.8</v>
      </c>
      <c r="F51" s="55">
        <v>46.6</v>
      </c>
      <c r="G51" s="55">
        <v>0</v>
      </c>
      <c r="H51" s="55"/>
      <c r="I51" s="55">
        <v>51.8</v>
      </c>
      <c r="J51" s="55"/>
      <c r="K51" s="55">
        <v>26</v>
      </c>
      <c r="L51" s="55">
        <v>9.6999999999999993</v>
      </c>
      <c r="M51" s="55">
        <v>0</v>
      </c>
      <c r="N51" s="55">
        <v>185.6</v>
      </c>
      <c r="O51" s="55">
        <f t="shared" si="0"/>
        <v>7236.9000000000005</v>
      </c>
      <c r="P51" s="1"/>
      <c r="Q51" s="1"/>
      <c r="R51" s="1"/>
      <c r="S51" s="1"/>
      <c r="T51" s="210"/>
      <c r="U51" s="52" t="s">
        <v>987</v>
      </c>
      <c r="V51" s="53" t="s">
        <v>945</v>
      </c>
      <c r="W51" s="53">
        <v>4910.6499999999996</v>
      </c>
    </row>
    <row r="52" spans="1:23" x14ac:dyDescent="0.35">
      <c r="A52" s="1"/>
      <c r="B52" s="54" t="s">
        <v>835</v>
      </c>
      <c r="C52" s="55">
        <v>1041.2</v>
      </c>
      <c r="D52" s="55">
        <v>3024.7</v>
      </c>
      <c r="E52" s="55">
        <v>2539</v>
      </c>
      <c r="F52" s="55">
        <v>47</v>
      </c>
      <c r="G52" s="55">
        <v>0</v>
      </c>
      <c r="H52" s="55"/>
      <c r="I52" s="55">
        <v>51.9</v>
      </c>
      <c r="J52" s="55"/>
      <c r="K52" s="55">
        <v>25.6</v>
      </c>
      <c r="L52" s="55">
        <v>9.6999999999999993</v>
      </c>
      <c r="M52" s="55">
        <v>0</v>
      </c>
      <c r="N52" s="55">
        <v>146</v>
      </c>
      <c r="O52" s="55">
        <f t="shared" si="0"/>
        <v>6885.0999999999995</v>
      </c>
      <c r="P52" s="1"/>
      <c r="Q52" s="1"/>
      <c r="R52" s="1"/>
      <c r="S52" s="1"/>
      <c r="T52" s="210"/>
      <c r="U52" s="52" t="s">
        <v>99</v>
      </c>
      <c r="V52" s="53" t="s">
        <v>945</v>
      </c>
      <c r="W52" s="53">
        <v>2160.5</v>
      </c>
    </row>
    <row r="53" spans="1:23" x14ac:dyDescent="0.35">
      <c r="A53" s="1"/>
      <c r="B53" s="54" t="s">
        <v>836</v>
      </c>
      <c r="C53" s="55">
        <v>1041.2</v>
      </c>
      <c r="D53" s="55">
        <v>2997.5</v>
      </c>
      <c r="E53" s="55">
        <v>2476.4</v>
      </c>
      <c r="F53" s="55">
        <v>46.8</v>
      </c>
      <c r="G53" s="55">
        <v>0</v>
      </c>
      <c r="H53" s="55"/>
      <c r="I53" s="55">
        <v>51.2</v>
      </c>
      <c r="J53" s="55"/>
      <c r="K53" s="55">
        <v>26.4</v>
      </c>
      <c r="L53" s="55">
        <v>9.6999999999999993</v>
      </c>
      <c r="M53" s="55">
        <v>0</v>
      </c>
      <c r="N53" s="55">
        <v>128.19999999999999</v>
      </c>
      <c r="O53" s="55">
        <f t="shared" si="0"/>
        <v>6777.4</v>
      </c>
      <c r="P53" s="1"/>
      <c r="Q53" s="1"/>
      <c r="R53" s="1"/>
      <c r="S53" s="1"/>
      <c r="T53" s="210"/>
      <c r="U53" s="52" t="s">
        <v>988</v>
      </c>
      <c r="V53" s="53">
        <v>237.9</v>
      </c>
      <c r="W53" s="53" t="s">
        <v>945</v>
      </c>
    </row>
    <row r="54" spans="1:23" x14ac:dyDescent="0.35">
      <c r="A54" s="1"/>
      <c r="B54" s="56" t="s">
        <v>35</v>
      </c>
      <c r="C54" s="57">
        <v>1045.9000000000001</v>
      </c>
      <c r="D54" s="57">
        <v>2980.5</v>
      </c>
      <c r="E54" s="57">
        <v>2265.9</v>
      </c>
      <c r="F54" s="57">
        <v>47.1</v>
      </c>
      <c r="G54" s="57">
        <v>0</v>
      </c>
      <c r="H54" s="57"/>
      <c r="I54" s="57">
        <v>51.9</v>
      </c>
      <c r="J54" s="57"/>
      <c r="K54" s="57">
        <v>25.9</v>
      </c>
      <c r="L54" s="57">
        <v>9.6999999999999993</v>
      </c>
      <c r="M54" s="57">
        <v>0</v>
      </c>
      <c r="N54" s="57">
        <v>115</v>
      </c>
      <c r="O54" s="57">
        <f t="shared" si="0"/>
        <v>6541.9</v>
      </c>
      <c r="P54" s="1"/>
      <c r="Q54" s="1"/>
      <c r="R54" s="1"/>
      <c r="S54" s="1"/>
      <c r="T54" s="210" t="s">
        <v>101</v>
      </c>
      <c r="U54" s="52" t="s">
        <v>989</v>
      </c>
      <c r="V54" s="53" t="s">
        <v>945</v>
      </c>
      <c r="W54" s="53">
        <v>1861.65</v>
      </c>
    </row>
    <row r="55" spans="1:23" x14ac:dyDescent="0.35">
      <c r="A55" s="1"/>
      <c r="B55" s="58" t="s">
        <v>990</v>
      </c>
      <c r="C55" s="59">
        <v>25178.55</v>
      </c>
      <c r="D55" s="59">
        <v>71336.45</v>
      </c>
      <c r="E55" s="59">
        <v>53591.25</v>
      </c>
      <c r="F55" s="59">
        <v>1139.45</v>
      </c>
      <c r="G55" s="59">
        <v>44.8</v>
      </c>
      <c r="H55" s="59">
        <f t="shared" ref="H55:J55" si="1">SUM(H7:H54)/2</f>
        <v>0</v>
      </c>
      <c r="I55" s="59">
        <f t="shared" si="1"/>
        <v>1254.8500000000001</v>
      </c>
      <c r="J55" s="59">
        <f t="shared" si="1"/>
        <v>0</v>
      </c>
      <c r="K55" s="59">
        <v>622.54999999999995</v>
      </c>
      <c r="L55" s="59">
        <v>240.75</v>
      </c>
      <c r="M55" s="59">
        <v>5333.35</v>
      </c>
      <c r="N55" s="59">
        <v>7490.4</v>
      </c>
      <c r="O55" s="59">
        <f t="shared" ref="O55" si="2">SUM(O7:O54)/2</f>
        <v>166232.39999999997</v>
      </c>
      <c r="P55" s="1"/>
      <c r="Q55" s="1"/>
      <c r="R55" s="1"/>
      <c r="S55" s="1"/>
      <c r="T55" s="210"/>
      <c r="U55" s="52" t="s">
        <v>991</v>
      </c>
      <c r="V55" s="53">
        <v>14.4</v>
      </c>
      <c r="W55" s="53" t="s">
        <v>945</v>
      </c>
    </row>
    <row r="56" spans="1:23" x14ac:dyDescent="0.35">
      <c r="A56" s="1"/>
      <c r="B56" s="58" t="s">
        <v>992</v>
      </c>
      <c r="C56" s="59">
        <f t="shared" ref="C56:H56" si="3">+C55*100/$O$55</f>
        <v>15.146595970460636</v>
      </c>
      <c r="D56" s="59">
        <f t="shared" si="3"/>
        <v>42.913685899980997</v>
      </c>
      <c r="E56" s="59">
        <f t="shared" si="3"/>
        <v>32.238751290362174</v>
      </c>
      <c r="F56" s="59">
        <f t="shared" si="3"/>
        <v>0.68545602421669916</v>
      </c>
      <c r="G56" s="59">
        <f t="shared" si="3"/>
        <v>2.6950221497132935E-2</v>
      </c>
      <c r="H56" s="239">
        <f t="shared" si="3"/>
        <v>0</v>
      </c>
      <c r="I56" s="239">
        <f>+I55*100/$O$55</f>
        <v>0.7548769072695819</v>
      </c>
      <c r="J56" s="239">
        <f t="shared" ref="J56:N56" si="4">+J55*100/$O$55</f>
        <v>0</v>
      </c>
      <c r="K56" s="59">
        <f t="shared" si="4"/>
        <v>0.37450581234464525</v>
      </c>
      <c r="L56" s="59">
        <f t="shared" si="4"/>
        <v>0.1448273621748829</v>
      </c>
      <c r="M56" s="59">
        <f t="shared" si="4"/>
        <v>3.2083697281637038</v>
      </c>
      <c r="N56" s="59">
        <f t="shared" si="4"/>
        <v>4.5059807835295658</v>
      </c>
      <c r="O56" s="60" t="s">
        <v>993</v>
      </c>
      <c r="P56" s="1"/>
      <c r="Q56" s="1"/>
      <c r="R56" s="1"/>
      <c r="S56" s="1"/>
      <c r="T56" s="210"/>
      <c r="U56" s="52" t="s">
        <v>994</v>
      </c>
      <c r="V56" s="53">
        <v>722</v>
      </c>
      <c r="W56" s="53" t="s">
        <v>945</v>
      </c>
    </row>
    <row r="57" spans="1:23" x14ac:dyDescent="0.35">
      <c r="A57" s="1"/>
      <c r="B57" s="1"/>
      <c r="C57" s="1"/>
      <c r="D57" s="1"/>
      <c r="E57" s="1"/>
      <c r="F57" s="1"/>
      <c r="G57" s="1"/>
      <c r="H57" s="1"/>
      <c r="I57" s="1"/>
      <c r="J57" s="1"/>
      <c r="K57" s="1"/>
      <c r="L57" s="1"/>
      <c r="M57" s="1"/>
      <c r="N57" s="1"/>
      <c r="O57" s="1"/>
      <c r="P57" s="1"/>
      <c r="Q57" s="1"/>
      <c r="R57" s="1"/>
      <c r="S57" s="1"/>
      <c r="T57" s="210"/>
      <c r="U57" s="52" t="s">
        <v>995</v>
      </c>
      <c r="V57" s="53" t="s">
        <v>945</v>
      </c>
      <c r="W57" s="53">
        <v>2552.65</v>
      </c>
    </row>
    <row r="58" spans="1:23" x14ac:dyDescent="0.35">
      <c r="A58" s="1"/>
      <c r="B58" s="1"/>
      <c r="C58" s="1"/>
      <c r="D58" s="1"/>
      <c r="E58" s="1"/>
      <c r="F58" s="1"/>
      <c r="G58" s="1"/>
      <c r="H58" s="1"/>
      <c r="I58" s="1"/>
      <c r="J58" s="1"/>
      <c r="K58" s="1"/>
      <c r="L58" s="1"/>
      <c r="M58" s="1"/>
      <c r="N58" s="1"/>
      <c r="O58" s="1"/>
      <c r="P58" s="1"/>
      <c r="Q58" s="1"/>
      <c r="R58" s="1"/>
      <c r="S58" s="1"/>
      <c r="T58" s="210"/>
      <c r="U58" s="52" t="s">
        <v>996</v>
      </c>
      <c r="V58" s="53" t="s">
        <v>945</v>
      </c>
      <c r="W58" s="53">
        <v>2957.7</v>
      </c>
    </row>
    <row r="59" spans="1:23" x14ac:dyDescent="0.35">
      <c r="A59" s="1"/>
      <c r="B59" s="1"/>
      <c r="C59" s="1"/>
      <c r="D59" s="1"/>
      <c r="E59" s="1"/>
      <c r="F59" s="1"/>
      <c r="G59" s="1"/>
      <c r="H59" s="1"/>
      <c r="I59" s="1"/>
      <c r="J59" s="1"/>
      <c r="K59" s="1"/>
      <c r="L59" s="1"/>
      <c r="M59" s="1"/>
      <c r="N59" s="1"/>
      <c r="O59" s="1"/>
      <c r="P59" s="1"/>
      <c r="Q59" s="1"/>
      <c r="R59" s="1"/>
      <c r="S59" s="1"/>
      <c r="T59" s="210"/>
      <c r="U59" s="52" t="s">
        <v>997</v>
      </c>
      <c r="V59" s="53">
        <v>1118.3499999999999</v>
      </c>
      <c r="W59" s="53" t="s">
        <v>945</v>
      </c>
    </row>
    <row r="60" spans="1:23" x14ac:dyDescent="0.35">
      <c r="A60" s="1"/>
      <c r="B60" s="1"/>
      <c r="C60" s="1"/>
      <c r="D60" s="1"/>
      <c r="E60" s="1"/>
      <c r="F60" s="1"/>
      <c r="G60" s="1"/>
      <c r="H60" s="1"/>
      <c r="I60" s="1"/>
      <c r="J60" s="1"/>
      <c r="K60" s="1"/>
      <c r="L60" s="1"/>
      <c r="M60" s="1"/>
      <c r="N60" s="1"/>
      <c r="O60" s="1"/>
      <c r="P60" s="1"/>
      <c r="Q60" s="1"/>
      <c r="R60" s="1"/>
      <c r="S60" s="1"/>
      <c r="T60" s="210" t="s">
        <v>597</v>
      </c>
      <c r="U60" s="52" t="s">
        <v>998</v>
      </c>
      <c r="V60" s="53">
        <v>480.05</v>
      </c>
      <c r="W60" s="53" t="s">
        <v>945</v>
      </c>
    </row>
    <row r="61" spans="1:23" x14ac:dyDescent="0.35">
      <c r="A61" s="1"/>
      <c r="B61" s="1"/>
      <c r="C61" s="1"/>
      <c r="D61" s="1"/>
      <c r="E61" s="1"/>
      <c r="F61" s="1"/>
      <c r="G61" s="1"/>
      <c r="H61" s="1"/>
      <c r="I61" s="1"/>
      <c r="J61" s="1"/>
      <c r="K61" s="1"/>
      <c r="L61" s="1"/>
      <c r="M61" s="1"/>
      <c r="N61" s="1"/>
      <c r="O61" s="1"/>
      <c r="P61" s="1"/>
      <c r="Q61" s="1"/>
      <c r="R61" s="1"/>
      <c r="S61" s="1"/>
      <c r="T61" s="210" t="s">
        <v>471</v>
      </c>
      <c r="U61" s="52" t="s">
        <v>999</v>
      </c>
      <c r="V61" s="53" t="s">
        <v>945</v>
      </c>
      <c r="W61" s="53">
        <v>2407.6</v>
      </c>
    </row>
    <row r="62" spans="1:23" x14ac:dyDescent="0.35">
      <c r="A62" s="1"/>
      <c r="B62" s="1"/>
      <c r="C62" s="1"/>
      <c r="D62" s="1"/>
      <c r="E62" s="1"/>
      <c r="F62" s="1"/>
      <c r="G62" s="1"/>
      <c r="H62" s="1"/>
      <c r="I62" s="1"/>
      <c r="J62" s="1"/>
      <c r="K62" s="1"/>
      <c r="L62" s="1"/>
      <c r="M62" s="1"/>
      <c r="N62" s="1"/>
      <c r="O62" s="1"/>
      <c r="P62" s="1"/>
      <c r="Q62" s="1"/>
      <c r="R62" s="1"/>
      <c r="S62" s="1"/>
      <c r="T62" s="210"/>
      <c r="U62" s="52" t="s">
        <v>1000</v>
      </c>
      <c r="V62" s="53">
        <v>25.5</v>
      </c>
      <c r="W62" s="53" t="s">
        <v>945</v>
      </c>
    </row>
    <row r="63" spans="1:23" x14ac:dyDescent="0.35">
      <c r="A63" s="1"/>
      <c r="B63" s="1"/>
      <c r="C63" s="1"/>
      <c r="D63" s="1"/>
      <c r="E63" s="1"/>
      <c r="F63" s="1"/>
      <c r="G63" s="1"/>
      <c r="H63" s="1"/>
      <c r="I63" s="1"/>
      <c r="J63" s="1"/>
      <c r="K63" s="1"/>
      <c r="L63" s="1"/>
      <c r="M63" s="1"/>
      <c r="N63" s="1"/>
      <c r="O63" s="1"/>
      <c r="P63" s="1"/>
      <c r="Q63" s="1"/>
      <c r="R63" s="1"/>
      <c r="S63" s="1"/>
      <c r="T63" s="210" t="s">
        <v>1001</v>
      </c>
      <c r="U63" s="52" t="s">
        <v>1002</v>
      </c>
      <c r="V63" s="53">
        <v>480</v>
      </c>
      <c r="W63" s="53" t="s">
        <v>945</v>
      </c>
    </row>
    <row r="64" spans="1:23" x14ac:dyDescent="0.35">
      <c r="A64" s="1"/>
      <c r="B64" s="1"/>
      <c r="C64" s="1"/>
      <c r="D64" s="1"/>
      <c r="E64" s="1"/>
      <c r="F64" s="1"/>
      <c r="G64" s="1"/>
      <c r="H64" s="1"/>
      <c r="I64" s="1"/>
      <c r="J64" s="1"/>
      <c r="K64" s="1"/>
      <c r="L64" s="1"/>
      <c r="M64" s="1"/>
      <c r="N64" s="1"/>
      <c r="O64" s="1"/>
      <c r="P64" s="1"/>
      <c r="Q64" s="1"/>
      <c r="R64" s="1"/>
      <c r="S64" s="1"/>
      <c r="T64" s="210"/>
      <c r="U64" s="52" t="s">
        <v>1003</v>
      </c>
      <c r="V64" s="53">
        <v>230.05</v>
      </c>
      <c r="W64" s="53" t="s">
        <v>945</v>
      </c>
    </row>
    <row r="65" spans="1:23" x14ac:dyDescent="0.35">
      <c r="A65" s="1"/>
      <c r="B65" s="1"/>
      <c r="C65" s="1"/>
      <c r="D65" s="1"/>
      <c r="E65" s="1"/>
      <c r="F65" s="1"/>
      <c r="G65" s="1"/>
      <c r="H65" s="1"/>
      <c r="I65" s="1"/>
      <c r="J65" s="1"/>
      <c r="K65" s="1"/>
      <c r="L65" s="1"/>
      <c r="M65" s="1"/>
      <c r="N65" s="1"/>
      <c r="O65" s="1"/>
      <c r="P65" s="1"/>
      <c r="Q65" s="1"/>
      <c r="R65" s="1"/>
      <c r="S65" s="1"/>
      <c r="T65" s="210" t="s">
        <v>118</v>
      </c>
      <c r="U65" s="52" t="s">
        <v>1004</v>
      </c>
      <c r="V65" s="53">
        <v>91.2</v>
      </c>
      <c r="W65" s="53" t="s">
        <v>945</v>
      </c>
    </row>
    <row r="66" spans="1:23" x14ac:dyDescent="0.35">
      <c r="A66" s="1"/>
      <c r="B66" s="1"/>
      <c r="C66" s="1"/>
      <c r="D66" s="1"/>
      <c r="E66" s="1"/>
      <c r="F66" s="1"/>
      <c r="G66" s="1"/>
      <c r="H66" s="1"/>
      <c r="I66" s="1"/>
      <c r="J66" s="1"/>
      <c r="K66" s="1"/>
      <c r="L66" s="1"/>
      <c r="M66" s="1"/>
      <c r="N66" s="1"/>
      <c r="O66" s="1"/>
      <c r="P66" s="1"/>
      <c r="Q66" s="1"/>
      <c r="R66" s="1"/>
      <c r="S66" s="1"/>
      <c r="T66" s="210"/>
      <c r="U66" s="52" t="s">
        <v>122</v>
      </c>
      <c r="V66" s="53" t="s">
        <v>945</v>
      </c>
      <c r="W66" s="53">
        <v>3049.9</v>
      </c>
    </row>
    <row r="67" spans="1:23" x14ac:dyDescent="0.35">
      <c r="A67" s="1"/>
      <c r="B67" s="1"/>
      <c r="C67" s="1"/>
      <c r="D67" s="1"/>
      <c r="E67" s="1"/>
      <c r="F67" s="1"/>
      <c r="G67" s="1"/>
      <c r="H67" s="1"/>
      <c r="I67" s="1"/>
      <c r="J67" s="1"/>
      <c r="K67" s="1"/>
      <c r="L67" s="1"/>
      <c r="M67" s="1"/>
      <c r="N67" s="1"/>
      <c r="O67" s="1"/>
      <c r="P67" s="1"/>
      <c r="Q67" s="1"/>
      <c r="R67" s="1"/>
      <c r="S67" s="1"/>
      <c r="T67" s="210"/>
      <c r="U67" s="52" t="s">
        <v>1005</v>
      </c>
      <c r="V67" s="53" t="s">
        <v>945</v>
      </c>
      <c r="W67" s="53">
        <v>618.4</v>
      </c>
    </row>
    <row r="68" spans="1:23" x14ac:dyDescent="0.35">
      <c r="A68" s="1"/>
      <c r="B68" s="1"/>
      <c r="C68" s="1"/>
      <c r="D68" s="1"/>
      <c r="E68" s="1"/>
      <c r="F68" s="1"/>
      <c r="G68" s="1"/>
      <c r="H68" s="1"/>
      <c r="I68" s="1"/>
      <c r="J68" s="1"/>
      <c r="K68" s="1"/>
      <c r="L68" s="1"/>
      <c r="M68" s="1"/>
      <c r="N68" s="1"/>
      <c r="O68" s="1"/>
      <c r="P68" s="1"/>
      <c r="Q68" s="1"/>
      <c r="R68" s="1"/>
      <c r="S68" s="1"/>
      <c r="T68" s="210"/>
      <c r="U68" s="52" t="s">
        <v>1006</v>
      </c>
      <c r="V68" s="53" t="s">
        <v>945</v>
      </c>
      <c r="W68" s="53">
        <v>952</v>
      </c>
    </row>
    <row r="69" spans="1:23" x14ac:dyDescent="0.35">
      <c r="A69" s="1"/>
      <c r="B69" s="1"/>
      <c r="C69" s="1"/>
      <c r="D69" s="1"/>
      <c r="E69" s="1"/>
      <c r="F69" s="1"/>
      <c r="G69" s="1"/>
      <c r="H69" s="1"/>
      <c r="I69" s="1"/>
      <c r="J69" s="1"/>
      <c r="K69" s="1"/>
      <c r="L69" s="1"/>
      <c r="M69" s="1"/>
      <c r="N69" s="1"/>
      <c r="O69" s="1"/>
      <c r="P69" s="1"/>
      <c r="Q69" s="1"/>
      <c r="R69" s="1"/>
      <c r="S69" s="1"/>
      <c r="T69" s="210"/>
      <c r="U69" s="52" t="s">
        <v>1007</v>
      </c>
      <c r="V69" s="53">
        <v>196.5</v>
      </c>
      <c r="W69" s="53" t="s">
        <v>945</v>
      </c>
    </row>
    <row r="70" spans="1:23" x14ac:dyDescent="0.35">
      <c r="A70" s="1"/>
      <c r="B70" s="1"/>
      <c r="C70" s="1"/>
      <c r="D70" s="1"/>
      <c r="E70" s="1"/>
      <c r="F70" s="1"/>
      <c r="G70" s="1"/>
      <c r="H70" s="1"/>
      <c r="I70" s="1"/>
      <c r="J70" s="1"/>
      <c r="K70" s="1"/>
      <c r="L70" s="1"/>
      <c r="M70" s="1"/>
      <c r="N70" s="1"/>
      <c r="O70" s="1"/>
      <c r="P70" s="1"/>
      <c r="Q70" s="1"/>
      <c r="R70" s="1"/>
      <c r="S70" s="1"/>
      <c r="T70" s="210"/>
      <c r="U70" s="52" t="s">
        <v>1008</v>
      </c>
      <c r="V70" s="53">
        <v>82.75</v>
      </c>
      <c r="W70" s="53" t="s">
        <v>945</v>
      </c>
    </row>
    <row r="71" spans="1:23" x14ac:dyDescent="0.35">
      <c r="A71" s="1"/>
      <c r="B71" s="1"/>
      <c r="C71" s="1"/>
      <c r="D71" s="1"/>
      <c r="E71" s="1"/>
      <c r="F71" s="1"/>
      <c r="G71" s="1"/>
      <c r="H71" s="1"/>
      <c r="I71" s="1"/>
      <c r="J71" s="1"/>
      <c r="K71" s="1"/>
      <c r="L71" s="1"/>
      <c r="M71" s="1"/>
      <c r="N71" s="1"/>
      <c r="O71" s="1"/>
      <c r="P71" s="1"/>
      <c r="Q71" s="1"/>
      <c r="R71" s="1"/>
      <c r="S71" s="1"/>
      <c r="T71" s="210"/>
      <c r="U71" s="52" t="s">
        <v>1009</v>
      </c>
      <c r="V71" s="53">
        <v>2587.8000000000002</v>
      </c>
      <c r="W71" s="53" t="s">
        <v>945</v>
      </c>
    </row>
    <row r="72" spans="1:23" x14ac:dyDescent="0.35">
      <c r="A72" s="1"/>
      <c r="B72" s="1"/>
      <c r="C72" s="1"/>
      <c r="D72" s="1"/>
      <c r="E72" s="1"/>
      <c r="F72" s="1"/>
      <c r="G72" s="1"/>
      <c r="H72" s="1"/>
      <c r="I72" s="1"/>
      <c r="J72" s="1"/>
      <c r="K72" s="1"/>
      <c r="L72" s="1"/>
      <c r="M72" s="1"/>
      <c r="N72" s="1"/>
      <c r="O72" s="1"/>
      <c r="P72" s="1"/>
      <c r="Q72" s="1"/>
      <c r="R72" s="1"/>
      <c r="S72" s="1"/>
      <c r="T72" s="61" t="s">
        <v>990</v>
      </c>
      <c r="U72" s="62"/>
      <c r="V72" s="63">
        <v>25178.55</v>
      </c>
      <c r="W72" s="63">
        <v>71336.45</v>
      </c>
    </row>
    <row r="73" spans="1:23" x14ac:dyDescent="0.35">
      <c r="H73" s="1"/>
      <c r="I73" s="1"/>
      <c r="J73" s="1"/>
    </row>
  </sheetData>
  <mergeCells count="36">
    <mergeCell ref="T65:T71"/>
    <mergeCell ref="T50:T53"/>
    <mergeCell ref="T54:T59"/>
    <mergeCell ref="T60"/>
    <mergeCell ref="T61:T62"/>
    <mergeCell ref="T63:T64"/>
    <mergeCell ref="T44"/>
    <mergeCell ref="T45"/>
    <mergeCell ref="T46:T47"/>
    <mergeCell ref="T48"/>
    <mergeCell ref="T49"/>
    <mergeCell ref="T36:T39"/>
    <mergeCell ref="T40"/>
    <mergeCell ref="T41"/>
    <mergeCell ref="T42"/>
    <mergeCell ref="T43"/>
    <mergeCell ref="T30"/>
    <mergeCell ref="T31"/>
    <mergeCell ref="T32"/>
    <mergeCell ref="T33"/>
    <mergeCell ref="T34:T35"/>
    <mergeCell ref="T23:T24"/>
    <mergeCell ref="T25"/>
    <mergeCell ref="T26"/>
    <mergeCell ref="T27"/>
    <mergeCell ref="T28:T29"/>
    <mergeCell ref="T12:T14"/>
    <mergeCell ref="T15:T18"/>
    <mergeCell ref="T19"/>
    <mergeCell ref="T20:T21"/>
    <mergeCell ref="T22"/>
    <mergeCell ref="B3:G3"/>
    <mergeCell ref="T7"/>
    <mergeCell ref="T8"/>
    <mergeCell ref="T9"/>
    <mergeCell ref="T10:T1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15" customWidth="1"/>
    <col min="3" max="68" width="20" customWidth="1"/>
  </cols>
  <sheetData>
    <row r="1" spans="1:6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0" x14ac:dyDescent="0.4">
      <c r="A5" s="1"/>
      <c r="B5" s="212" t="s">
        <v>1010</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row>
    <row r="6" spans="1:68" ht="44" customHeight="1" x14ac:dyDescent="0.35">
      <c r="A6" s="1"/>
      <c r="B6" s="211" t="s">
        <v>571</v>
      </c>
      <c r="C6" s="211" t="s">
        <v>626</v>
      </c>
      <c r="D6" s="211" t="s">
        <v>146</v>
      </c>
      <c r="E6" s="211" t="s">
        <v>158</v>
      </c>
      <c r="F6" s="211" t="s">
        <v>611</v>
      </c>
      <c r="G6" s="211" t="s">
        <v>612</v>
      </c>
      <c r="H6" s="211" t="s">
        <v>613</v>
      </c>
      <c r="I6" s="211" t="s">
        <v>623</v>
      </c>
      <c r="J6" s="211" t="s">
        <v>592</v>
      </c>
      <c r="K6" s="211" t="s">
        <v>614</v>
      </c>
      <c r="L6" s="211"/>
      <c r="M6" s="211"/>
      <c r="N6" s="211"/>
      <c r="O6" s="211"/>
      <c r="P6" s="211" t="s">
        <v>259</v>
      </c>
      <c r="Q6" s="211" t="s">
        <v>599</v>
      </c>
      <c r="R6" s="211" t="s">
        <v>615</v>
      </c>
      <c r="S6" s="211" t="s">
        <v>600</v>
      </c>
      <c r="T6" s="211" t="s">
        <v>601</v>
      </c>
      <c r="U6" s="211" t="s">
        <v>602</v>
      </c>
      <c r="V6" s="211" t="s">
        <v>616</v>
      </c>
      <c r="W6" s="211"/>
      <c r="X6" s="211" t="s">
        <v>593</v>
      </c>
      <c r="Y6" s="211" t="s">
        <v>63</v>
      </c>
      <c r="Z6" s="211"/>
      <c r="AA6" s="211"/>
      <c r="AB6" s="211"/>
      <c r="AC6" s="211"/>
      <c r="AD6" s="211" t="s">
        <v>617</v>
      </c>
      <c r="AE6" s="211"/>
      <c r="AF6" s="211" t="s">
        <v>618</v>
      </c>
      <c r="AG6" s="211"/>
      <c r="AH6" s="211"/>
      <c r="AI6" s="211"/>
      <c r="AJ6" s="211" t="s">
        <v>594</v>
      </c>
      <c r="AK6" s="211" t="s">
        <v>619</v>
      </c>
      <c r="AL6" s="211" t="s">
        <v>595</v>
      </c>
      <c r="AM6" s="211" t="s">
        <v>603</v>
      </c>
      <c r="AN6" s="211" t="s">
        <v>604</v>
      </c>
      <c r="AO6" s="211" t="s">
        <v>1011</v>
      </c>
      <c r="AP6" s="211" t="s">
        <v>337</v>
      </c>
      <c r="AQ6" s="211" t="s">
        <v>596</v>
      </c>
      <c r="AR6" s="211" t="s">
        <v>598</v>
      </c>
      <c r="AS6" s="211" t="s">
        <v>620</v>
      </c>
      <c r="AT6" s="211" t="s">
        <v>605</v>
      </c>
      <c r="AU6" s="211" t="s">
        <v>93</v>
      </c>
      <c r="AV6" s="211"/>
      <c r="AW6" s="211" t="s">
        <v>101</v>
      </c>
      <c r="AX6" s="211"/>
      <c r="AY6" s="211"/>
      <c r="AZ6" s="211"/>
      <c r="BA6" s="211"/>
      <c r="BB6" s="211" t="s">
        <v>606</v>
      </c>
      <c r="BC6" s="211" t="s">
        <v>607</v>
      </c>
      <c r="BD6" s="211" t="s">
        <v>608</v>
      </c>
      <c r="BE6" s="211" t="s">
        <v>597</v>
      </c>
      <c r="BF6" s="211" t="s">
        <v>609</v>
      </c>
      <c r="BG6" s="211"/>
      <c r="BH6" s="211"/>
      <c r="BI6" s="211"/>
      <c r="BJ6" s="211" t="s">
        <v>621</v>
      </c>
      <c r="BK6" s="211" t="s">
        <v>471</v>
      </c>
      <c r="BL6" s="211" t="s">
        <v>625</v>
      </c>
      <c r="BM6" s="211" t="s">
        <v>622</v>
      </c>
      <c r="BN6" s="211"/>
      <c r="BO6" s="211" t="s">
        <v>610</v>
      </c>
      <c r="BP6" s="64" t="s">
        <v>1012</v>
      </c>
    </row>
    <row r="7" spans="1:68" x14ac:dyDescent="0.35">
      <c r="A7" s="1"/>
      <c r="B7" s="211"/>
      <c r="C7" s="64" t="s">
        <v>1013</v>
      </c>
      <c r="D7" s="64" t="s">
        <v>1014</v>
      </c>
      <c r="E7" s="64" t="s">
        <v>1015</v>
      </c>
      <c r="F7" s="64" t="s">
        <v>1016</v>
      </c>
      <c r="G7" s="64" t="s">
        <v>1017</v>
      </c>
      <c r="H7" s="64" t="s">
        <v>1018</v>
      </c>
      <c r="I7" s="64" t="s">
        <v>1019</v>
      </c>
      <c r="J7" s="64" t="s">
        <v>945</v>
      </c>
      <c r="K7" s="64" t="s">
        <v>951</v>
      </c>
      <c r="L7" s="64" t="s">
        <v>1020</v>
      </c>
      <c r="M7" s="64" t="s">
        <v>952</v>
      </c>
      <c r="N7" s="64" t="s">
        <v>953</v>
      </c>
      <c r="O7" s="64" t="s">
        <v>1021</v>
      </c>
      <c r="P7" s="64" t="s">
        <v>958</v>
      </c>
      <c r="Q7" s="64" t="s">
        <v>961</v>
      </c>
      <c r="R7" s="64" t="s">
        <v>962</v>
      </c>
      <c r="S7" s="64" t="s">
        <v>963</v>
      </c>
      <c r="T7" s="64" t="s">
        <v>967</v>
      </c>
      <c r="U7" s="64" t="s">
        <v>968</v>
      </c>
      <c r="V7" s="64" t="s">
        <v>945</v>
      </c>
      <c r="W7" s="64" t="s">
        <v>945</v>
      </c>
      <c r="X7" s="64" t="s">
        <v>945</v>
      </c>
      <c r="Y7" s="64" t="s">
        <v>945</v>
      </c>
      <c r="Z7" s="64" t="s">
        <v>945</v>
      </c>
      <c r="AA7" s="64" t="s">
        <v>945</v>
      </c>
      <c r="AB7" s="64" t="s">
        <v>945</v>
      </c>
      <c r="AC7" s="64" t="s">
        <v>945</v>
      </c>
      <c r="AD7" s="64" t="s">
        <v>970</v>
      </c>
      <c r="AE7" s="64" t="s">
        <v>971</v>
      </c>
      <c r="AF7" s="64" t="s">
        <v>1022</v>
      </c>
      <c r="AG7" s="64" t="s">
        <v>1023</v>
      </c>
      <c r="AH7" s="64" t="s">
        <v>1024</v>
      </c>
      <c r="AI7" s="64" t="s">
        <v>975</v>
      </c>
      <c r="AJ7" s="64" t="s">
        <v>945</v>
      </c>
      <c r="AK7" s="64" t="s">
        <v>945</v>
      </c>
      <c r="AL7" s="64" t="s">
        <v>945</v>
      </c>
      <c r="AM7" s="64" t="s">
        <v>1025</v>
      </c>
      <c r="AN7" s="64" t="s">
        <v>978</v>
      </c>
      <c r="AO7" s="64" t="s">
        <v>1026</v>
      </c>
      <c r="AP7" s="64" t="s">
        <v>945</v>
      </c>
      <c r="AQ7" s="64" t="s">
        <v>945</v>
      </c>
      <c r="AR7" s="64" t="s">
        <v>985</v>
      </c>
      <c r="AS7" s="64" t="s">
        <v>945</v>
      </c>
      <c r="AT7" s="64" t="s">
        <v>945</v>
      </c>
      <c r="AU7" s="64" t="s">
        <v>1027</v>
      </c>
      <c r="AV7" s="64" t="s">
        <v>1028</v>
      </c>
      <c r="AW7" s="64" t="s">
        <v>945</v>
      </c>
      <c r="AX7" s="64" t="s">
        <v>945</v>
      </c>
      <c r="AY7" s="64" t="s">
        <v>945</v>
      </c>
      <c r="AZ7" s="64" t="s">
        <v>945</v>
      </c>
      <c r="BA7" s="64" t="s">
        <v>991</v>
      </c>
      <c r="BB7" s="64" t="s">
        <v>945</v>
      </c>
      <c r="BC7" s="64" t="s">
        <v>945</v>
      </c>
      <c r="BD7" s="64" t="s">
        <v>945</v>
      </c>
      <c r="BE7" s="64" t="s">
        <v>1029</v>
      </c>
      <c r="BF7" s="64" t="s">
        <v>1030</v>
      </c>
      <c r="BG7" s="64" t="s">
        <v>1031</v>
      </c>
      <c r="BH7" s="64" t="s">
        <v>395</v>
      </c>
      <c r="BI7" s="64" t="s">
        <v>1032</v>
      </c>
      <c r="BJ7" s="64" t="s">
        <v>945</v>
      </c>
      <c r="BK7" s="64" t="s">
        <v>1033</v>
      </c>
      <c r="BL7" s="64" t="s">
        <v>1034</v>
      </c>
      <c r="BM7" s="64" t="s">
        <v>1002</v>
      </c>
      <c r="BN7" s="64" t="s">
        <v>1035</v>
      </c>
      <c r="BO7" s="64" t="s">
        <v>945</v>
      </c>
      <c r="BP7" s="64" t="s">
        <v>781</v>
      </c>
    </row>
    <row r="8" spans="1:68" x14ac:dyDescent="0.35">
      <c r="A8" s="1"/>
      <c r="B8" s="50" t="s">
        <v>1036</v>
      </c>
      <c r="C8" s="65">
        <v>15.5</v>
      </c>
      <c r="D8" s="65"/>
      <c r="E8" s="65"/>
      <c r="F8" s="65">
        <v>13.2</v>
      </c>
      <c r="G8" s="65"/>
      <c r="H8" s="65"/>
      <c r="I8" s="65">
        <v>9.4</v>
      </c>
      <c r="J8" s="65"/>
      <c r="K8" s="65">
        <v>12.2</v>
      </c>
      <c r="L8" s="65"/>
      <c r="M8" s="65">
        <v>9.6</v>
      </c>
      <c r="N8" s="65">
        <v>12.5</v>
      </c>
      <c r="O8" s="65">
        <v>6.4</v>
      </c>
      <c r="P8" s="65">
        <v>2.2999999999999998</v>
      </c>
      <c r="Q8" s="65">
        <v>4.5999999999999996</v>
      </c>
      <c r="R8" s="65">
        <v>19.899999999999999</v>
      </c>
      <c r="S8" s="65">
        <v>20.3</v>
      </c>
      <c r="T8" s="65">
        <v>20</v>
      </c>
      <c r="U8" s="65">
        <v>19</v>
      </c>
      <c r="V8" s="65">
        <v>8.1999999999999993</v>
      </c>
      <c r="W8" s="65">
        <v>36.700000000000003</v>
      </c>
      <c r="X8" s="65">
        <v>46.7</v>
      </c>
      <c r="Y8" s="65">
        <v>39.9</v>
      </c>
      <c r="Z8" s="65">
        <v>76.900000000000006</v>
      </c>
      <c r="AA8" s="65"/>
      <c r="AB8" s="65">
        <v>4</v>
      </c>
      <c r="AC8" s="65">
        <v>1.4</v>
      </c>
      <c r="AD8" s="65">
        <v>10.9</v>
      </c>
      <c r="AE8" s="65">
        <v>5.0999999999999996</v>
      </c>
      <c r="AF8" s="65">
        <v>14</v>
      </c>
      <c r="AG8" s="65">
        <v>16</v>
      </c>
      <c r="AH8" s="65">
        <v>15.7</v>
      </c>
      <c r="AI8" s="65">
        <v>7</v>
      </c>
      <c r="AJ8" s="65"/>
      <c r="AK8" s="65">
        <v>11.3</v>
      </c>
      <c r="AL8" s="65">
        <v>13.8</v>
      </c>
      <c r="AM8" s="65">
        <v>3.5</v>
      </c>
      <c r="AN8" s="65">
        <v>18.5</v>
      </c>
      <c r="AO8" s="65"/>
      <c r="AP8" s="65"/>
      <c r="AQ8" s="65"/>
      <c r="AR8" s="65">
        <v>2.2999999999999998</v>
      </c>
      <c r="AS8" s="65"/>
      <c r="AT8" s="65"/>
      <c r="AU8" s="65">
        <v>5.4</v>
      </c>
      <c r="AV8" s="65">
        <v>9.8000000000000007</v>
      </c>
      <c r="AW8" s="65">
        <v>28.9</v>
      </c>
      <c r="AX8" s="65"/>
      <c r="AY8" s="65">
        <v>37.700000000000003</v>
      </c>
      <c r="AZ8" s="65"/>
      <c r="BA8" s="65">
        <v>0.6</v>
      </c>
      <c r="BB8" s="65"/>
      <c r="BC8" s="65">
        <v>13.2</v>
      </c>
      <c r="BD8" s="65">
        <v>37.5</v>
      </c>
      <c r="BE8" s="65">
        <v>20</v>
      </c>
      <c r="BF8" s="65">
        <v>4.5</v>
      </c>
      <c r="BG8" s="65">
        <v>3</v>
      </c>
      <c r="BH8" s="65">
        <v>1</v>
      </c>
      <c r="BI8" s="65">
        <v>2.2000000000000002</v>
      </c>
      <c r="BJ8" s="65"/>
      <c r="BK8" s="65">
        <v>1.1000000000000001</v>
      </c>
      <c r="BL8" s="65"/>
      <c r="BM8" s="65">
        <v>20</v>
      </c>
      <c r="BN8" s="65">
        <v>9.6</v>
      </c>
      <c r="BO8" s="65"/>
      <c r="BP8" s="66">
        <v>691.3</v>
      </c>
    </row>
    <row r="9" spans="1:68" x14ac:dyDescent="0.35">
      <c r="A9" s="1"/>
      <c r="B9" s="54" t="s">
        <v>1037</v>
      </c>
      <c r="C9" s="67">
        <v>16</v>
      </c>
      <c r="D9" s="67"/>
      <c r="E9" s="67"/>
      <c r="F9" s="67">
        <v>13.2</v>
      </c>
      <c r="G9" s="67"/>
      <c r="H9" s="67"/>
      <c r="I9" s="67">
        <v>9.3000000000000007</v>
      </c>
      <c r="J9" s="67"/>
      <c r="K9" s="67">
        <v>12.2</v>
      </c>
      <c r="L9" s="67"/>
      <c r="M9" s="67">
        <v>9.4</v>
      </c>
      <c r="N9" s="67">
        <v>12.4</v>
      </c>
      <c r="O9" s="67">
        <v>6.4</v>
      </c>
      <c r="P9" s="67">
        <v>2.2999999999999998</v>
      </c>
      <c r="Q9" s="67">
        <v>4.5999999999999996</v>
      </c>
      <c r="R9" s="67">
        <v>20</v>
      </c>
      <c r="S9" s="67">
        <v>20.100000000000001</v>
      </c>
      <c r="T9" s="67">
        <v>20</v>
      </c>
      <c r="U9" s="67">
        <v>19.2</v>
      </c>
      <c r="V9" s="67">
        <v>5.7</v>
      </c>
      <c r="W9" s="67">
        <v>30.3</v>
      </c>
      <c r="X9" s="67">
        <v>50.8</v>
      </c>
      <c r="Y9" s="67">
        <v>38</v>
      </c>
      <c r="Z9" s="67">
        <v>72</v>
      </c>
      <c r="AA9" s="67"/>
      <c r="AB9" s="67">
        <v>3.6</v>
      </c>
      <c r="AC9" s="67">
        <v>2.2000000000000002</v>
      </c>
      <c r="AD9" s="67">
        <v>10.9</v>
      </c>
      <c r="AE9" s="67">
        <v>5</v>
      </c>
      <c r="AF9" s="67">
        <v>14</v>
      </c>
      <c r="AG9" s="67">
        <v>15.4</v>
      </c>
      <c r="AH9" s="67">
        <v>15.4</v>
      </c>
      <c r="AI9" s="67">
        <v>7</v>
      </c>
      <c r="AJ9" s="67"/>
      <c r="AK9" s="67">
        <v>9.3000000000000007</v>
      </c>
      <c r="AL9" s="67">
        <v>13.9</v>
      </c>
      <c r="AM9" s="67">
        <v>3.5</v>
      </c>
      <c r="AN9" s="67">
        <v>18.5</v>
      </c>
      <c r="AO9" s="67"/>
      <c r="AP9" s="67"/>
      <c r="AQ9" s="67"/>
      <c r="AR9" s="67">
        <v>2.2999999999999998</v>
      </c>
      <c r="AS9" s="67"/>
      <c r="AT9" s="67"/>
      <c r="AU9" s="67">
        <v>5.6</v>
      </c>
      <c r="AV9" s="67">
        <v>9.9</v>
      </c>
      <c r="AW9" s="67">
        <v>29.1</v>
      </c>
      <c r="AX9" s="67"/>
      <c r="AY9" s="67">
        <v>32.9</v>
      </c>
      <c r="AZ9" s="67"/>
      <c r="BA9" s="67">
        <v>0.6</v>
      </c>
      <c r="BB9" s="67"/>
      <c r="BC9" s="67">
        <v>16.7</v>
      </c>
      <c r="BD9" s="67">
        <v>41.1</v>
      </c>
      <c r="BE9" s="67">
        <v>20</v>
      </c>
      <c r="BF9" s="67">
        <v>4.5</v>
      </c>
      <c r="BG9" s="67">
        <v>3</v>
      </c>
      <c r="BH9" s="67">
        <v>1</v>
      </c>
      <c r="BI9" s="67">
        <v>2.2000000000000002</v>
      </c>
      <c r="BJ9" s="67"/>
      <c r="BK9" s="67">
        <v>1.2</v>
      </c>
      <c r="BL9" s="67"/>
      <c r="BM9" s="67">
        <v>20</v>
      </c>
      <c r="BN9" s="67">
        <v>9.6</v>
      </c>
      <c r="BO9" s="67"/>
      <c r="BP9" s="68">
        <v>680.3</v>
      </c>
    </row>
    <row r="10" spans="1:68" x14ac:dyDescent="0.35">
      <c r="A10" s="1"/>
      <c r="B10" s="54" t="s">
        <v>1038</v>
      </c>
      <c r="C10" s="67">
        <v>16</v>
      </c>
      <c r="D10" s="67"/>
      <c r="E10" s="67"/>
      <c r="F10" s="67">
        <v>13.2</v>
      </c>
      <c r="G10" s="67"/>
      <c r="H10" s="67"/>
      <c r="I10" s="67">
        <v>9.1999999999999993</v>
      </c>
      <c r="J10" s="67"/>
      <c r="K10" s="67">
        <v>12.2</v>
      </c>
      <c r="L10" s="67"/>
      <c r="M10" s="67">
        <v>9.9</v>
      </c>
      <c r="N10" s="67">
        <v>13</v>
      </c>
      <c r="O10" s="67">
        <v>6.4</v>
      </c>
      <c r="P10" s="67">
        <v>2.2999999999999998</v>
      </c>
      <c r="Q10" s="67">
        <v>4.5999999999999996</v>
      </c>
      <c r="R10" s="67">
        <v>19.8</v>
      </c>
      <c r="S10" s="67">
        <v>20.7</v>
      </c>
      <c r="T10" s="67">
        <v>20</v>
      </c>
      <c r="U10" s="67">
        <v>19.100000000000001</v>
      </c>
      <c r="V10" s="67">
        <v>6.8</v>
      </c>
      <c r="W10" s="67">
        <v>31.3</v>
      </c>
      <c r="X10" s="67">
        <v>36.700000000000003</v>
      </c>
      <c r="Y10" s="67">
        <v>32.5</v>
      </c>
      <c r="Z10" s="67">
        <v>62.5</v>
      </c>
      <c r="AA10" s="67"/>
      <c r="AB10" s="67">
        <v>2.9</v>
      </c>
      <c r="AC10" s="67">
        <v>1.2</v>
      </c>
      <c r="AD10" s="67">
        <v>10.9</v>
      </c>
      <c r="AE10" s="67">
        <v>5</v>
      </c>
      <c r="AF10" s="67">
        <v>14.9</v>
      </c>
      <c r="AG10" s="67">
        <v>15.4</v>
      </c>
      <c r="AH10" s="67">
        <v>15.4</v>
      </c>
      <c r="AI10" s="67">
        <v>7.4</v>
      </c>
      <c r="AJ10" s="67"/>
      <c r="AK10" s="67">
        <v>12.7</v>
      </c>
      <c r="AL10" s="67">
        <v>13.9</v>
      </c>
      <c r="AM10" s="67">
        <v>3.5</v>
      </c>
      <c r="AN10" s="67">
        <v>18.5</v>
      </c>
      <c r="AO10" s="67"/>
      <c r="AP10" s="67"/>
      <c r="AQ10" s="67"/>
      <c r="AR10" s="67">
        <v>2.2999999999999998</v>
      </c>
      <c r="AS10" s="67"/>
      <c r="AT10" s="67"/>
      <c r="AU10" s="67">
        <v>5.3</v>
      </c>
      <c r="AV10" s="67">
        <v>9.9</v>
      </c>
      <c r="AW10" s="67">
        <v>13.6</v>
      </c>
      <c r="AX10" s="67"/>
      <c r="AY10" s="67">
        <v>17.2</v>
      </c>
      <c r="AZ10" s="67"/>
      <c r="BA10" s="67">
        <v>0.6</v>
      </c>
      <c r="BB10" s="67"/>
      <c r="BC10" s="67">
        <v>16.2</v>
      </c>
      <c r="BD10" s="67">
        <v>30.5</v>
      </c>
      <c r="BE10" s="67">
        <v>20</v>
      </c>
      <c r="BF10" s="67">
        <v>4.5</v>
      </c>
      <c r="BG10" s="67">
        <v>3</v>
      </c>
      <c r="BH10" s="67">
        <v>1</v>
      </c>
      <c r="BI10" s="67">
        <v>2.2000000000000002</v>
      </c>
      <c r="BJ10" s="67"/>
      <c r="BK10" s="67">
        <v>1.1000000000000001</v>
      </c>
      <c r="BL10" s="67"/>
      <c r="BM10" s="67">
        <v>20</v>
      </c>
      <c r="BN10" s="67">
        <v>9.6</v>
      </c>
      <c r="BO10" s="67"/>
      <c r="BP10" s="68">
        <v>614.9</v>
      </c>
    </row>
    <row r="11" spans="1:68" x14ac:dyDescent="0.35">
      <c r="A11" s="1"/>
      <c r="B11" s="54" t="s">
        <v>1039</v>
      </c>
      <c r="C11" s="67">
        <v>15.5</v>
      </c>
      <c r="D11" s="67"/>
      <c r="E11" s="67"/>
      <c r="F11" s="67">
        <v>13.2</v>
      </c>
      <c r="G11" s="67"/>
      <c r="H11" s="67"/>
      <c r="I11" s="67">
        <v>9.6</v>
      </c>
      <c r="J11" s="67"/>
      <c r="K11" s="67">
        <v>12.2</v>
      </c>
      <c r="L11" s="67"/>
      <c r="M11" s="67">
        <v>9.4</v>
      </c>
      <c r="N11" s="67">
        <v>13.4</v>
      </c>
      <c r="O11" s="67">
        <v>6.4</v>
      </c>
      <c r="P11" s="67">
        <v>2.2999999999999998</v>
      </c>
      <c r="Q11" s="67">
        <v>4.7</v>
      </c>
      <c r="R11" s="67">
        <v>20</v>
      </c>
      <c r="S11" s="67">
        <v>20.399999999999999</v>
      </c>
      <c r="T11" s="67">
        <v>20</v>
      </c>
      <c r="U11" s="67">
        <v>19.100000000000001</v>
      </c>
      <c r="V11" s="67">
        <v>4.5999999999999996</v>
      </c>
      <c r="W11" s="67">
        <v>31.1</v>
      </c>
      <c r="X11" s="67">
        <v>13.6</v>
      </c>
      <c r="Y11" s="67">
        <v>30.8</v>
      </c>
      <c r="Z11" s="67">
        <v>52.1</v>
      </c>
      <c r="AA11" s="67"/>
      <c r="AB11" s="67">
        <v>2.4</v>
      </c>
      <c r="AC11" s="67">
        <v>1</v>
      </c>
      <c r="AD11" s="67">
        <v>10.9</v>
      </c>
      <c r="AE11" s="67">
        <v>5</v>
      </c>
      <c r="AF11" s="67">
        <v>14.7</v>
      </c>
      <c r="AG11" s="67">
        <v>15.4</v>
      </c>
      <c r="AH11" s="67">
        <v>15.4</v>
      </c>
      <c r="AI11" s="67">
        <v>7.4</v>
      </c>
      <c r="AJ11" s="67"/>
      <c r="AK11" s="67">
        <v>13.3</v>
      </c>
      <c r="AL11" s="67">
        <v>13.9</v>
      </c>
      <c r="AM11" s="67">
        <v>3.4</v>
      </c>
      <c r="AN11" s="67">
        <v>18.5</v>
      </c>
      <c r="AO11" s="67"/>
      <c r="AP11" s="67"/>
      <c r="AQ11" s="67"/>
      <c r="AR11" s="67">
        <v>2.2999999999999998</v>
      </c>
      <c r="AS11" s="67"/>
      <c r="AT11" s="67"/>
      <c r="AU11" s="67">
        <v>5.5</v>
      </c>
      <c r="AV11" s="67">
        <v>9.9</v>
      </c>
      <c r="AW11" s="67">
        <v>3</v>
      </c>
      <c r="AX11" s="67"/>
      <c r="AY11" s="67">
        <v>4.8</v>
      </c>
      <c r="AZ11" s="67"/>
      <c r="BA11" s="67">
        <v>0.6</v>
      </c>
      <c r="BB11" s="67"/>
      <c r="BC11" s="67">
        <v>6.5</v>
      </c>
      <c r="BD11" s="67">
        <v>13.8</v>
      </c>
      <c r="BE11" s="67">
        <v>20</v>
      </c>
      <c r="BF11" s="67">
        <v>4.5</v>
      </c>
      <c r="BG11" s="67">
        <v>3</v>
      </c>
      <c r="BH11" s="67">
        <v>1</v>
      </c>
      <c r="BI11" s="67">
        <v>2.2000000000000002</v>
      </c>
      <c r="BJ11" s="67"/>
      <c r="BK11" s="67">
        <v>1.1000000000000001</v>
      </c>
      <c r="BL11" s="67"/>
      <c r="BM11" s="67">
        <v>20.2</v>
      </c>
      <c r="BN11" s="67">
        <v>9.6</v>
      </c>
      <c r="BO11" s="67"/>
      <c r="BP11" s="68">
        <v>527.70000000000005</v>
      </c>
    </row>
    <row r="12" spans="1:68" x14ac:dyDescent="0.35">
      <c r="A12" s="1"/>
      <c r="B12" s="54" t="s">
        <v>1040</v>
      </c>
      <c r="C12" s="67">
        <v>15.8</v>
      </c>
      <c r="D12" s="67"/>
      <c r="E12" s="67"/>
      <c r="F12" s="67">
        <v>13.2</v>
      </c>
      <c r="G12" s="67"/>
      <c r="H12" s="67"/>
      <c r="I12" s="67">
        <v>9.3000000000000007</v>
      </c>
      <c r="J12" s="67"/>
      <c r="K12" s="67">
        <v>12.2</v>
      </c>
      <c r="L12" s="67"/>
      <c r="M12" s="67">
        <v>9.6</v>
      </c>
      <c r="N12" s="67">
        <v>13.4</v>
      </c>
      <c r="O12" s="67">
        <v>6.4</v>
      </c>
      <c r="P12" s="67">
        <v>2.2999999999999998</v>
      </c>
      <c r="Q12" s="67">
        <v>4.7</v>
      </c>
      <c r="R12" s="67">
        <v>20</v>
      </c>
      <c r="S12" s="67">
        <v>20.3</v>
      </c>
      <c r="T12" s="67">
        <v>20</v>
      </c>
      <c r="U12" s="67">
        <v>19</v>
      </c>
      <c r="V12" s="67">
        <v>6.6</v>
      </c>
      <c r="W12" s="67">
        <v>33.799999999999997</v>
      </c>
      <c r="X12" s="67">
        <v>8.4</v>
      </c>
      <c r="Y12" s="67">
        <v>27</v>
      </c>
      <c r="Z12" s="67">
        <v>52.4</v>
      </c>
      <c r="AA12" s="67"/>
      <c r="AB12" s="67">
        <v>2.1</v>
      </c>
      <c r="AC12" s="67">
        <v>1.2</v>
      </c>
      <c r="AD12" s="67">
        <v>10.9</v>
      </c>
      <c r="AE12" s="67">
        <v>5</v>
      </c>
      <c r="AF12" s="67">
        <v>14.5</v>
      </c>
      <c r="AG12" s="67">
        <v>15.4</v>
      </c>
      <c r="AH12" s="67">
        <v>15.4</v>
      </c>
      <c r="AI12" s="67">
        <v>7.4</v>
      </c>
      <c r="AJ12" s="67"/>
      <c r="AK12" s="67">
        <v>11.3</v>
      </c>
      <c r="AL12" s="67">
        <v>15.3</v>
      </c>
      <c r="AM12" s="67">
        <v>3.5</v>
      </c>
      <c r="AN12" s="67">
        <v>18.5</v>
      </c>
      <c r="AO12" s="67"/>
      <c r="AP12" s="67"/>
      <c r="AQ12" s="67"/>
      <c r="AR12" s="67">
        <v>2.2999999999999998</v>
      </c>
      <c r="AS12" s="67"/>
      <c r="AT12" s="67"/>
      <c r="AU12" s="67">
        <v>5.5</v>
      </c>
      <c r="AV12" s="67">
        <v>10</v>
      </c>
      <c r="AW12" s="67"/>
      <c r="AX12" s="67"/>
      <c r="AY12" s="67"/>
      <c r="AZ12" s="67"/>
      <c r="BA12" s="67">
        <v>0.6</v>
      </c>
      <c r="BB12" s="67"/>
      <c r="BC12" s="67">
        <v>9.6</v>
      </c>
      <c r="BD12" s="67">
        <v>10.1</v>
      </c>
      <c r="BE12" s="67">
        <v>20</v>
      </c>
      <c r="BF12" s="67">
        <v>4.5</v>
      </c>
      <c r="BG12" s="67">
        <v>3</v>
      </c>
      <c r="BH12" s="67">
        <v>1</v>
      </c>
      <c r="BI12" s="67">
        <v>2.2000000000000002</v>
      </c>
      <c r="BJ12" s="67"/>
      <c r="BK12" s="67">
        <v>1.1000000000000001</v>
      </c>
      <c r="BL12" s="67"/>
      <c r="BM12" s="67">
        <v>20</v>
      </c>
      <c r="BN12" s="67">
        <v>9.6</v>
      </c>
      <c r="BO12" s="67"/>
      <c r="BP12" s="68">
        <v>514.4</v>
      </c>
    </row>
    <row r="13" spans="1:68" x14ac:dyDescent="0.35">
      <c r="A13" s="1"/>
      <c r="B13" s="54" t="s">
        <v>1041</v>
      </c>
      <c r="C13" s="67">
        <v>15.1</v>
      </c>
      <c r="D13" s="67"/>
      <c r="E13" s="67"/>
      <c r="F13" s="67">
        <v>13</v>
      </c>
      <c r="G13" s="67"/>
      <c r="H13" s="67"/>
      <c r="I13" s="67">
        <v>9.4</v>
      </c>
      <c r="J13" s="67"/>
      <c r="K13" s="67">
        <v>12.2</v>
      </c>
      <c r="L13" s="67"/>
      <c r="M13" s="67">
        <v>9.4</v>
      </c>
      <c r="N13" s="67">
        <v>13.5</v>
      </c>
      <c r="O13" s="67">
        <v>6.4</v>
      </c>
      <c r="P13" s="67">
        <v>2.2999999999999998</v>
      </c>
      <c r="Q13" s="67">
        <v>4.5999999999999996</v>
      </c>
      <c r="R13" s="67">
        <v>20</v>
      </c>
      <c r="S13" s="67">
        <v>19.8</v>
      </c>
      <c r="T13" s="67">
        <v>20</v>
      </c>
      <c r="U13" s="67">
        <v>19</v>
      </c>
      <c r="V13" s="67">
        <v>11.3</v>
      </c>
      <c r="W13" s="67">
        <v>34.6</v>
      </c>
      <c r="X13" s="67">
        <v>13.2</v>
      </c>
      <c r="Y13" s="67">
        <v>25</v>
      </c>
      <c r="Z13" s="67">
        <v>49.2</v>
      </c>
      <c r="AA13" s="67"/>
      <c r="AB13" s="67">
        <v>2.5</v>
      </c>
      <c r="AC13" s="67">
        <v>1.5</v>
      </c>
      <c r="AD13" s="67">
        <v>10.9</v>
      </c>
      <c r="AE13" s="67">
        <v>4.9000000000000004</v>
      </c>
      <c r="AF13" s="67">
        <v>14.5</v>
      </c>
      <c r="AG13" s="67">
        <v>15.4</v>
      </c>
      <c r="AH13" s="67">
        <v>15.4</v>
      </c>
      <c r="AI13" s="67">
        <v>7.3</v>
      </c>
      <c r="AJ13" s="67"/>
      <c r="AK13" s="67">
        <v>11.1</v>
      </c>
      <c r="AL13" s="67">
        <v>14.4</v>
      </c>
      <c r="AM13" s="67">
        <v>3.5</v>
      </c>
      <c r="AN13" s="67">
        <v>18.5</v>
      </c>
      <c r="AO13" s="67"/>
      <c r="AP13" s="67"/>
      <c r="AQ13" s="67"/>
      <c r="AR13" s="67">
        <v>2.2999999999999998</v>
      </c>
      <c r="AS13" s="67"/>
      <c r="AT13" s="67"/>
      <c r="AU13" s="67">
        <v>5.5</v>
      </c>
      <c r="AV13" s="67">
        <v>9.9</v>
      </c>
      <c r="AW13" s="67"/>
      <c r="AX13" s="67"/>
      <c r="AY13" s="67"/>
      <c r="AZ13" s="67"/>
      <c r="BA13" s="67">
        <v>0.6</v>
      </c>
      <c r="BB13" s="67"/>
      <c r="BC13" s="67">
        <v>7.3</v>
      </c>
      <c r="BD13" s="67">
        <v>9.4</v>
      </c>
      <c r="BE13" s="67">
        <v>20</v>
      </c>
      <c r="BF13" s="67">
        <v>4.5</v>
      </c>
      <c r="BG13" s="67">
        <v>3</v>
      </c>
      <c r="BH13" s="67">
        <v>1.1000000000000001</v>
      </c>
      <c r="BI13" s="67">
        <v>2.2000000000000002</v>
      </c>
      <c r="BJ13" s="67"/>
      <c r="BK13" s="67">
        <v>1.1000000000000001</v>
      </c>
      <c r="BL13" s="67"/>
      <c r="BM13" s="67">
        <v>20</v>
      </c>
      <c r="BN13" s="67">
        <v>9.6</v>
      </c>
      <c r="BO13" s="67"/>
      <c r="BP13" s="68">
        <v>514.4</v>
      </c>
    </row>
    <row r="14" spans="1:68" x14ac:dyDescent="0.35">
      <c r="A14" s="1"/>
      <c r="B14" s="54" t="s">
        <v>1042</v>
      </c>
      <c r="C14" s="67">
        <v>15.7</v>
      </c>
      <c r="D14" s="67"/>
      <c r="E14" s="67"/>
      <c r="F14" s="67">
        <v>7.6</v>
      </c>
      <c r="G14" s="67"/>
      <c r="H14" s="67"/>
      <c r="I14" s="67">
        <v>9.6</v>
      </c>
      <c r="J14" s="67"/>
      <c r="K14" s="67">
        <v>12.1</v>
      </c>
      <c r="L14" s="67"/>
      <c r="M14" s="67">
        <v>9.8000000000000007</v>
      </c>
      <c r="N14" s="67">
        <v>14.1</v>
      </c>
      <c r="O14" s="67">
        <v>6.4</v>
      </c>
      <c r="P14" s="67">
        <v>2.2999999999999998</v>
      </c>
      <c r="Q14" s="67">
        <v>4.7</v>
      </c>
      <c r="R14" s="67">
        <v>20</v>
      </c>
      <c r="S14" s="67">
        <v>20.5</v>
      </c>
      <c r="T14" s="67">
        <v>20</v>
      </c>
      <c r="U14" s="67">
        <v>19</v>
      </c>
      <c r="V14" s="67">
        <v>10.7</v>
      </c>
      <c r="W14" s="67">
        <v>35.700000000000003</v>
      </c>
      <c r="X14" s="67">
        <v>14.8</v>
      </c>
      <c r="Y14" s="67">
        <v>28</v>
      </c>
      <c r="Z14" s="67">
        <v>44.4</v>
      </c>
      <c r="AA14" s="67"/>
      <c r="AB14" s="67">
        <v>2.5</v>
      </c>
      <c r="AC14" s="67">
        <v>1</v>
      </c>
      <c r="AD14" s="67">
        <v>10.9</v>
      </c>
      <c r="AE14" s="67">
        <v>4.9000000000000004</v>
      </c>
      <c r="AF14" s="67">
        <v>14</v>
      </c>
      <c r="AG14" s="67">
        <v>14.6</v>
      </c>
      <c r="AH14" s="67">
        <v>15.4</v>
      </c>
      <c r="AI14" s="67">
        <v>7.2</v>
      </c>
      <c r="AJ14" s="67"/>
      <c r="AK14" s="67">
        <v>11</v>
      </c>
      <c r="AL14" s="67">
        <v>15.4</v>
      </c>
      <c r="AM14" s="67">
        <v>3.4</v>
      </c>
      <c r="AN14" s="67">
        <v>18.5</v>
      </c>
      <c r="AO14" s="67"/>
      <c r="AP14" s="67"/>
      <c r="AQ14" s="67"/>
      <c r="AR14" s="67">
        <v>2.2999999999999998</v>
      </c>
      <c r="AS14" s="67"/>
      <c r="AT14" s="67"/>
      <c r="AU14" s="67">
        <v>5.4</v>
      </c>
      <c r="AV14" s="67">
        <v>9.8000000000000007</v>
      </c>
      <c r="AW14" s="67"/>
      <c r="AX14" s="67"/>
      <c r="AY14" s="67"/>
      <c r="AZ14" s="67"/>
      <c r="BA14" s="67">
        <v>0.6</v>
      </c>
      <c r="BB14" s="67"/>
      <c r="BC14" s="67">
        <v>5.0999999999999996</v>
      </c>
      <c r="BD14" s="67">
        <v>8.1</v>
      </c>
      <c r="BE14" s="67">
        <v>20</v>
      </c>
      <c r="BF14" s="67">
        <v>4.5</v>
      </c>
      <c r="BG14" s="67">
        <v>3</v>
      </c>
      <c r="BH14" s="67">
        <v>1.1000000000000001</v>
      </c>
      <c r="BI14" s="67">
        <v>2.2000000000000002</v>
      </c>
      <c r="BJ14" s="67"/>
      <c r="BK14" s="67">
        <v>1.1000000000000001</v>
      </c>
      <c r="BL14" s="67"/>
      <c r="BM14" s="67">
        <v>20</v>
      </c>
      <c r="BN14" s="67">
        <v>9.6</v>
      </c>
      <c r="BO14" s="67"/>
      <c r="BP14" s="68">
        <v>507</v>
      </c>
    </row>
    <row r="15" spans="1:68" x14ac:dyDescent="0.35">
      <c r="A15" s="1"/>
      <c r="B15" s="56" t="s">
        <v>1043</v>
      </c>
      <c r="C15" s="69">
        <v>16.2</v>
      </c>
      <c r="D15" s="69"/>
      <c r="E15" s="69"/>
      <c r="F15" s="69">
        <v>7.6</v>
      </c>
      <c r="G15" s="69"/>
      <c r="H15" s="69"/>
      <c r="I15" s="69">
        <v>9.3000000000000007</v>
      </c>
      <c r="J15" s="69"/>
      <c r="K15" s="69">
        <v>12.1</v>
      </c>
      <c r="L15" s="69"/>
      <c r="M15" s="69">
        <v>8.3000000000000007</v>
      </c>
      <c r="N15" s="69">
        <v>13.8</v>
      </c>
      <c r="O15" s="69">
        <v>6.4</v>
      </c>
      <c r="P15" s="69">
        <v>2.2999999999999998</v>
      </c>
      <c r="Q15" s="69">
        <v>4.7</v>
      </c>
      <c r="R15" s="69">
        <v>20</v>
      </c>
      <c r="S15" s="69">
        <v>20</v>
      </c>
      <c r="T15" s="69">
        <v>20</v>
      </c>
      <c r="U15" s="69">
        <v>19</v>
      </c>
      <c r="V15" s="69">
        <v>11.8</v>
      </c>
      <c r="W15" s="69">
        <v>27.8</v>
      </c>
      <c r="X15" s="69">
        <v>20.2</v>
      </c>
      <c r="Y15" s="69">
        <v>22.6</v>
      </c>
      <c r="Z15" s="69">
        <v>34.700000000000003</v>
      </c>
      <c r="AA15" s="69"/>
      <c r="AB15" s="69">
        <v>2.6</v>
      </c>
      <c r="AC15" s="69">
        <v>1.2</v>
      </c>
      <c r="AD15" s="69">
        <v>10.9</v>
      </c>
      <c r="AE15" s="69">
        <v>4.9000000000000004</v>
      </c>
      <c r="AF15" s="69">
        <v>13.6</v>
      </c>
      <c r="AG15" s="69">
        <v>14</v>
      </c>
      <c r="AH15" s="69">
        <v>14.8</v>
      </c>
      <c r="AI15" s="69">
        <v>7.2</v>
      </c>
      <c r="AJ15" s="69"/>
      <c r="AK15" s="69">
        <v>10.7</v>
      </c>
      <c r="AL15" s="69">
        <v>15.4</v>
      </c>
      <c r="AM15" s="69">
        <v>3.4</v>
      </c>
      <c r="AN15" s="69">
        <v>18.5</v>
      </c>
      <c r="AO15" s="69"/>
      <c r="AP15" s="69"/>
      <c r="AQ15" s="69"/>
      <c r="AR15" s="69">
        <v>2.4</v>
      </c>
      <c r="AS15" s="69"/>
      <c r="AT15" s="69"/>
      <c r="AU15" s="69">
        <v>5.4</v>
      </c>
      <c r="AV15" s="69">
        <v>9.9</v>
      </c>
      <c r="AW15" s="69"/>
      <c r="AX15" s="69"/>
      <c r="AY15" s="69"/>
      <c r="AZ15" s="69"/>
      <c r="BA15" s="69">
        <v>0.6</v>
      </c>
      <c r="BB15" s="69"/>
      <c r="BC15" s="69">
        <v>8.6</v>
      </c>
      <c r="BD15" s="69">
        <v>15.1</v>
      </c>
      <c r="BE15" s="69">
        <v>20</v>
      </c>
      <c r="BF15" s="69">
        <v>4.5</v>
      </c>
      <c r="BG15" s="69">
        <v>3</v>
      </c>
      <c r="BH15" s="69">
        <v>1.1000000000000001</v>
      </c>
      <c r="BI15" s="69">
        <v>2.2000000000000002</v>
      </c>
      <c r="BJ15" s="69"/>
      <c r="BK15" s="69">
        <v>1</v>
      </c>
      <c r="BL15" s="69"/>
      <c r="BM15" s="69">
        <v>20</v>
      </c>
      <c r="BN15" s="69">
        <v>9.6</v>
      </c>
      <c r="BO15" s="69"/>
      <c r="BP15" s="70">
        <v>497.4</v>
      </c>
    </row>
    <row r="16" spans="1:68" x14ac:dyDescent="0.35">
      <c r="A16" s="1"/>
      <c r="B16" s="50" t="s">
        <v>1044</v>
      </c>
      <c r="C16" s="65">
        <v>16.600000000000001</v>
      </c>
      <c r="D16" s="65"/>
      <c r="E16" s="65"/>
      <c r="F16" s="65">
        <v>7.7</v>
      </c>
      <c r="G16" s="65"/>
      <c r="H16" s="65"/>
      <c r="I16" s="65">
        <v>9.3000000000000007</v>
      </c>
      <c r="J16" s="65"/>
      <c r="K16" s="65">
        <v>12.1</v>
      </c>
      <c r="L16" s="65"/>
      <c r="M16" s="65">
        <v>8.8000000000000007</v>
      </c>
      <c r="N16" s="65">
        <v>14.1</v>
      </c>
      <c r="O16" s="65">
        <v>6.4</v>
      </c>
      <c r="P16" s="65">
        <v>2.2999999999999998</v>
      </c>
      <c r="Q16" s="65">
        <v>4.7</v>
      </c>
      <c r="R16" s="65">
        <v>20</v>
      </c>
      <c r="S16" s="65">
        <v>20.5</v>
      </c>
      <c r="T16" s="65">
        <v>20</v>
      </c>
      <c r="U16" s="65">
        <v>19.100000000000001</v>
      </c>
      <c r="V16" s="65">
        <v>15.4</v>
      </c>
      <c r="W16" s="65">
        <v>26.8</v>
      </c>
      <c r="X16" s="65">
        <v>29.4</v>
      </c>
      <c r="Y16" s="65">
        <v>16.3</v>
      </c>
      <c r="Z16" s="65">
        <v>33.4</v>
      </c>
      <c r="AA16" s="65"/>
      <c r="AB16" s="65">
        <v>1.4</v>
      </c>
      <c r="AC16" s="65">
        <v>0.4</v>
      </c>
      <c r="AD16" s="65">
        <v>10.9</v>
      </c>
      <c r="AE16" s="65">
        <v>4.8</v>
      </c>
      <c r="AF16" s="65">
        <v>13.2</v>
      </c>
      <c r="AG16" s="65">
        <v>14</v>
      </c>
      <c r="AH16" s="65">
        <v>14.8</v>
      </c>
      <c r="AI16" s="65">
        <v>7.2</v>
      </c>
      <c r="AJ16" s="65"/>
      <c r="AK16" s="65">
        <v>11.9</v>
      </c>
      <c r="AL16" s="65">
        <v>14.3</v>
      </c>
      <c r="AM16" s="65">
        <v>3.4</v>
      </c>
      <c r="AN16" s="65">
        <v>18.5</v>
      </c>
      <c r="AO16" s="65"/>
      <c r="AP16" s="65"/>
      <c r="AQ16" s="65"/>
      <c r="AR16" s="65">
        <v>2.4</v>
      </c>
      <c r="AS16" s="65"/>
      <c r="AT16" s="65"/>
      <c r="AU16" s="65">
        <v>5.4</v>
      </c>
      <c r="AV16" s="65">
        <v>9.8000000000000007</v>
      </c>
      <c r="AW16" s="65"/>
      <c r="AX16" s="65"/>
      <c r="AY16" s="65"/>
      <c r="AZ16" s="65"/>
      <c r="BA16" s="65">
        <v>0.6</v>
      </c>
      <c r="BB16" s="65"/>
      <c r="BC16" s="65">
        <v>13</v>
      </c>
      <c r="BD16" s="65">
        <v>22</v>
      </c>
      <c r="BE16" s="65">
        <v>20</v>
      </c>
      <c r="BF16" s="65">
        <v>4.5</v>
      </c>
      <c r="BG16" s="65">
        <v>3</v>
      </c>
      <c r="BH16" s="65">
        <v>1.1000000000000001</v>
      </c>
      <c r="BI16" s="65">
        <v>2.2000000000000002</v>
      </c>
      <c r="BJ16" s="65"/>
      <c r="BK16" s="65">
        <v>1</v>
      </c>
      <c r="BL16" s="65"/>
      <c r="BM16" s="65">
        <v>20</v>
      </c>
      <c r="BN16" s="65">
        <v>9.6</v>
      </c>
      <c r="BO16" s="65"/>
      <c r="BP16" s="66">
        <v>512.29999999999995</v>
      </c>
    </row>
    <row r="17" spans="1:68" x14ac:dyDescent="0.35">
      <c r="A17" s="1"/>
      <c r="B17" s="54" t="s">
        <v>1045</v>
      </c>
      <c r="C17" s="67">
        <v>16.7</v>
      </c>
      <c r="D17" s="67"/>
      <c r="E17" s="67"/>
      <c r="F17" s="67">
        <v>7.7</v>
      </c>
      <c r="G17" s="67"/>
      <c r="H17" s="67"/>
      <c r="I17" s="67">
        <v>9.3000000000000007</v>
      </c>
      <c r="J17" s="67"/>
      <c r="K17" s="67">
        <v>12.1</v>
      </c>
      <c r="L17" s="67"/>
      <c r="M17" s="67">
        <v>8.6</v>
      </c>
      <c r="N17" s="67">
        <v>14</v>
      </c>
      <c r="O17" s="67">
        <v>6.4</v>
      </c>
      <c r="P17" s="67">
        <v>2.2999999999999998</v>
      </c>
      <c r="Q17" s="67">
        <v>4.5999999999999996</v>
      </c>
      <c r="R17" s="67">
        <v>19.899999999999999</v>
      </c>
      <c r="S17" s="67">
        <v>20.399999999999999</v>
      </c>
      <c r="T17" s="67">
        <v>20</v>
      </c>
      <c r="U17" s="67">
        <v>19</v>
      </c>
      <c r="V17" s="67">
        <v>19.3</v>
      </c>
      <c r="W17" s="67">
        <v>26.7</v>
      </c>
      <c r="X17" s="67">
        <v>40.5</v>
      </c>
      <c r="Y17" s="67">
        <v>15.6</v>
      </c>
      <c r="Z17" s="67">
        <v>33.1</v>
      </c>
      <c r="AA17" s="67"/>
      <c r="AB17" s="67">
        <v>1.7</v>
      </c>
      <c r="AC17" s="67">
        <v>0.7</v>
      </c>
      <c r="AD17" s="67">
        <v>10.9</v>
      </c>
      <c r="AE17" s="67">
        <v>4.8</v>
      </c>
      <c r="AF17" s="67">
        <v>13.2</v>
      </c>
      <c r="AG17" s="67">
        <v>14</v>
      </c>
      <c r="AH17" s="67">
        <v>14.8</v>
      </c>
      <c r="AI17" s="67">
        <v>7.2</v>
      </c>
      <c r="AJ17" s="67"/>
      <c r="AK17" s="67">
        <v>11.5</v>
      </c>
      <c r="AL17" s="67">
        <v>15.5</v>
      </c>
      <c r="AM17" s="67">
        <v>3.4</v>
      </c>
      <c r="AN17" s="67">
        <v>18.5</v>
      </c>
      <c r="AO17" s="67"/>
      <c r="AP17" s="67"/>
      <c r="AQ17" s="67"/>
      <c r="AR17" s="67">
        <v>2.2999999999999998</v>
      </c>
      <c r="AS17" s="67"/>
      <c r="AT17" s="67"/>
      <c r="AU17" s="67">
        <v>5.3</v>
      </c>
      <c r="AV17" s="67">
        <v>9.9</v>
      </c>
      <c r="AW17" s="67">
        <v>1.6</v>
      </c>
      <c r="AX17" s="67"/>
      <c r="AY17" s="67">
        <v>3.2</v>
      </c>
      <c r="AZ17" s="67"/>
      <c r="BA17" s="67">
        <v>0.6</v>
      </c>
      <c r="BB17" s="67"/>
      <c r="BC17" s="67">
        <v>13.7</v>
      </c>
      <c r="BD17" s="67">
        <v>27.4</v>
      </c>
      <c r="BE17" s="67">
        <v>20</v>
      </c>
      <c r="BF17" s="67">
        <v>4.5</v>
      </c>
      <c r="BG17" s="67">
        <v>3</v>
      </c>
      <c r="BH17" s="67">
        <v>1.1000000000000001</v>
      </c>
      <c r="BI17" s="67">
        <v>2.2000000000000002</v>
      </c>
      <c r="BJ17" s="67"/>
      <c r="BK17" s="67">
        <v>1</v>
      </c>
      <c r="BL17" s="67"/>
      <c r="BM17" s="67">
        <v>20</v>
      </c>
      <c r="BN17" s="67">
        <v>9.5</v>
      </c>
      <c r="BO17" s="67"/>
      <c r="BP17" s="68">
        <v>537.70000000000005</v>
      </c>
    </row>
    <row r="18" spans="1:68" x14ac:dyDescent="0.35">
      <c r="A18" s="1"/>
      <c r="B18" s="54" t="s">
        <v>1046</v>
      </c>
      <c r="C18" s="67">
        <v>16</v>
      </c>
      <c r="D18" s="67"/>
      <c r="E18" s="67"/>
      <c r="F18" s="67">
        <v>7.6</v>
      </c>
      <c r="G18" s="67"/>
      <c r="H18" s="67"/>
      <c r="I18" s="67">
        <v>9.5</v>
      </c>
      <c r="J18" s="67"/>
      <c r="K18" s="67">
        <v>12.1</v>
      </c>
      <c r="L18" s="67"/>
      <c r="M18" s="67">
        <v>8.9</v>
      </c>
      <c r="N18" s="67">
        <v>13.2</v>
      </c>
      <c r="O18" s="67">
        <v>6.4</v>
      </c>
      <c r="P18" s="67">
        <v>2.2999999999999998</v>
      </c>
      <c r="Q18" s="67">
        <v>4.5999999999999996</v>
      </c>
      <c r="R18" s="67">
        <v>20</v>
      </c>
      <c r="S18" s="67">
        <v>20.100000000000001</v>
      </c>
      <c r="T18" s="67">
        <v>20</v>
      </c>
      <c r="U18" s="67">
        <v>19.100000000000001</v>
      </c>
      <c r="V18" s="67">
        <v>22.4</v>
      </c>
      <c r="W18" s="67">
        <v>21.7</v>
      </c>
      <c r="X18" s="67">
        <v>44.7</v>
      </c>
      <c r="Y18" s="67">
        <v>19.600000000000001</v>
      </c>
      <c r="Z18" s="67">
        <v>43.2</v>
      </c>
      <c r="AA18" s="67"/>
      <c r="AB18" s="67">
        <v>1</v>
      </c>
      <c r="AC18" s="67">
        <v>0.6</v>
      </c>
      <c r="AD18" s="67">
        <v>10.9</v>
      </c>
      <c r="AE18" s="67">
        <v>4.5999999999999996</v>
      </c>
      <c r="AF18" s="67">
        <v>13.2</v>
      </c>
      <c r="AG18" s="67">
        <v>14</v>
      </c>
      <c r="AH18" s="67">
        <v>14.4</v>
      </c>
      <c r="AI18" s="67">
        <v>7.3</v>
      </c>
      <c r="AJ18" s="67"/>
      <c r="AK18" s="67">
        <v>11.9</v>
      </c>
      <c r="AL18" s="67">
        <v>15.4</v>
      </c>
      <c r="AM18" s="67">
        <v>3.4</v>
      </c>
      <c r="AN18" s="67">
        <v>18.5</v>
      </c>
      <c r="AO18" s="67"/>
      <c r="AP18" s="67"/>
      <c r="AQ18" s="67"/>
      <c r="AR18" s="67">
        <v>2.2999999999999998</v>
      </c>
      <c r="AS18" s="67"/>
      <c r="AT18" s="67"/>
      <c r="AU18" s="67">
        <v>5.4</v>
      </c>
      <c r="AV18" s="67">
        <v>10</v>
      </c>
      <c r="AW18" s="67">
        <v>4.3</v>
      </c>
      <c r="AX18" s="67"/>
      <c r="AY18" s="67">
        <v>10.199999999999999</v>
      </c>
      <c r="AZ18" s="67"/>
      <c r="BA18" s="67">
        <v>0.6</v>
      </c>
      <c r="BB18" s="67"/>
      <c r="BC18" s="67">
        <v>11.4</v>
      </c>
      <c r="BD18" s="67">
        <v>28.7</v>
      </c>
      <c r="BE18" s="67">
        <v>20</v>
      </c>
      <c r="BF18" s="67">
        <v>4.5</v>
      </c>
      <c r="BG18" s="67">
        <v>3</v>
      </c>
      <c r="BH18" s="67">
        <v>1.1000000000000001</v>
      </c>
      <c r="BI18" s="67">
        <v>2.2000000000000002</v>
      </c>
      <c r="BJ18" s="67"/>
      <c r="BK18" s="67">
        <v>1</v>
      </c>
      <c r="BL18" s="67"/>
      <c r="BM18" s="67">
        <v>20</v>
      </c>
      <c r="BN18" s="67">
        <v>9.6</v>
      </c>
      <c r="BO18" s="67"/>
      <c r="BP18" s="68">
        <v>560.9</v>
      </c>
    </row>
    <row r="19" spans="1:68" x14ac:dyDescent="0.35">
      <c r="A19" s="1"/>
      <c r="B19" s="54" t="s">
        <v>1047</v>
      </c>
      <c r="C19" s="67">
        <v>16.600000000000001</v>
      </c>
      <c r="D19" s="67"/>
      <c r="E19" s="67"/>
      <c r="F19" s="67">
        <v>7.6</v>
      </c>
      <c r="G19" s="67"/>
      <c r="H19" s="67"/>
      <c r="I19" s="67">
        <v>9.3000000000000007</v>
      </c>
      <c r="J19" s="67"/>
      <c r="K19" s="67">
        <v>12.1</v>
      </c>
      <c r="L19" s="67"/>
      <c r="M19" s="67">
        <v>7.9</v>
      </c>
      <c r="N19" s="67">
        <v>12.7</v>
      </c>
      <c r="O19" s="67">
        <v>6.4</v>
      </c>
      <c r="P19" s="67">
        <v>2.2999999999999998</v>
      </c>
      <c r="Q19" s="67">
        <v>4.5999999999999996</v>
      </c>
      <c r="R19" s="67">
        <v>20</v>
      </c>
      <c r="S19" s="67">
        <v>19.899999999999999</v>
      </c>
      <c r="T19" s="67">
        <v>20</v>
      </c>
      <c r="U19" s="67">
        <v>19.100000000000001</v>
      </c>
      <c r="V19" s="67">
        <v>21.9</v>
      </c>
      <c r="W19" s="67">
        <v>20.100000000000001</v>
      </c>
      <c r="X19" s="67">
        <v>49.6</v>
      </c>
      <c r="Y19" s="67">
        <v>20.5</v>
      </c>
      <c r="Z19" s="67">
        <v>41.2</v>
      </c>
      <c r="AA19" s="67"/>
      <c r="AB19" s="67">
        <v>1.2</v>
      </c>
      <c r="AC19" s="67">
        <v>0.8</v>
      </c>
      <c r="AD19" s="67">
        <v>10.9</v>
      </c>
      <c r="AE19" s="67">
        <v>4.5999999999999996</v>
      </c>
      <c r="AF19" s="67">
        <v>13.4</v>
      </c>
      <c r="AG19" s="67">
        <v>14</v>
      </c>
      <c r="AH19" s="67">
        <v>14.4</v>
      </c>
      <c r="AI19" s="67">
        <v>7.2</v>
      </c>
      <c r="AJ19" s="67"/>
      <c r="AK19" s="67">
        <v>12.7</v>
      </c>
      <c r="AL19" s="67">
        <v>17.3</v>
      </c>
      <c r="AM19" s="67">
        <v>3.4</v>
      </c>
      <c r="AN19" s="67">
        <v>18.5</v>
      </c>
      <c r="AO19" s="67"/>
      <c r="AP19" s="67"/>
      <c r="AQ19" s="67"/>
      <c r="AR19" s="67">
        <v>2.2999999999999998</v>
      </c>
      <c r="AS19" s="67"/>
      <c r="AT19" s="67">
        <v>0.3</v>
      </c>
      <c r="AU19" s="67">
        <v>5.4</v>
      </c>
      <c r="AV19" s="67">
        <v>9.9</v>
      </c>
      <c r="AW19" s="67">
        <v>8.9</v>
      </c>
      <c r="AX19" s="67"/>
      <c r="AY19" s="67">
        <v>13</v>
      </c>
      <c r="AZ19" s="67"/>
      <c r="BA19" s="67">
        <v>0.6</v>
      </c>
      <c r="BB19" s="67">
        <v>0.1</v>
      </c>
      <c r="BC19" s="67">
        <v>11.5</v>
      </c>
      <c r="BD19" s="67">
        <v>24.9</v>
      </c>
      <c r="BE19" s="67">
        <v>20</v>
      </c>
      <c r="BF19" s="67">
        <v>4.5</v>
      </c>
      <c r="BG19" s="67">
        <v>3</v>
      </c>
      <c r="BH19" s="67">
        <v>1.1000000000000001</v>
      </c>
      <c r="BI19" s="67">
        <v>2.2000000000000002</v>
      </c>
      <c r="BJ19" s="67"/>
      <c r="BK19" s="67">
        <v>1</v>
      </c>
      <c r="BL19" s="67"/>
      <c r="BM19" s="67">
        <v>20</v>
      </c>
      <c r="BN19" s="67">
        <v>9.6</v>
      </c>
      <c r="BO19" s="67"/>
      <c r="BP19" s="68">
        <v>568.5</v>
      </c>
    </row>
    <row r="20" spans="1:68" x14ac:dyDescent="0.35">
      <c r="A20" s="1"/>
      <c r="B20" s="54" t="s">
        <v>1048</v>
      </c>
      <c r="C20" s="67">
        <v>16.5</v>
      </c>
      <c r="D20" s="67"/>
      <c r="E20" s="67"/>
      <c r="F20" s="67">
        <v>7.6</v>
      </c>
      <c r="G20" s="67"/>
      <c r="H20" s="67"/>
      <c r="I20" s="67">
        <v>9.3000000000000007</v>
      </c>
      <c r="J20" s="67"/>
      <c r="K20" s="67">
        <v>12.4</v>
      </c>
      <c r="L20" s="67"/>
      <c r="M20" s="67">
        <v>8.6</v>
      </c>
      <c r="N20" s="67">
        <v>12.1</v>
      </c>
      <c r="O20" s="67">
        <v>6.6</v>
      </c>
      <c r="P20" s="67">
        <v>2.2999999999999998</v>
      </c>
      <c r="Q20" s="67">
        <v>4.5</v>
      </c>
      <c r="R20" s="67">
        <v>20</v>
      </c>
      <c r="S20" s="67">
        <v>20.399999999999999</v>
      </c>
      <c r="T20" s="67">
        <v>20</v>
      </c>
      <c r="U20" s="67">
        <v>19.100000000000001</v>
      </c>
      <c r="V20" s="67">
        <v>21.6</v>
      </c>
      <c r="W20" s="67">
        <v>17.7</v>
      </c>
      <c r="X20" s="67">
        <v>54.6</v>
      </c>
      <c r="Y20" s="67">
        <v>15.9</v>
      </c>
      <c r="Z20" s="67">
        <v>30</v>
      </c>
      <c r="AA20" s="67">
        <v>0.6</v>
      </c>
      <c r="AB20" s="67">
        <v>0.4</v>
      </c>
      <c r="AC20" s="67"/>
      <c r="AD20" s="67">
        <v>10.9</v>
      </c>
      <c r="AE20" s="67">
        <v>4.5999999999999996</v>
      </c>
      <c r="AF20" s="67">
        <v>13.5</v>
      </c>
      <c r="AG20" s="67">
        <v>14</v>
      </c>
      <c r="AH20" s="67">
        <v>14.4</v>
      </c>
      <c r="AI20" s="67">
        <v>7.3</v>
      </c>
      <c r="AJ20" s="67">
        <v>3.7</v>
      </c>
      <c r="AK20" s="67">
        <v>10.3</v>
      </c>
      <c r="AL20" s="67">
        <v>14.6</v>
      </c>
      <c r="AM20" s="67">
        <v>3.4</v>
      </c>
      <c r="AN20" s="67">
        <v>18.5</v>
      </c>
      <c r="AO20" s="67"/>
      <c r="AP20" s="67">
        <v>9.5</v>
      </c>
      <c r="AQ20" s="67"/>
      <c r="AR20" s="67">
        <v>2.2999999999999998</v>
      </c>
      <c r="AS20" s="67"/>
      <c r="AT20" s="67">
        <v>4.2</v>
      </c>
      <c r="AU20" s="67">
        <v>5.4</v>
      </c>
      <c r="AV20" s="67">
        <v>9.9</v>
      </c>
      <c r="AW20" s="67">
        <v>10.7</v>
      </c>
      <c r="AX20" s="67">
        <v>6.6</v>
      </c>
      <c r="AY20" s="67">
        <v>14.6</v>
      </c>
      <c r="AZ20" s="67">
        <v>4.8</v>
      </c>
      <c r="BA20" s="67">
        <v>0.6</v>
      </c>
      <c r="BB20" s="67">
        <v>4.7</v>
      </c>
      <c r="BC20" s="67">
        <v>11.4</v>
      </c>
      <c r="BD20" s="67">
        <v>27.7</v>
      </c>
      <c r="BE20" s="67">
        <v>20</v>
      </c>
      <c r="BF20" s="67">
        <v>4.5</v>
      </c>
      <c r="BG20" s="67">
        <v>3</v>
      </c>
      <c r="BH20" s="67">
        <v>1.1000000000000001</v>
      </c>
      <c r="BI20" s="67">
        <v>2.2000000000000002</v>
      </c>
      <c r="BJ20" s="67"/>
      <c r="BK20" s="67">
        <v>1</v>
      </c>
      <c r="BL20" s="67"/>
      <c r="BM20" s="67">
        <v>20</v>
      </c>
      <c r="BN20" s="67">
        <v>9.5</v>
      </c>
      <c r="BO20" s="67">
        <v>5.2</v>
      </c>
      <c r="BP20" s="68">
        <v>594.29999999999995</v>
      </c>
    </row>
    <row r="21" spans="1:68" x14ac:dyDescent="0.35">
      <c r="A21" s="1"/>
      <c r="B21" s="54" t="s">
        <v>1049</v>
      </c>
      <c r="C21" s="67">
        <v>17.399999999999999</v>
      </c>
      <c r="D21" s="67"/>
      <c r="E21" s="67"/>
      <c r="F21" s="67">
        <v>7.6</v>
      </c>
      <c r="G21" s="67"/>
      <c r="H21" s="67"/>
      <c r="I21" s="67">
        <v>9.5</v>
      </c>
      <c r="J21" s="67"/>
      <c r="K21" s="67">
        <v>12.4</v>
      </c>
      <c r="L21" s="67"/>
      <c r="M21" s="67">
        <v>8.1</v>
      </c>
      <c r="N21" s="67">
        <v>11.8</v>
      </c>
      <c r="O21" s="67">
        <v>6.5</v>
      </c>
      <c r="P21" s="67">
        <v>0.3</v>
      </c>
      <c r="Q21" s="67">
        <v>4.7</v>
      </c>
      <c r="R21" s="67">
        <v>20</v>
      </c>
      <c r="S21" s="67">
        <v>20.100000000000001</v>
      </c>
      <c r="T21" s="67">
        <v>20</v>
      </c>
      <c r="U21" s="67">
        <v>19.100000000000001</v>
      </c>
      <c r="V21" s="67">
        <v>22.8</v>
      </c>
      <c r="W21" s="67">
        <v>15.4</v>
      </c>
      <c r="X21" s="67">
        <v>55.4</v>
      </c>
      <c r="Y21" s="67">
        <v>9.4</v>
      </c>
      <c r="Z21" s="67">
        <v>22.8</v>
      </c>
      <c r="AA21" s="67">
        <v>8.4</v>
      </c>
      <c r="AB21" s="67"/>
      <c r="AC21" s="67">
        <v>0.3</v>
      </c>
      <c r="AD21" s="67">
        <v>10.9</v>
      </c>
      <c r="AE21" s="67">
        <v>4.5999999999999996</v>
      </c>
      <c r="AF21" s="67">
        <v>13.6</v>
      </c>
      <c r="AG21" s="67">
        <v>14</v>
      </c>
      <c r="AH21" s="67">
        <v>14.4</v>
      </c>
      <c r="AI21" s="67">
        <v>7.9</v>
      </c>
      <c r="AJ21" s="67">
        <v>21.5</v>
      </c>
      <c r="AK21" s="67">
        <v>11.3</v>
      </c>
      <c r="AL21" s="67">
        <v>11.6</v>
      </c>
      <c r="AM21" s="67">
        <v>3.4</v>
      </c>
      <c r="AN21" s="67">
        <v>18.5</v>
      </c>
      <c r="AO21" s="67"/>
      <c r="AP21" s="67">
        <v>69.599999999999994</v>
      </c>
      <c r="AQ21" s="67"/>
      <c r="AR21" s="67">
        <v>2.2999999999999998</v>
      </c>
      <c r="AS21" s="67">
        <v>3.7</v>
      </c>
      <c r="AT21" s="67">
        <v>10.1</v>
      </c>
      <c r="AU21" s="67">
        <v>5.6</v>
      </c>
      <c r="AV21" s="67">
        <v>9.9</v>
      </c>
      <c r="AW21" s="67">
        <v>6.1</v>
      </c>
      <c r="AX21" s="67">
        <v>42.4</v>
      </c>
      <c r="AY21" s="67">
        <v>11.3</v>
      </c>
      <c r="AZ21" s="67">
        <v>32.6</v>
      </c>
      <c r="BA21" s="67">
        <v>0.6</v>
      </c>
      <c r="BB21" s="67">
        <v>11.6</v>
      </c>
      <c r="BC21" s="67">
        <v>12.3</v>
      </c>
      <c r="BD21" s="67">
        <v>27</v>
      </c>
      <c r="BE21" s="67">
        <v>20</v>
      </c>
      <c r="BF21" s="67">
        <v>4.5</v>
      </c>
      <c r="BG21" s="67">
        <v>3</v>
      </c>
      <c r="BH21" s="67">
        <v>1.1000000000000001</v>
      </c>
      <c r="BI21" s="67">
        <v>2.2000000000000002</v>
      </c>
      <c r="BJ21" s="67">
        <v>2.2999999999999998</v>
      </c>
      <c r="BK21" s="67">
        <v>1</v>
      </c>
      <c r="BL21" s="67"/>
      <c r="BM21" s="67">
        <v>20</v>
      </c>
      <c r="BN21" s="67">
        <v>9.5</v>
      </c>
      <c r="BO21" s="67">
        <v>11.7</v>
      </c>
      <c r="BP21" s="68">
        <v>744.1</v>
      </c>
    </row>
    <row r="22" spans="1:68" x14ac:dyDescent="0.35">
      <c r="A22" s="1"/>
      <c r="B22" s="54" t="s">
        <v>1050</v>
      </c>
      <c r="C22" s="67">
        <v>16.7</v>
      </c>
      <c r="D22" s="67"/>
      <c r="E22" s="67"/>
      <c r="F22" s="67">
        <v>7.6</v>
      </c>
      <c r="G22" s="67"/>
      <c r="H22" s="67"/>
      <c r="I22" s="67">
        <v>9.4</v>
      </c>
      <c r="J22" s="67"/>
      <c r="K22" s="67">
        <v>12.6</v>
      </c>
      <c r="L22" s="67"/>
      <c r="M22" s="67">
        <v>8.1999999999999993</v>
      </c>
      <c r="N22" s="67">
        <v>11.9</v>
      </c>
      <c r="O22" s="67">
        <v>6.5</v>
      </c>
      <c r="P22" s="67"/>
      <c r="Q22" s="67">
        <v>4.7</v>
      </c>
      <c r="R22" s="67">
        <v>19.899999999999999</v>
      </c>
      <c r="S22" s="67">
        <v>20</v>
      </c>
      <c r="T22" s="67">
        <v>20</v>
      </c>
      <c r="U22" s="67">
        <v>19.100000000000001</v>
      </c>
      <c r="V22" s="67">
        <v>19.7</v>
      </c>
      <c r="W22" s="67">
        <v>8.9</v>
      </c>
      <c r="X22" s="67">
        <v>61.7</v>
      </c>
      <c r="Y22" s="67">
        <v>9.8000000000000007</v>
      </c>
      <c r="Z22" s="67">
        <v>31.2</v>
      </c>
      <c r="AA22" s="67">
        <v>18.2</v>
      </c>
      <c r="AB22" s="67">
        <v>0.2</v>
      </c>
      <c r="AC22" s="67">
        <v>0.1</v>
      </c>
      <c r="AD22" s="67">
        <v>10.9</v>
      </c>
      <c r="AE22" s="67">
        <v>4.5999999999999996</v>
      </c>
      <c r="AF22" s="67">
        <v>13.6</v>
      </c>
      <c r="AG22" s="67">
        <v>14</v>
      </c>
      <c r="AH22" s="67">
        <v>14.4</v>
      </c>
      <c r="AI22" s="67">
        <v>7.3</v>
      </c>
      <c r="AJ22" s="67">
        <v>44.4</v>
      </c>
      <c r="AK22" s="67">
        <v>12.5</v>
      </c>
      <c r="AL22" s="67">
        <v>16</v>
      </c>
      <c r="AM22" s="67">
        <v>3.4</v>
      </c>
      <c r="AN22" s="67">
        <v>18.5</v>
      </c>
      <c r="AO22" s="67"/>
      <c r="AP22" s="67">
        <v>147.4</v>
      </c>
      <c r="AQ22" s="67"/>
      <c r="AR22" s="67">
        <v>2.4</v>
      </c>
      <c r="AS22" s="67">
        <v>5.0999999999999996</v>
      </c>
      <c r="AT22" s="67">
        <v>11.9</v>
      </c>
      <c r="AU22" s="67">
        <v>5.5</v>
      </c>
      <c r="AV22" s="67">
        <v>9.9</v>
      </c>
      <c r="AW22" s="67">
        <v>1.4</v>
      </c>
      <c r="AX22" s="67">
        <v>85.5</v>
      </c>
      <c r="AY22" s="67">
        <v>5</v>
      </c>
      <c r="AZ22" s="67">
        <v>66.2</v>
      </c>
      <c r="BA22" s="67">
        <v>0.6</v>
      </c>
      <c r="BB22" s="67">
        <v>14.3</v>
      </c>
      <c r="BC22" s="67">
        <v>12.5</v>
      </c>
      <c r="BD22" s="67">
        <v>23.8</v>
      </c>
      <c r="BE22" s="67">
        <v>20</v>
      </c>
      <c r="BF22" s="67">
        <v>4.5</v>
      </c>
      <c r="BG22" s="67">
        <v>3</v>
      </c>
      <c r="BH22" s="67">
        <v>1.1000000000000001</v>
      </c>
      <c r="BI22" s="67">
        <v>2.2000000000000002</v>
      </c>
      <c r="BJ22" s="67">
        <v>4.7</v>
      </c>
      <c r="BK22" s="67">
        <v>1</v>
      </c>
      <c r="BL22" s="67"/>
      <c r="BM22" s="67">
        <v>19.899999999999999</v>
      </c>
      <c r="BN22" s="67">
        <v>9.6</v>
      </c>
      <c r="BO22" s="67">
        <v>14.1</v>
      </c>
      <c r="BP22" s="68">
        <v>937.6</v>
      </c>
    </row>
    <row r="23" spans="1:68" x14ac:dyDescent="0.35">
      <c r="A23" s="1"/>
      <c r="B23" s="56" t="s">
        <v>1051</v>
      </c>
      <c r="C23" s="69">
        <v>17.2</v>
      </c>
      <c r="D23" s="69"/>
      <c r="E23" s="69"/>
      <c r="F23" s="69">
        <v>7.6</v>
      </c>
      <c r="G23" s="69"/>
      <c r="H23" s="69"/>
      <c r="I23" s="69">
        <v>9.5</v>
      </c>
      <c r="J23" s="69">
        <v>0.3</v>
      </c>
      <c r="K23" s="69">
        <v>12.6</v>
      </c>
      <c r="L23" s="69"/>
      <c r="M23" s="69">
        <v>8.4</v>
      </c>
      <c r="N23" s="69">
        <v>11.9</v>
      </c>
      <c r="O23" s="69">
        <v>6.5</v>
      </c>
      <c r="P23" s="69"/>
      <c r="Q23" s="69">
        <v>4.7</v>
      </c>
      <c r="R23" s="69">
        <v>19.8</v>
      </c>
      <c r="S23" s="69">
        <v>19.899999999999999</v>
      </c>
      <c r="T23" s="69">
        <v>20</v>
      </c>
      <c r="U23" s="69">
        <v>19.100000000000001</v>
      </c>
      <c r="V23" s="69">
        <v>23.5</v>
      </c>
      <c r="W23" s="69">
        <v>11.6</v>
      </c>
      <c r="X23" s="69">
        <v>59.1</v>
      </c>
      <c r="Y23" s="69">
        <v>17.100000000000001</v>
      </c>
      <c r="Z23" s="69">
        <v>36.700000000000003</v>
      </c>
      <c r="AA23" s="69">
        <v>26.9</v>
      </c>
      <c r="AB23" s="69">
        <v>1.4</v>
      </c>
      <c r="AC23" s="69">
        <v>0.8</v>
      </c>
      <c r="AD23" s="69">
        <v>10.9</v>
      </c>
      <c r="AE23" s="69">
        <v>4.5999999999999996</v>
      </c>
      <c r="AF23" s="69">
        <v>13.5</v>
      </c>
      <c r="AG23" s="69">
        <v>14</v>
      </c>
      <c r="AH23" s="69">
        <v>14.4</v>
      </c>
      <c r="AI23" s="69">
        <v>7.1</v>
      </c>
      <c r="AJ23" s="69">
        <v>61.5</v>
      </c>
      <c r="AK23" s="69">
        <v>13.8</v>
      </c>
      <c r="AL23" s="69">
        <v>15.9</v>
      </c>
      <c r="AM23" s="69">
        <v>3.3</v>
      </c>
      <c r="AN23" s="69">
        <v>18.5</v>
      </c>
      <c r="AO23" s="69"/>
      <c r="AP23" s="69">
        <v>192</v>
      </c>
      <c r="AQ23" s="69"/>
      <c r="AR23" s="69">
        <v>2.2999999999999998</v>
      </c>
      <c r="AS23" s="69">
        <v>7.6</v>
      </c>
      <c r="AT23" s="69">
        <v>12.4</v>
      </c>
      <c r="AU23" s="69">
        <v>5.3</v>
      </c>
      <c r="AV23" s="69">
        <v>9.9</v>
      </c>
      <c r="AW23" s="69"/>
      <c r="AX23" s="69">
        <v>114.8</v>
      </c>
      <c r="AY23" s="69">
        <v>0.6</v>
      </c>
      <c r="AZ23" s="69">
        <v>82.4</v>
      </c>
      <c r="BA23" s="69">
        <v>0.6</v>
      </c>
      <c r="BB23" s="69">
        <v>14.8</v>
      </c>
      <c r="BC23" s="69">
        <v>9.9</v>
      </c>
      <c r="BD23" s="69">
        <v>26</v>
      </c>
      <c r="BE23" s="69">
        <v>20</v>
      </c>
      <c r="BF23" s="69">
        <v>4.5</v>
      </c>
      <c r="BG23" s="69">
        <v>3</v>
      </c>
      <c r="BH23" s="69">
        <v>1.1000000000000001</v>
      </c>
      <c r="BI23" s="69">
        <v>2.2000000000000002</v>
      </c>
      <c r="BJ23" s="69">
        <v>7</v>
      </c>
      <c r="BK23" s="69">
        <v>1</v>
      </c>
      <c r="BL23" s="69"/>
      <c r="BM23" s="69">
        <v>19.899999999999999</v>
      </c>
      <c r="BN23" s="69">
        <v>9.6</v>
      </c>
      <c r="BO23" s="69">
        <v>15</v>
      </c>
      <c r="BP23" s="70">
        <v>1074</v>
      </c>
    </row>
    <row r="24" spans="1:68" x14ac:dyDescent="0.35">
      <c r="A24" s="1"/>
      <c r="B24" s="50" t="s">
        <v>1052</v>
      </c>
      <c r="C24" s="65">
        <v>17.100000000000001</v>
      </c>
      <c r="D24" s="65"/>
      <c r="E24" s="65"/>
      <c r="F24" s="65">
        <v>7.6</v>
      </c>
      <c r="G24" s="65"/>
      <c r="H24" s="65"/>
      <c r="I24" s="65">
        <v>9.6999999999999993</v>
      </c>
      <c r="J24" s="65">
        <v>0.7</v>
      </c>
      <c r="K24" s="65">
        <v>12.6</v>
      </c>
      <c r="L24" s="65"/>
      <c r="M24" s="65">
        <v>8.3000000000000007</v>
      </c>
      <c r="N24" s="65">
        <v>11.6</v>
      </c>
      <c r="O24" s="65">
        <v>6.4</v>
      </c>
      <c r="P24" s="65"/>
      <c r="Q24" s="65">
        <v>4.5999999999999996</v>
      </c>
      <c r="R24" s="65">
        <v>20</v>
      </c>
      <c r="S24" s="65">
        <v>19.899999999999999</v>
      </c>
      <c r="T24" s="65">
        <v>20</v>
      </c>
      <c r="U24" s="65">
        <v>19.100000000000001</v>
      </c>
      <c r="V24" s="65">
        <v>23.1</v>
      </c>
      <c r="W24" s="65">
        <v>16.3</v>
      </c>
      <c r="X24" s="65">
        <v>58.9</v>
      </c>
      <c r="Y24" s="65">
        <v>18.399999999999999</v>
      </c>
      <c r="Z24" s="65">
        <v>29.8</v>
      </c>
      <c r="AA24" s="65">
        <v>28.9</v>
      </c>
      <c r="AB24" s="65">
        <v>2</v>
      </c>
      <c r="AC24" s="65">
        <v>1</v>
      </c>
      <c r="AD24" s="65">
        <v>10.9</v>
      </c>
      <c r="AE24" s="65">
        <v>4.4000000000000004</v>
      </c>
      <c r="AF24" s="65">
        <v>13.4</v>
      </c>
      <c r="AG24" s="65">
        <v>14</v>
      </c>
      <c r="AH24" s="65">
        <v>14.4</v>
      </c>
      <c r="AI24" s="65">
        <v>7.1</v>
      </c>
      <c r="AJ24" s="65">
        <v>65.8</v>
      </c>
      <c r="AK24" s="65">
        <v>12.4</v>
      </c>
      <c r="AL24" s="65">
        <v>16.3</v>
      </c>
      <c r="AM24" s="65">
        <v>3.3</v>
      </c>
      <c r="AN24" s="65">
        <v>18.5</v>
      </c>
      <c r="AO24" s="65"/>
      <c r="AP24" s="65">
        <v>200.3</v>
      </c>
      <c r="AQ24" s="65">
        <v>0.1</v>
      </c>
      <c r="AR24" s="65">
        <v>2.2999999999999998</v>
      </c>
      <c r="AS24" s="65">
        <v>18.399999999999999</v>
      </c>
      <c r="AT24" s="65">
        <v>12.6</v>
      </c>
      <c r="AU24" s="65">
        <v>5.5</v>
      </c>
      <c r="AV24" s="65">
        <v>9.9</v>
      </c>
      <c r="AW24" s="65"/>
      <c r="AX24" s="65">
        <v>116.5</v>
      </c>
      <c r="AY24" s="65"/>
      <c r="AZ24" s="65">
        <v>84.2</v>
      </c>
      <c r="BA24" s="65">
        <v>0.6</v>
      </c>
      <c r="BB24" s="65">
        <v>15.1</v>
      </c>
      <c r="BC24" s="65">
        <v>11.4</v>
      </c>
      <c r="BD24" s="65">
        <v>26.9</v>
      </c>
      <c r="BE24" s="65">
        <v>20</v>
      </c>
      <c r="BF24" s="65">
        <v>4.5</v>
      </c>
      <c r="BG24" s="65">
        <v>3</v>
      </c>
      <c r="BH24" s="65">
        <v>1.1000000000000001</v>
      </c>
      <c r="BI24" s="65">
        <v>1.1000000000000001</v>
      </c>
      <c r="BJ24" s="65">
        <v>9</v>
      </c>
      <c r="BK24" s="65">
        <v>1</v>
      </c>
      <c r="BL24" s="65"/>
      <c r="BM24" s="65">
        <v>20.100000000000001</v>
      </c>
      <c r="BN24" s="65">
        <v>9.6</v>
      </c>
      <c r="BO24" s="65">
        <v>15.5</v>
      </c>
      <c r="BP24" s="66">
        <v>1105.2</v>
      </c>
    </row>
    <row r="25" spans="1:68" x14ac:dyDescent="0.35">
      <c r="A25" s="1"/>
      <c r="B25" s="54" t="s">
        <v>1053</v>
      </c>
      <c r="C25" s="67">
        <v>17</v>
      </c>
      <c r="D25" s="67"/>
      <c r="E25" s="67"/>
      <c r="F25" s="67">
        <v>7.6</v>
      </c>
      <c r="G25" s="67"/>
      <c r="H25" s="67"/>
      <c r="I25" s="67">
        <v>9.6</v>
      </c>
      <c r="J25" s="67">
        <v>0.8</v>
      </c>
      <c r="K25" s="67">
        <v>12.6</v>
      </c>
      <c r="L25" s="67"/>
      <c r="M25" s="67">
        <v>8.6</v>
      </c>
      <c r="N25" s="67">
        <v>11.7</v>
      </c>
      <c r="O25" s="67">
        <v>6.4</v>
      </c>
      <c r="P25" s="67"/>
      <c r="Q25" s="67">
        <v>4.5999999999999996</v>
      </c>
      <c r="R25" s="67">
        <v>20</v>
      </c>
      <c r="S25" s="67">
        <v>20.2</v>
      </c>
      <c r="T25" s="67">
        <v>20</v>
      </c>
      <c r="U25" s="67">
        <v>19.100000000000001</v>
      </c>
      <c r="V25" s="67">
        <v>26.4</v>
      </c>
      <c r="W25" s="67">
        <v>16.899999999999999</v>
      </c>
      <c r="X25" s="67">
        <v>60.7</v>
      </c>
      <c r="Y25" s="67">
        <v>30.9</v>
      </c>
      <c r="Z25" s="67">
        <v>41</v>
      </c>
      <c r="AA25" s="67">
        <v>29.1</v>
      </c>
      <c r="AB25" s="67">
        <v>4.0999999999999996</v>
      </c>
      <c r="AC25" s="67">
        <v>2</v>
      </c>
      <c r="AD25" s="67">
        <v>10.9</v>
      </c>
      <c r="AE25" s="67">
        <v>4.4000000000000004</v>
      </c>
      <c r="AF25" s="67">
        <v>13.4</v>
      </c>
      <c r="AG25" s="67">
        <v>14</v>
      </c>
      <c r="AH25" s="67">
        <v>14.4</v>
      </c>
      <c r="AI25" s="67">
        <v>7.1</v>
      </c>
      <c r="AJ25" s="67">
        <v>67.3</v>
      </c>
      <c r="AK25" s="67">
        <v>14.1</v>
      </c>
      <c r="AL25" s="67">
        <v>16.5</v>
      </c>
      <c r="AM25" s="67">
        <v>3.3</v>
      </c>
      <c r="AN25" s="67">
        <v>18.5</v>
      </c>
      <c r="AO25" s="67"/>
      <c r="AP25" s="67">
        <v>202.8</v>
      </c>
      <c r="AQ25" s="67">
        <v>0.1</v>
      </c>
      <c r="AR25" s="67">
        <v>2.2999999999999998</v>
      </c>
      <c r="AS25" s="67">
        <v>11.5</v>
      </c>
      <c r="AT25" s="67">
        <v>12.7</v>
      </c>
      <c r="AU25" s="67">
        <v>5.4</v>
      </c>
      <c r="AV25" s="67">
        <v>9.9</v>
      </c>
      <c r="AW25" s="67"/>
      <c r="AX25" s="67">
        <v>117.5</v>
      </c>
      <c r="AY25" s="67"/>
      <c r="AZ25" s="67">
        <v>85.3</v>
      </c>
      <c r="BA25" s="67">
        <v>0.6</v>
      </c>
      <c r="BB25" s="67">
        <v>15.2</v>
      </c>
      <c r="BC25" s="67">
        <v>10</v>
      </c>
      <c r="BD25" s="67">
        <v>21</v>
      </c>
      <c r="BE25" s="67">
        <v>20</v>
      </c>
      <c r="BF25" s="67">
        <v>4.5</v>
      </c>
      <c r="BG25" s="67">
        <v>3</v>
      </c>
      <c r="BH25" s="67">
        <v>1.1000000000000001</v>
      </c>
      <c r="BI25" s="67">
        <v>1.1000000000000001</v>
      </c>
      <c r="BJ25" s="67">
        <v>10.9</v>
      </c>
      <c r="BK25" s="67">
        <v>1</v>
      </c>
      <c r="BL25" s="67"/>
      <c r="BM25" s="67">
        <v>20</v>
      </c>
      <c r="BN25" s="67">
        <v>9.6</v>
      </c>
      <c r="BO25" s="67">
        <v>15.5</v>
      </c>
      <c r="BP25" s="68">
        <v>1134.2</v>
      </c>
    </row>
    <row r="26" spans="1:68" x14ac:dyDescent="0.35">
      <c r="A26" s="1"/>
      <c r="B26" s="54" t="s">
        <v>1054</v>
      </c>
      <c r="C26" s="67">
        <v>17.2</v>
      </c>
      <c r="D26" s="67"/>
      <c r="E26" s="67"/>
      <c r="F26" s="67">
        <v>8.4</v>
      </c>
      <c r="G26" s="67"/>
      <c r="H26" s="67"/>
      <c r="I26" s="67">
        <v>9.1</v>
      </c>
      <c r="J26" s="67">
        <v>1</v>
      </c>
      <c r="K26" s="67">
        <v>12.6</v>
      </c>
      <c r="L26" s="67"/>
      <c r="M26" s="67">
        <v>8.6</v>
      </c>
      <c r="N26" s="67">
        <v>11.6</v>
      </c>
      <c r="O26" s="67">
        <v>6.4</v>
      </c>
      <c r="P26" s="67"/>
      <c r="Q26" s="67">
        <v>4.7</v>
      </c>
      <c r="R26" s="67">
        <v>20</v>
      </c>
      <c r="S26" s="67">
        <v>20.100000000000001</v>
      </c>
      <c r="T26" s="67">
        <v>20</v>
      </c>
      <c r="U26" s="67">
        <v>19.100000000000001</v>
      </c>
      <c r="V26" s="67">
        <v>25.5</v>
      </c>
      <c r="W26" s="67">
        <v>14.5</v>
      </c>
      <c r="X26" s="67">
        <v>63.6</v>
      </c>
      <c r="Y26" s="67">
        <v>27.4</v>
      </c>
      <c r="Z26" s="67">
        <v>36.6</v>
      </c>
      <c r="AA26" s="67">
        <v>29.2</v>
      </c>
      <c r="AB26" s="67">
        <v>3.5</v>
      </c>
      <c r="AC26" s="67">
        <v>1.4</v>
      </c>
      <c r="AD26" s="67">
        <v>10.9</v>
      </c>
      <c r="AE26" s="67">
        <v>4.4000000000000004</v>
      </c>
      <c r="AF26" s="67">
        <v>13.2</v>
      </c>
      <c r="AG26" s="67">
        <v>14.4</v>
      </c>
      <c r="AH26" s="67">
        <v>14.6</v>
      </c>
      <c r="AI26" s="67">
        <v>7.3</v>
      </c>
      <c r="AJ26" s="67">
        <v>67.3</v>
      </c>
      <c r="AK26" s="67">
        <v>13.6</v>
      </c>
      <c r="AL26" s="67">
        <v>14.3</v>
      </c>
      <c r="AM26" s="67">
        <v>3.3</v>
      </c>
      <c r="AN26" s="67">
        <v>18.5</v>
      </c>
      <c r="AO26" s="67"/>
      <c r="AP26" s="67">
        <v>210.1</v>
      </c>
      <c r="AQ26" s="67">
        <v>0.1</v>
      </c>
      <c r="AR26" s="67">
        <v>2.2999999999999998</v>
      </c>
      <c r="AS26" s="67">
        <v>13</v>
      </c>
      <c r="AT26" s="67">
        <v>12.7</v>
      </c>
      <c r="AU26" s="67">
        <v>5.4</v>
      </c>
      <c r="AV26" s="67">
        <v>10</v>
      </c>
      <c r="AW26" s="67"/>
      <c r="AX26" s="67">
        <v>117.8</v>
      </c>
      <c r="AY26" s="67"/>
      <c r="AZ26" s="67">
        <v>85.8</v>
      </c>
      <c r="BA26" s="67">
        <v>0.6</v>
      </c>
      <c r="BB26" s="67">
        <v>15.3</v>
      </c>
      <c r="BC26" s="67">
        <v>12.5</v>
      </c>
      <c r="BD26" s="67">
        <v>23.9</v>
      </c>
      <c r="BE26" s="67">
        <v>20</v>
      </c>
      <c r="BF26" s="67">
        <v>4.5</v>
      </c>
      <c r="BG26" s="67">
        <v>3</v>
      </c>
      <c r="BH26" s="67">
        <v>1.1000000000000001</v>
      </c>
      <c r="BI26" s="67">
        <v>1.1000000000000001</v>
      </c>
      <c r="BJ26" s="67">
        <v>12.4</v>
      </c>
      <c r="BK26" s="67">
        <v>1</v>
      </c>
      <c r="BL26" s="67"/>
      <c r="BM26" s="67">
        <v>20</v>
      </c>
      <c r="BN26" s="67">
        <v>9.6</v>
      </c>
      <c r="BO26" s="67">
        <v>15.5</v>
      </c>
      <c r="BP26" s="68">
        <v>1140</v>
      </c>
    </row>
    <row r="27" spans="1:68" x14ac:dyDescent="0.35">
      <c r="A27" s="1"/>
      <c r="B27" s="54" t="s">
        <v>809</v>
      </c>
      <c r="C27" s="67">
        <v>17</v>
      </c>
      <c r="D27" s="67"/>
      <c r="E27" s="67"/>
      <c r="F27" s="67">
        <v>13.1</v>
      </c>
      <c r="G27" s="67"/>
      <c r="H27" s="67"/>
      <c r="I27" s="67">
        <v>7.5</v>
      </c>
      <c r="J27" s="67">
        <v>1.1000000000000001</v>
      </c>
      <c r="K27" s="67">
        <v>12.6</v>
      </c>
      <c r="L27" s="67"/>
      <c r="M27" s="67">
        <v>8.8000000000000007</v>
      </c>
      <c r="N27" s="67">
        <v>11.9</v>
      </c>
      <c r="O27" s="67">
        <v>6.4</v>
      </c>
      <c r="P27" s="67"/>
      <c r="Q27" s="67">
        <v>4.7</v>
      </c>
      <c r="R27" s="67">
        <v>20</v>
      </c>
      <c r="S27" s="67">
        <v>20.399999999999999</v>
      </c>
      <c r="T27" s="67">
        <v>10</v>
      </c>
      <c r="U27" s="67">
        <v>19.100000000000001</v>
      </c>
      <c r="V27" s="67">
        <v>25.5</v>
      </c>
      <c r="W27" s="67">
        <v>16.8</v>
      </c>
      <c r="X27" s="67">
        <v>66.7</v>
      </c>
      <c r="Y27" s="67">
        <v>41.3</v>
      </c>
      <c r="Z27" s="67">
        <v>37.299999999999997</v>
      </c>
      <c r="AA27" s="67">
        <v>29.2</v>
      </c>
      <c r="AB27" s="67">
        <v>7</v>
      </c>
      <c r="AC27" s="67">
        <v>2.6</v>
      </c>
      <c r="AD27" s="67">
        <v>10.9</v>
      </c>
      <c r="AE27" s="67">
        <v>4.4000000000000004</v>
      </c>
      <c r="AF27" s="67">
        <v>13.2</v>
      </c>
      <c r="AG27" s="67">
        <v>14.4</v>
      </c>
      <c r="AH27" s="67">
        <v>14.6</v>
      </c>
      <c r="AI27" s="67">
        <v>7.3</v>
      </c>
      <c r="AJ27" s="67">
        <v>64.599999999999994</v>
      </c>
      <c r="AK27" s="67">
        <v>17.399999999999999</v>
      </c>
      <c r="AL27" s="67">
        <v>18.100000000000001</v>
      </c>
      <c r="AM27" s="67">
        <v>3.3</v>
      </c>
      <c r="AN27" s="67">
        <v>18.5</v>
      </c>
      <c r="AO27" s="67"/>
      <c r="AP27" s="67">
        <v>212.6</v>
      </c>
      <c r="AQ27" s="67">
        <v>0.3</v>
      </c>
      <c r="AR27" s="67">
        <v>2.2999999999999998</v>
      </c>
      <c r="AS27" s="67">
        <v>14.3</v>
      </c>
      <c r="AT27" s="67">
        <v>12.7</v>
      </c>
      <c r="AU27" s="67">
        <v>5.5</v>
      </c>
      <c r="AV27" s="67">
        <v>9.9</v>
      </c>
      <c r="AW27" s="67">
        <v>2.2999999999999998</v>
      </c>
      <c r="AX27" s="67">
        <v>117.3</v>
      </c>
      <c r="AY27" s="67"/>
      <c r="AZ27" s="67">
        <v>85.9</v>
      </c>
      <c r="BA27" s="67">
        <v>0.6</v>
      </c>
      <c r="BB27" s="67">
        <v>15.4</v>
      </c>
      <c r="BC27" s="67">
        <v>15.7</v>
      </c>
      <c r="BD27" s="67">
        <v>33.9</v>
      </c>
      <c r="BE27" s="67">
        <v>20</v>
      </c>
      <c r="BF27" s="67">
        <v>4.5</v>
      </c>
      <c r="BG27" s="67">
        <v>3</v>
      </c>
      <c r="BH27" s="67">
        <v>1.1000000000000001</v>
      </c>
      <c r="BI27" s="67">
        <v>1.1000000000000001</v>
      </c>
      <c r="BJ27" s="67">
        <v>13.8</v>
      </c>
      <c r="BK27" s="67">
        <v>1</v>
      </c>
      <c r="BL27" s="67"/>
      <c r="BM27" s="67">
        <v>20</v>
      </c>
      <c r="BN27" s="67">
        <v>9.6</v>
      </c>
      <c r="BO27" s="67">
        <v>15.3</v>
      </c>
      <c r="BP27" s="68">
        <v>1183.8</v>
      </c>
    </row>
    <row r="28" spans="1:68" x14ac:dyDescent="0.35">
      <c r="A28" s="1"/>
      <c r="B28" s="54" t="s">
        <v>810</v>
      </c>
      <c r="C28" s="67">
        <v>16.5</v>
      </c>
      <c r="D28" s="67"/>
      <c r="E28" s="67"/>
      <c r="F28" s="67">
        <v>13.1</v>
      </c>
      <c r="G28" s="67"/>
      <c r="H28" s="67"/>
      <c r="I28" s="67">
        <v>7.4</v>
      </c>
      <c r="J28" s="67">
        <v>1.1000000000000001</v>
      </c>
      <c r="K28" s="67">
        <v>12.6</v>
      </c>
      <c r="L28" s="67"/>
      <c r="M28" s="67">
        <v>8.9</v>
      </c>
      <c r="N28" s="67">
        <v>11.9</v>
      </c>
      <c r="O28" s="67">
        <v>6.4</v>
      </c>
      <c r="P28" s="67"/>
      <c r="Q28" s="67">
        <v>4.7</v>
      </c>
      <c r="R28" s="67">
        <v>20</v>
      </c>
      <c r="S28" s="67">
        <v>20.6</v>
      </c>
      <c r="T28" s="67">
        <v>10</v>
      </c>
      <c r="U28" s="67">
        <v>19.100000000000001</v>
      </c>
      <c r="V28" s="67">
        <v>23.1</v>
      </c>
      <c r="W28" s="67">
        <v>15.9</v>
      </c>
      <c r="X28" s="67">
        <v>71.400000000000006</v>
      </c>
      <c r="Y28" s="67">
        <v>53</v>
      </c>
      <c r="Z28" s="67">
        <v>40.6</v>
      </c>
      <c r="AA28" s="67">
        <v>29.1</v>
      </c>
      <c r="AB28" s="67">
        <v>8.8000000000000007</v>
      </c>
      <c r="AC28" s="67">
        <v>3</v>
      </c>
      <c r="AD28" s="67">
        <v>10.9</v>
      </c>
      <c r="AE28" s="67">
        <v>4.4000000000000004</v>
      </c>
      <c r="AF28" s="67">
        <v>13.2</v>
      </c>
      <c r="AG28" s="67">
        <v>14.2</v>
      </c>
      <c r="AH28" s="67">
        <v>14.6</v>
      </c>
      <c r="AI28" s="67">
        <v>6.6</v>
      </c>
      <c r="AJ28" s="67">
        <v>66.8</v>
      </c>
      <c r="AK28" s="67">
        <v>16.5</v>
      </c>
      <c r="AL28" s="67">
        <v>17.899999999999999</v>
      </c>
      <c r="AM28" s="67">
        <v>3.3</v>
      </c>
      <c r="AN28" s="67">
        <v>18.5</v>
      </c>
      <c r="AO28" s="67"/>
      <c r="AP28" s="67">
        <v>214.4</v>
      </c>
      <c r="AQ28" s="67">
        <v>0.4</v>
      </c>
      <c r="AR28" s="67">
        <v>2.2999999999999998</v>
      </c>
      <c r="AS28" s="67">
        <v>15.4</v>
      </c>
      <c r="AT28" s="67">
        <v>12.6</v>
      </c>
      <c r="AU28" s="67">
        <v>5.4</v>
      </c>
      <c r="AV28" s="67">
        <v>9.9</v>
      </c>
      <c r="AW28" s="67">
        <v>10</v>
      </c>
      <c r="AX28" s="67">
        <v>117.3</v>
      </c>
      <c r="AY28" s="67"/>
      <c r="AZ28" s="67">
        <v>86.1</v>
      </c>
      <c r="BA28" s="67">
        <v>0.6</v>
      </c>
      <c r="BB28" s="67">
        <v>15.5</v>
      </c>
      <c r="BC28" s="67">
        <v>17.3</v>
      </c>
      <c r="BD28" s="67">
        <v>41.1</v>
      </c>
      <c r="BE28" s="67">
        <v>20</v>
      </c>
      <c r="BF28" s="67">
        <v>4.5</v>
      </c>
      <c r="BG28" s="67">
        <v>3</v>
      </c>
      <c r="BH28" s="67">
        <v>1.1000000000000001</v>
      </c>
      <c r="BI28" s="67">
        <v>1.1000000000000001</v>
      </c>
      <c r="BJ28" s="67">
        <v>15</v>
      </c>
      <c r="BK28" s="67">
        <v>1</v>
      </c>
      <c r="BL28" s="67"/>
      <c r="BM28" s="67">
        <v>20</v>
      </c>
      <c r="BN28" s="67">
        <v>9.6</v>
      </c>
      <c r="BO28" s="67">
        <v>15.7</v>
      </c>
      <c r="BP28" s="68">
        <v>1223.4000000000001</v>
      </c>
    </row>
    <row r="29" spans="1:68" x14ac:dyDescent="0.35">
      <c r="A29" s="1"/>
      <c r="B29" s="54" t="s">
        <v>811</v>
      </c>
      <c r="C29" s="67">
        <v>16.8</v>
      </c>
      <c r="D29" s="67"/>
      <c r="E29" s="67"/>
      <c r="F29" s="67">
        <v>13.1</v>
      </c>
      <c r="G29" s="67"/>
      <c r="H29" s="67"/>
      <c r="I29" s="67">
        <v>6.9</v>
      </c>
      <c r="J29" s="67">
        <v>1.2</v>
      </c>
      <c r="K29" s="67">
        <v>12.6</v>
      </c>
      <c r="L29" s="67"/>
      <c r="M29" s="67">
        <v>8.6999999999999993</v>
      </c>
      <c r="N29" s="67">
        <v>11.6</v>
      </c>
      <c r="O29" s="67">
        <v>6.4</v>
      </c>
      <c r="P29" s="67"/>
      <c r="Q29" s="67">
        <v>4.7</v>
      </c>
      <c r="R29" s="67">
        <v>20</v>
      </c>
      <c r="S29" s="67">
        <v>20.3</v>
      </c>
      <c r="T29" s="67">
        <v>10</v>
      </c>
      <c r="U29" s="67">
        <v>19.100000000000001</v>
      </c>
      <c r="V29" s="67">
        <v>24.3</v>
      </c>
      <c r="W29" s="67">
        <v>16.899999999999999</v>
      </c>
      <c r="X29" s="67">
        <v>69.7</v>
      </c>
      <c r="Y29" s="67">
        <v>61.3</v>
      </c>
      <c r="Z29" s="67">
        <v>49.8</v>
      </c>
      <c r="AA29" s="67">
        <v>29.1</v>
      </c>
      <c r="AB29" s="67">
        <v>8.1999999999999993</v>
      </c>
      <c r="AC29" s="67">
        <v>4.3</v>
      </c>
      <c r="AD29" s="67">
        <v>10.9</v>
      </c>
      <c r="AE29" s="67">
        <v>4.4000000000000004</v>
      </c>
      <c r="AF29" s="67">
        <v>13.2</v>
      </c>
      <c r="AG29" s="67">
        <v>14</v>
      </c>
      <c r="AH29" s="67">
        <v>14.4</v>
      </c>
      <c r="AI29" s="67">
        <v>6.6</v>
      </c>
      <c r="AJ29" s="67">
        <v>67.900000000000006</v>
      </c>
      <c r="AK29" s="67">
        <v>15.4</v>
      </c>
      <c r="AL29" s="67">
        <v>16.2</v>
      </c>
      <c r="AM29" s="67">
        <v>3.4</v>
      </c>
      <c r="AN29" s="67">
        <v>18.5</v>
      </c>
      <c r="AO29" s="67"/>
      <c r="AP29" s="67">
        <v>216.4</v>
      </c>
      <c r="AQ29" s="67">
        <v>0.4</v>
      </c>
      <c r="AR29" s="67">
        <v>2.2999999999999998</v>
      </c>
      <c r="AS29" s="67">
        <v>16.2</v>
      </c>
      <c r="AT29" s="67">
        <v>12.6</v>
      </c>
      <c r="AU29" s="67">
        <v>5.5</v>
      </c>
      <c r="AV29" s="67">
        <v>9.9</v>
      </c>
      <c r="AW29" s="67">
        <v>10.8</v>
      </c>
      <c r="AX29" s="67">
        <v>115.9</v>
      </c>
      <c r="AY29" s="67"/>
      <c r="AZ29" s="67">
        <v>85.6</v>
      </c>
      <c r="BA29" s="67">
        <v>0.6</v>
      </c>
      <c r="BB29" s="67">
        <v>15.5</v>
      </c>
      <c r="BC29" s="67">
        <v>13.5</v>
      </c>
      <c r="BD29" s="67">
        <v>44</v>
      </c>
      <c r="BE29" s="67">
        <v>20</v>
      </c>
      <c r="BF29" s="67">
        <v>4.5</v>
      </c>
      <c r="BG29" s="67">
        <v>3</v>
      </c>
      <c r="BH29" s="67">
        <v>1.1000000000000001</v>
      </c>
      <c r="BI29" s="67">
        <v>1.1000000000000001</v>
      </c>
      <c r="BJ29" s="67">
        <v>16</v>
      </c>
      <c r="BK29" s="67">
        <v>1</v>
      </c>
      <c r="BL29" s="67"/>
      <c r="BM29" s="67">
        <v>20</v>
      </c>
      <c r="BN29" s="67">
        <v>9.6</v>
      </c>
      <c r="BO29" s="67">
        <v>15.6</v>
      </c>
      <c r="BP29" s="68">
        <v>1241</v>
      </c>
    </row>
    <row r="30" spans="1:68" x14ac:dyDescent="0.35">
      <c r="A30" s="1"/>
      <c r="B30" s="54" t="s">
        <v>812</v>
      </c>
      <c r="C30" s="67">
        <v>16.7</v>
      </c>
      <c r="D30" s="67"/>
      <c r="E30" s="67"/>
      <c r="F30" s="67">
        <v>13</v>
      </c>
      <c r="G30" s="67"/>
      <c r="H30" s="67"/>
      <c r="I30" s="67">
        <v>9.4</v>
      </c>
      <c r="J30" s="67">
        <v>1.2</v>
      </c>
      <c r="K30" s="67">
        <v>12.3</v>
      </c>
      <c r="L30" s="67"/>
      <c r="M30" s="67">
        <v>8.8000000000000007</v>
      </c>
      <c r="N30" s="67">
        <v>12</v>
      </c>
      <c r="O30" s="67">
        <v>6.4</v>
      </c>
      <c r="P30" s="67"/>
      <c r="Q30" s="67">
        <v>4.5999999999999996</v>
      </c>
      <c r="R30" s="67">
        <v>20</v>
      </c>
      <c r="S30" s="67">
        <v>20.6</v>
      </c>
      <c r="T30" s="67">
        <v>10</v>
      </c>
      <c r="U30" s="67">
        <v>19.100000000000001</v>
      </c>
      <c r="V30" s="67">
        <v>25.2</v>
      </c>
      <c r="W30" s="67">
        <v>18.5</v>
      </c>
      <c r="X30" s="67">
        <v>73.8</v>
      </c>
      <c r="Y30" s="67">
        <v>71.8</v>
      </c>
      <c r="Z30" s="67">
        <v>55.5</v>
      </c>
      <c r="AA30" s="67">
        <v>29</v>
      </c>
      <c r="AB30" s="67">
        <v>12.4</v>
      </c>
      <c r="AC30" s="67">
        <v>4.2</v>
      </c>
      <c r="AD30" s="67">
        <v>10.9</v>
      </c>
      <c r="AE30" s="67">
        <v>4.4000000000000004</v>
      </c>
      <c r="AF30" s="67">
        <v>13.2</v>
      </c>
      <c r="AG30" s="67">
        <v>13.8</v>
      </c>
      <c r="AH30" s="67">
        <v>14.2</v>
      </c>
      <c r="AI30" s="67">
        <v>7</v>
      </c>
      <c r="AJ30" s="67">
        <v>68.8</v>
      </c>
      <c r="AK30" s="67">
        <v>15.2</v>
      </c>
      <c r="AL30" s="67">
        <v>17.3</v>
      </c>
      <c r="AM30" s="67">
        <v>3.4</v>
      </c>
      <c r="AN30" s="67">
        <v>18.5</v>
      </c>
      <c r="AO30" s="67"/>
      <c r="AP30" s="67">
        <v>216.2</v>
      </c>
      <c r="AQ30" s="67">
        <v>0.4</v>
      </c>
      <c r="AR30" s="67">
        <v>2.2999999999999998</v>
      </c>
      <c r="AS30" s="67">
        <v>16.899999999999999</v>
      </c>
      <c r="AT30" s="67">
        <v>12.8</v>
      </c>
      <c r="AU30" s="67">
        <v>5.5</v>
      </c>
      <c r="AV30" s="67">
        <v>10</v>
      </c>
      <c r="AW30" s="67">
        <v>27.1</v>
      </c>
      <c r="AX30" s="67">
        <v>118.4</v>
      </c>
      <c r="AY30" s="67">
        <v>1.8</v>
      </c>
      <c r="AZ30" s="67">
        <v>86.9</v>
      </c>
      <c r="BA30" s="67">
        <v>0.6</v>
      </c>
      <c r="BB30" s="67">
        <v>15.3</v>
      </c>
      <c r="BC30" s="67">
        <v>14</v>
      </c>
      <c r="BD30" s="67">
        <v>46.1</v>
      </c>
      <c r="BE30" s="67">
        <v>20</v>
      </c>
      <c r="BF30" s="67">
        <v>4.5</v>
      </c>
      <c r="BG30" s="67">
        <v>2.9</v>
      </c>
      <c r="BH30" s="67">
        <v>1.1000000000000001</v>
      </c>
      <c r="BI30" s="67">
        <v>1.1000000000000001</v>
      </c>
      <c r="BJ30" s="67">
        <v>16.399999999999999</v>
      </c>
      <c r="BK30" s="67">
        <v>1</v>
      </c>
      <c r="BL30" s="67"/>
      <c r="BM30" s="67">
        <v>20</v>
      </c>
      <c r="BN30" s="67">
        <v>9.6</v>
      </c>
      <c r="BO30" s="67">
        <v>15.7</v>
      </c>
      <c r="BP30" s="68">
        <v>1297.8</v>
      </c>
    </row>
    <row r="31" spans="1:68" x14ac:dyDescent="0.35">
      <c r="A31" s="1"/>
      <c r="B31" s="56" t="s">
        <v>813</v>
      </c>
      <c r="C31" s="69">
        <v>16.5</v>
      </c>
      <c r="D31" s="69"/>
      <c r="E31" s="69"/>
      <c r="F31" s="69">
        <v>13</v>
      </c>
      <c r="G31" s="69"/>
      <c r="H31" s="69"/>
      <c r="I31" s="69">
        <v>8.6</v>
      </c>
      <c r="J31" s="69">
        <v>1.2</v>
      </c>
      <c r="K31" s="69">
        <v>11.9</v>
      </c>
      <c r="L31" s="69"/>
      <c r="M31" s="69">
        <v>8.6999999999999993</v>
      </c>
      <c r="N31" s="69">
        <v>11.7</v>
      </c>
      <c r="O31" s="69">
        <v>6.4</v>
      </c>
      <c r="P31" s="69"/>
      <c r="Q31" s="69">
        <v>4.5999999999999996</v>
      </c>
      <c r="R31" s="69">
        <v>20</v>
      </c>
      <c r="S31" s="69">
        <v>20.100000000000001</v>
      </c>
      <c r="T31" s="69">
        <v>10</v>
      </c>
      <c r="U31" s="69">
        <v>19.100000000000001</v>
      </c>
      <c r="V31" s="69">
        <v>24.6</v>
      </c>
      <c r="W31" s="69">
        <v>24.6</v>
      </c>
      <c r="X31" s="69">
        <v>79.7</v>
      </c>
      <c r="Y31" s="69">
        <v>78.3</v>
      </c>
      <c r="Z31" s="69">
        <v>59.4</v>
      </c>
      <c r="AA31" s="69">
        <v>29</v>
      </c>
      <c r="AB31" s="69">
        <v>10.9</v>
      </c>
      <c r="AC31" s="69">
        <v>5.6</v>
      </c>
      <c r="AD31" s="69">
        <v>10.9</v>
      </c>
      <c r="AE31" s="69">
        <v>4.4000000000000004</v>
      </c>
      <c r="AF31" s="69">
        <v>13.2</v>
      </c>
      <c r="AG31" s="69">
        <v>13.8</v>
      </c>
      <c r="AH31" s="69">
        <v>14.2</v>
      </c>
      <c r="AI31" s="69">
        <v>7.8</v>
      </c>
      <c r="AJ31" s="69">
        <v>69.7</v>
      </c>
      <c r="AK31" s="69">
        <v>14.1</v>
      </c>
      <c r="AL31" s="69">
        <v>16.8</v>
      </c>
      <c r="AM31" s="69">
        <v>3.4</v>
      </c>
      <c r="AN31" s="69">
        <v>18.5</v>
      </c>
      <c r="AO31" s="69"/>
      <c r="AP31" s="69">
        <v>213.7</v>
      </c>
      <c r="AQ31" s="69">
        <v>0.4</v>
      </c>
      <c r="AR31" s="69">
        <v>2.2999999999999998</v>
      </c>
      <c r="AS31" s="69">
        <v>16.899999999999999</v>
      </c>
      <c r="AT31" s="69">
        <v>13</v>
      </c>
      <c r="AU31" s="69">
        <v>5.5</v>
      </c>
      <c r="AV31" s="69">
        <v>10</v>
      </c>
      <c r="AW31" s="69">
        <v>49.6</v>
      </c>
      <c r="AX31" s="69">
        <v>119.5</v>
      </c>
      <c r="AY31" s="69">
        <v>11.1</v>
      </c>
      <c r="AZ31" s="69">
        <v>87.1</v>
      </c>
      <c r="BA31" s="69">
        <v>0.6</v>
      </c>
      <c r="BB31" s="69">
        <v>15.3</v>
      </c>
      <c r="BC31" s="69">
        <v>13.2</v>
      </c>
      <c r="BD31" s="69">
        <v>48.6</v>
      </c>
      <c r="BE31" s="69">
        <v>20</v>
      </c>
      <c r="BF31" s="69">
        <v>4.5</v>
      </c>
      <c r="BG31" s="69">
        <v>2.9</v>
      </c>
      <c r="BH31" s="69">
        <v>1.1000000000000001</v>
      </c>
      <c r="BI31" s="69">
        <v>1.1000000000000001</v>
      </c>
      <c r="BJ31" s="69">
        <v>16.399999999999999</v>
      </c>
      <c r="BK31" s="69">
        <v>1</v>
      </c>
      <c r="BL31" s="69"/>
      <c r="BM31" s="69">
        <v>20</v>
      </c>
      <c r="BN31" s="69">
        <v>9.5</v>
      </c>
      <c r="BO31" s="69">
        <v>15.4</v>
      </c>
      <c r="BP31" s="70">
        <v>1349.4</v>
      </c>
    </row>
    <row r="32" spans="1:68" x14ac:dyDescent="0.35">
      <c r="A32" s="1"/>
      <c r="B32" s="50" t="s">
        <v>814</v>
      </c>
      <c r="C32" s="65">
        <v>16.7</v>
      </c>
      <c r="D32" s="65"/>
      <c r="E32" s="65"/>
      <c r="F32" s="65">
        <v>13</v>
      </c>
      <c r="G32" s="65"/>
      <c r="H32" s="65"/>
      <c r="I32" s="65">
        <v>9</v>
      </c>
      <c r="J32" s="65">
        <v>1.2</v>
      </c>
      <c r="K32" s="65">
        <v>12</v>
      </c>
      <c r="L32" s="65"/>
      <c r="M32" s="65">
        <v>8.8000000000000007</v>
      </c>
      <c r="N32" s="65">
        <v>11.7</v>
      </c>
      <c r="O32" s="65">
        <v>6.4</v>
      </c>
      <c r="P32" s="65"/>
      <c r="Q32" s="65">
        <v>4.5</v>
      </c>
      <c r="R32" s="65">
        <v>19.899999999999999</v>
      </c>
      <c r="S32" s="65">
        <v>20.2</v>
      </c>
      <c r="T32" s="65">
        <v>10</v>
      </c>
      <c r="U32" s="65">
        <v>19.100000000000001</v>
      </c>
      <c r="V32" s="65">
        <v>20.8</v>
      </c>
      <c r="W32" s="65">
        <v>37.299999999999997</v>
      </c>
      <c r="X32" s="65">
        <v>86.4</v>
      </c>
      <c r="Y32" s="65">
        <v>78.2</v>
      </c>
      <c r="Z32" s="65">
        <v>60.4</v>
      </c>
      <c r="AA32" s="65">
        <v>29.1</v>
      </c>
      <c r="AB32" s="65">
        <v>11.4</v>
      </c>
      <c r="AC32" s="65">
        <v>6.3</v>
      </c>
      <c r="AD32" s="65">
        <v>10.9</v>
      </c>
      <c r="AE32" s="65">
        <v>4.4000000000000004</v>
      </c>
      <c r="AF32" s="65">
        <v>13</v>
      </c>
      <c r="AG32" s="65">
        <v>13.8</v>
      </c>
      <c r="AH32" s="65">
        <v>14.2</v>
      </c>
      <c r="AI32" s="65">
        <v>7.7</v>
      </c>
      <c r="AJ32" s="65">
        <v>69.7</v>
      </c>
      <c r="AK32" s="65">
        <v>14.1</v>
      </c>
      <c r="AL32" s="65">
        <v>17.100000000000001</v>
      </c>
      <c r="AM32" s="65">
        <v>3.5</v>
      </c>
      <c r="AN32" s="65">
        <v>18.5</v>
      </c>
      <c r="AO32" s="65"/>
      <c r="AP32" s="65">
        <v>217.2</v>
      </c>
      <c r="AQ32" s="65">
        <v>0.4</v>
      </c>
      <c r="AR32" s="65">
        <v>2.2999999999999998</v>
      </c>
      <c r="AS32" s="65">
        <v>16.8</v>
      </c>
      <c r="AT32" s="65">
        <v>13</v>
      </c>
      <c r="AU32" s="65">
        <v>5.3</v>
      </c>
      <c r="AV32" s="65">
        <v>9.9</v>
      </c>
      <c r="AW32" s="65">
        <v>47.1</v>
      </c>
      <c r="AX32" s="65">
        <v>120.8</v>
      </c>
      <c r="AY32" s="65">
        <v>17</v>
      </c>
      <c r="AZ32" s="65">
        <v>87.9</v>
      </c>
      <c r="BA32" s="65">
        <v>0.6</v>
      </c>
      <c r="BB32" s="65">
        <v>15.6</v>
      </c>
      <c r="BC32" s="65">
        <v>13.3</v>
      </c>
      <c r="BD32" s="65">
        <v>52.8</v>
      </c>
      <c r="BE32" s="65">
        <v>20</v>
      </c>
      <c r="BF32" s="65">
        <v>4.5</v>
      </c>
      <c r="BG32" s="65">
        <v>2.9</v>
      </c>
      <c r="BH32" s="65">
        <v>1.1000000000000001</v>
      </c>
      <c r="BI32" s="65">
        <v>1.1000000000000001</v>
      </c>
      <c r="BJ32" s="65">
        <v>16.2</v>
      </c>
      <c r="BK32" s="65">
        <v>1</v>
      </c>
      <c r="BL32" s="65"/>
      <c r="BM32" s="65">
        <v>19.899999999999999</v>
      </c>
      <c r="BN32" s="65">
        <v>9.5</v>
      </c>
      <c r="BO32" s="65">
        <v>15.5</v>
      </c>
      <c r="BP32" s="66">
        <v>1381</v>
      </c>
    </row>
    <row r="33" spans="1:68" x14ac:dyDescent="0.35">
      <c r="A33" s="1"/>
      <c r="B33" s="54" t="s">
        <v>815</v>
      </c>
      <c r="C33" s="67">
        <v>16.600000000000001</v>
      </c>
      <c r="D33" s="67"/>
      <c r="E33" s="67"/>
      <c r="F33" s="67">
        <v>13</v>
      </c>
      <c r="G33" s="67"/>
      <c r="H33" s="67"/>
      <c r="I33" s="67">
        <v>9</v>
      </c>
      <c r="J33" s="67">
        <v>1.2</v>
      </c>
      <c r="K33" s="67">
        <v>12</v>
      </c>
      <c r="L33" s="67"/>
      <c r="M33" s="67">
        <v>9</v>
      </c>
      <c r="N33" s="67">
        <v>12.6</v>
      </c>
      <c r="O33" s="67">
        <v>6.4</v>
      </c>
      <c r="P33" s="67"/>
      <c r="Q33" s="67">
        <v>4.5</v>
      </c>
      <c r="R33" s="67">
        <v>20</v>
      </c>
      <c r="S33" s="67">
        <v>20.3</v>
      </c>
      <c r="T33" s="67">
        <v>10</v>
      </c>
      <c r="U33" s="67">
        <v>19.100000000000001</v>
      </c>
      <c r="V33" s="67">
        <v>20.7</v>
      </c>
      <c r="W33" s="67">
        <v>48.5</v>
      </c>
      <c r="X33" s="67">
        <v>88.6</v>
      </c>
      <c r="Y33" s="67">
        <v>81</v>
      </c>
      <c r="Z33" s="67">
        <v>55.8</v>
      </c>
      <c r="AA33" s="67">
        <v>29.3</v>
      </c>
      <c r="AB33" s="67">
        <v>10.9</v>
      </c>
      <c r="AC33" s="67">
        <v>8.1999999999999993</v>
      </c>
      <c r="AD33" s="67">
        <v>10.9</v>
      </c>
      <c r="AE33" s="67">
        <v>4.3</v>
      </c>
      <c r="AF33" s="67">
        <v>13</v>
      </c>
      <c r="AG33" s="67">
        <v>14</v>
      </c>
      <c r="AH33" s="67">
        <v>14.4</v>
      </c>
      <c r="AI33" s="67">
        <v>7.7</v>
      </c>
      <c r="AJ33" s="67">
        <v>70.099999999999994</v>
      </c>
      <c r="AK33" s="67">
        <v>13.4</v>
      </c>
      <c r="AL33" s="67">
        <v>16.100000000000001</v>
      </c>
      <c r="AM33" s="67">
        <v>3.4</v>
      </c>
      <c r="AN33" s="67">
        <v>18.5</v>
      </c>
      <c r="AO33" s="67"/>
      <c r="AP33" s="67">
        <v>218.4</v>
      </c>
      <c r="AQ33" s="67">
        <v>0.5</v>
      </c>
      <c r="AR33" s="67">
        <v>2.2999999999999998</v>
      </c>
      <c r="AS33" s="67">
        <v>16.399999999999999</v>
      </c>
      <c r="AT33" s="67">
        <v>13</v>
      </c>
      <c r="AU33" s="67">
        <v>5.5</v>
      </c>
      <c r="AV33" s="67">
        <v>9.9</v>
      </c>
      <c r="AW33" s="67">
        <v>54.5</v>
      </c>
      <c r="AX33" s="67">
        <v>121.4</v>
      </c>
      <c r="AY33" s="67">
        <v>21.5</v>
      </c>
      <c r="AZ33" s="67">
        <v>88.3</v>
      </c>
      <c r="BA33" s="67">
        <v>0.6</v>
      </c>
      <c r="BB33" s="67">
        <v>15.6</v>
      </c>
      <c r="BC33" s="67">
        <v>16.7</v>
      </c>
      <c r="BD33" s="67">
        <v>57.4</v>
      </c>
      <c r="BE33" s="67">
        <v>19.899999999999999</v>
      </c>
      <c r="BF33" s="67">
        <v>4.5</v>
      </c>
      <c r="BG33" s="67">
        <v>2.9</v>
      </c>
      <c r="BH33" s="67">
        <v>1.1000000000000001</v>
      </c>
      <c r="BI33" s="67">
        <v>1.1000000000000001</v>
      </c>
      <c r="BJ33" s="67">
        <v>15.8</v>
      </c>
      <c r="BK33" s="67">
        <v>1</v>
      </c>
      <c r="BL33" s="67"/>
      <c r="BM33" s="67">
        <v>20</v>
      </c>
      <c r="BN33" s="67">
        <v>9.5</v>
      </c>
      <c r="BO33" s="67">
        <v>15.6</v>
      </c>
      <c r="BP33" s="68">
        <v>1415.9</v>
      </c>
    </row>
    <row r="34" spans="1:68" x14ac:dyDescent="0.35">
      <c r="A34" s="1"/>
      <c r="B34" s="54" t="s">
        <v>816</v>
      </c>
      <c r="C34" s="67">
        <v>17</v>
      </c>
      <c r="D34" s="67"/>
      <c r="E34" s="67"/>
      <c r="F34" s="67">
        <v>12.8</v>
      </c>
      <c r="G34" s="67"/>
      <c r="H34" s="67"/>
      <c r="I34" s="67">
        <v>9.4</v>
      </c>
      <c r="J34" s="67">
        <v>1.1000000000000001</v>
      </c>
      <c r="K34" s="67">
        <v>12</v>
      </c>
      <c r="L34" s="67"/>
      <c r="M34" s="67">
        <v>8.9</v>
      </c>
      <c r="N34" s="67">
        <v>12.6</v>
      </c>
      <c r="O34" s="67">
        <v>6.4</v>
      </c>
      <c r="P34" s="67"/>
      <c r="Q34" s="67">
        <v>4.4000000000000004</v>
      </c>
      <c r="R34" s="67">
        <v>19.8</v>
      </c>
      <c r="S34" s="67">
        <v>19.7</v>
      </c>
      <c r="T34" s="67">
        <v>10</v>
      </c>
      <c r="U34" s="67">
        <v>19.100000000000001</v>
      </c>
      <c r="V34" s="67">
        <v>20.6</v>
      </c>
      <c r="W34" s="67">
        <v>63.9</v>
      </c>
      <c r="X34" s="67">
        <v>83.8</v>
      </c>
      <c r="Y34" s="67">
        <v>83.4</v>
      </c>
      <c r="Z34" s="67">
        <v>56.1</v>
      </c>
      <c r="AA34" s="67">
        <v>29.6</v>
      </c>
      <c r="AB34" s="67">
        <v>11.9</v>
      </c>
      <c r="AC34" s="67">
        <v>7.6</v>
      </c>
      <c r="AD34" s="67">
        <v>10.9</v>
      </c>
      <c r="AE34" s="67">
        <v>4.3</v>
      </c>
      <c r="AF34" s="67">
        <v>13</v>
      </c>
      <c r="AG34" s="67">
        <v>13.8</v>
      </c>
      <c r="AH34" s="67">
        <v>14.2</v>
      </c>
      <c r="AI34" s="67">
        <v>7.7</v>
      </c>
      <c r="AJ34" s="67">
        <v>70.8</v>
      </c>
      <c r="AK34" s="67">
        <v>13.2</v>
      </c>
      <c r="AL34" s="67">
        <v>15.5</v>
      </c>
      <c r="AM34" s="67">
        <v>3.4</v>
      </c>
      <c r="AN34" s="67">
        <v>18.5</v>
      </c>
      <c r="AO34" s="67"/>
      <c r="AP34" s="67">
        <v>215.8</v>
      </c>
      <c r="AQ34" s="67">
        <v>0.2</v>
      </c>
      <c r="AR34" s="67">
        <v>2.2999999999999998</v>
      </c>
      <c r="AS34" s="67">
        <v>16.399999999999999</v>
      </c>
      <c r="AT34" s="67">
        <v>13.1</v>
      </c>
      <c r="AU34" s="67">
        <v>5.3</v>
      </c>
      <c r="AV34" s="67">
        <v>10</v>
      </c>
      <c r="AW34" s="67">
        <v>56</v>
      </c>
      <c r="AX34" s="67">
        <v>120.9</v>
      </c>
      <c r="AY34" s="67">
        <v>19.3</v>
      </c>
      <c r="AZ34" s="67">
        <v>87.8</v>
      </c>
      <c r="BA34" s="67">
        <v>0.6</v>
      </c>
      <c r="BB34" s="67">
        <v>15.8</v>
      </c>
      <c r="BC34" s="67">
        <v>17.600000000000001</v>
      </c>
      <c r="BD34" s="67">
        <v>60.2</v>
      </c>
      <c r="BE34" s="67">
        <v>20</v>
      </c>
      <c r="BF34" s="67">
        <v>4.5</v>
      </c>
      <c r="BG34" s="67">
        <v>2.9</v>
      </c>
      <c r="BH34" s="67">
        <v>1.1000000000000001</v>
      </c>
      <c r="BI34" s="67">
        <v>1.1000000000000001</v>
      </c>
      <c r="BJ34" s="67">
        <v>15</v>
      </c>
      <c r="BK34" s="67">
        <v>1</v>
      </c>
      <c r="BL34" s="67"/>
      <c r="BM34" s="67">
        <v>19.8</v>
      </c>
      <c r="BN34" s="67">
        <v>9.6</v>
      </c>
      <c r="BO34" s="67">
        <v>15.8</v>
      </c>
      <c r="BP34" s="68">
        <v>1427.5</v>
      </c>
    </row>
    <row r="35" spans="1:68" x14ac:dyDescent="0.35">
      <c r="A35" s="1"/>
      <c r="B35" s="54" t="s">
        <v>817</v>
      </c>
      <c r="C35" s="67">
        <v>16</v>
      </c>
      <c r="D35" s="67"/>
      <c r="E35" s="67"/>
      <c r="F35" s="67">
        <v>13</v>
      </c>
      <c r="G35" s="67"/>
      <c r="H35" s="67"/>
      <c r="I35" s="67">
        <v>9.5</v>
      </c>
      <c r="J35" s="67">
        <v>1.1000000000000001</v>
      </c>
      <c r="K35" s="67">
        <v>12</v>
      </c>
      <c r="L35" s="67"/>
      <c r="M35" s="67">
        <v>9</v>
      </c>
      <c r="N35" s="67">
        <v>12.6</v>
      </c>
      <c r="O35" s="67">
        <v>6.4</v>
      </c>
      <c r="P35" s="67"/>
      <c r="Q35" s="67">
        <v>4.5</v>
      </c>
      <c r="R35" s="67">
        <v>20</v>
      </c>
      <c r="S35" s="67">
        <v>20.3</v>
      </c>
      <c r="T35" s="67">
        <v>10</v>
      </c>
      <c r="U35" s="67">
        <v>19.100000000000001</v>
      </c>
      <c r="V35" s="67">
        <v>19.2</v>
      </c>
      <c r="W35" s="67">
        <v>69.8</v>
      </c>
      <c r="X35" s="67">
        <v>67.2</v>
      </c>
      <c r="Y35" s="67">
        <v>81.400000000000006</v>
      </c>
      <c r="Z35" s="67">
        <v>57.6</v>
      </c>
      <c r="AA35" s="67">
        <v>29.9</v>
      </c>
      <c r="AB35" s="67">
        <v>12.1</v>
      </c>
      <c r="AC35" s="67">
        <v>7.3</v>
      </c>
      <c r="AD35" s="67">
        <v>10.9</v>
      </c>
      <c r="AE35" s="67">
        <v>4.3</v>
      </c>
      <c r="AF35" s="67">
        <v>13</v>
      </c>
      <c r="AG35" s="67">
        <v>13.6</v>
      </c>
      <c r="AH35" s="67">
        <v>14</v>
      </c>
      <c r="AI35" s="67">
        <v>7.7</v>
      </c>
      <c r="AJ35" s="67">
        <v>70.7</v>
      </c>
      <c r="AK35" s="67">
        <v>13.4</v>
      </c>
      <c r="AL35" s="67">
        <v>14.3</v>
      </c>
      <c r="AM35" s="67">
        <v>3.4</v>
      </c>
      <c r="AN35" s="67">
        <v>18.5</v>
      </c>
      <c r="AO35" s="67"/>
      <c r="AP35" s="67">
        <v>212.1</v>
      </c>
      <c r="AQ35" s="67">
        <v>0.5</v>
      </c>
      <c r="AR35" s="67">
        <v>2.4</v>
      </c>
      <c r="AS35" s="67">
        <v>14.5</v>
      </c>
      <c r="AT35" s="67">
        <v>13.1</v>
      </c>
      <c r="AU35" s="67">
        <v>5.5</v>
      </c>
      <c r="AV35" s="67">
        <v>9.9</v>
      </c>
      <c r="AW35" s="67">
        <v>59.7</v>
      </c>
      <c r="AX35" s="67">
        <v>121.4</v>
      </c>
      <c r="AY35" s="67">
        <v>33.9</v>
      </c>
      <c r="AZ35" s="67">
        <v>87.9</v>
      </c>
      <c r="BA35" s="67">
        <v>0.6</v>
      </c>
      <c r="BB35" s="67">
        <v>15.8</v>
      </c>
      <c r="BC35" s="67">
        <v>15.6</v>
      </c>
      <c r="BD35" s="67">
        <v>57.3</v>
      </c>
      <c r="BE35" s="67">
        <v>20.100000000000001</v>
      </c>
      <c r="BF35" s="67">
        <v>4.5</v>
      </c>
      <c r="BG35" s="67">
        <v>2.9</v>
      </c>
      <c r="BH35" s="67">
        <v>1.1000000000000001</v>
      </c>
      <c r="BI35" s="67">
        <v>1.1000000000000001</v>
      </c>
      <c r="BJ35" s="67">
        <v>13.6</v>
      </c>
      <c r="BK35" s="67">
        <v>1</v>
      </c>
      <c r="BL35" s="67"/>
      <c r="BM35" s="67">
        <v>20</v>
      </c>
      <c r="BN35" s="67">
        <v>9.6</v>
      </c>
      <c r="BO35" s="67">
        <v>15.7</v>
      </c>
      <c r="BP35" s="68">
        <v>1421.6</v>
      </c>
    </row>
    <row r="36" spans="1:68" x14ac:dyDescent="0.35">
      <c r="A36" s="1"/>
      <c r="B36" s="54" t="s">
        <v>818</v>
      </c>
      <c r="C36" s="67">
        <v>16.7</v>
      </c>
      <c r="D36" s="67"/>
      <c r="E36" s="67"/>
      <c r="F36" s="67">
        <v>13.1</v>
      </c>
      <c r="G36" s="67"/>
      <c r="H36" s="67"/>
      <c r="I36" s="67">
        <v>9.1</v>
      </c>
      <c r="J36" s="67">
        <v>1</v>
      </c>
      <c r="K36" s="67">
        <v>12</v>
      </c>
      <c r="L36" s="67"/>
      <c r="M36" s="67">
        <v>8.9</v>
      </c>
      <c r="N36" s="67">
        <v>12.7</v>
      </c>
      <c r="O36" s="67">
        <v>6.3</v>
      </c>
      <c r="P36" s="67"/>
      <c r="Q36" s="67">
        <v>4.7</v>
      </c>
      <c r="R36" s="67">
        <v>20.100000000000001</v>
      </c>
      <c r="S36" s="67">
        <v>20</v>
      </c>
      <c r="T36" s="67">
        <v>10</v>
      </c>
      <c r="U36" s="67">
        <v>19.100000000000001</v>
      </c>
      <c r="V36" s="67">
        <v>23.8</v>
      </c>
      <c r="W36" s="67">
        <v>69.5</v>
      </c>
      <c r="X36" s="67">
        <v>65.3</v>
      </c>
      <c r="Y36" s="67">
        <v>71.599999999999994</v>
      </c>
      <c r="Z36" s="67">
        <v>52</v>
      </c>
      <c r="AA36" s="67">
        <v>30</v>
      </c>
      <c r="AB36" s="67">
        <v>9.6999999999999993</v>
      </c>
      <c r="AC36" s="67">
        <v>7</v>
      </c>
      <c r="AD36" s="67">
        <v>10.9</v>
      </c>
      <c r="AE36" s="67">
        <v>4.2</v>
      </c>
      <c r="AF36" s="67">
        <v>13.1</v>
      </c>
      <c r="AG36" s="67">
        <v>13.6</v>
      </c>
      <c r="AH36" s="67">
        <v>14</v>
      </c>
      <c r="AI36" s="67">
        <v>7.9</v>
      </c>
      <c r="AJ36" s="67">
        <v>70</v>
      </c>
      <c r="AK36" s="67">
        <v>16</v>
      </c>
      <c r="AL36" s="67">
        <v>17.399999999999999</v>
      </c>
      <c r="AM36" s="67">
        <v>3.4</v>
      </c>
      <c r="AN36" s="67">
        <v>18.5</v>
      </c>
      <c r="AO36" s="67"/>
      <c r="AP36" s="67">
        <v>215.1</v>
      </c>
      <c r="AQ36" s="67">
        <v>0.3</v>
      </c>
      <c r="AR36" s="67">
        <v>2.4</v>
      </c>
      <c r="AS36" s="67">
        <v>13.1</v>
      </c>
      <c r="AT36" s="67">
        <v>13</v>
      </c>
      <c r="AU36" s="67">
        <v>5.6</v>
      </c>
      <c r="AV36" s="67">
        <v>9.9</v>
      </c>
      <c r="AW36" s="67">
        <v>85.9</v>
      </c>
      <c r="AX36" s="67">
        <v>121.4</v>
      </c>
      <c r="AY36" s="67">
        <v>64.5</v>
      </c>
      <c r="AZ36" s="67">
        <v>87.4</v>
      </c>
      <c r="BA36" s="67">
        <v>0.6</v>
      </c>
      <c r="BB36" s="67">
        <v>15.6</v>
      </c>
      <c r="BC36" s="67">
        <v>15.4</v>
      </c>
      <c r="BD36" s="67">
        <v>56</v>
      </c>
      <c r="BE36" s="67">
        <v>20</v>
      </c>
      <c r="BF36" s="67">
        <v>4.5</v>
      </c>
      <c r="BG36" s="67">
        <v>2.9</v>
      </c>
      <c r="BH36" s="67">
        <v>1.1000000000000001</v>
      </c>
      <c r="BI36" s="67">
        <v>1.1000000000000001</v>
      </c>
      <c r="BJ36" s="67">
        <v>12.3</v>
      </c>
      <c r="BK36" s="67">
        <v>1</v>
      </c>
      <c r="BL36" s="67"/>
      <c r="BM36" s="67">
        <v>20.2</v>
      </c>
      <c r="BN36" s="67">
        <v>9.6</v>
      </c>
      <c r="BO36" s="67">
        <v>15.4</v>
      </c>
      <c r="BP36" s="68">
        <v>1465.9</v>
      </c>
    </row>
    <row r="37" spans="1:68" x14ac:dyDescent="0.35">
      <c r="A37" s="1"/>
      <c r="B37" s="54" t="s">
        <v>819</v>
      </c>
      <c r="C37" s="67">
        <v>16.7</v>
      </c>
      <c r="D37" s="67"/>
      <c r="E37" s="67"/>
      <c r="F37" s="67">
        <v>13</v>
      </c>
      <c r="G37" s="67"/>
      <c r="H37" s="67"/>
      <c r="I37" s="67">
        <v>8.9</v>
      </c>
      <c r="J37" s="67">
        <v>0.8</v>
      </c>
      <c r="K37" s="67">
        <v>12</v>
      </c>
      <c r="L37" s="67"/>
      <c r="M37" s="67">
        <v>9</v>
      </c>
      <c r="N37" s="67">
        <v>12.9</v>
      </c>
      <c r="O37" s="67">
        <v>6.4</v>
      </c>
      <c r="P37" s="67"/>
      <c r="Q37" s="67">
        <v>4.7</v>
      </c>
      <c r="R37" s="67">
        <v>20</v>
      </c>
      <c r="S37" s="67">
        <v>20.100000000000001</v>
      </c>
      <c r="T37" s="67">
        <v>10</v>
      </c>
      <c r="U37" s="67">
        <v>19.100000000000001</v>
      </c>
      <c r="V37" s="67">
        <v>24.8</v>
      </c>
      <c r="W37" s="67">
        <v>71.400000000000006</v>
      </c>
      <c r="X37" s="67">
        <v>68.3</v>
      </c>
      <c r="Y37" s="67"/>
      <c r="Z37" s="67">
        <v>53.1</v>
      </c>
      <c r="AA37" s="67">
        <v>29.4</v>
      </c>
      <c r="AB37" s="67"/>
      <c r="AC37" s="67">
        <v>8</v>
      </c>
      <c r="AD37" s="67">
        <v>10.9</v>
      </c>
      <c r="AE37" s="67">
        <v>4.2</v>
      </c>
      <c r="AF37" s="67">
        <v>13.3</v>
      </c>
      <c r="AG37" s="67">
        <v>13.6</v>
      </c>
      <c r="AH37" s="67">
        <v>14</v>
      </c>
      <c r="AI37" s="67">
        <v>7.9</v>
      </c>
      <c r="AJ37" s="67">
        <v>68.3</v>
      </c>
      <c r="AK37" s="67">
        <v>14.5</v>
      </c>
      <c r="AL37" s="67">
        <v>15.8</v>
      </c>
      <c r="AM37" s="67">
        <v>3.5</v>
      </c>
      <c r="AN37" s="67">
        <v>18.5</v>
      </c>
      <c r="AO37" s="67"/>
      <c r="AP37" s="67">
        <v>209.4</v>
      </c>
      <c r="AQ37" s="67">
        <v>0.2</v>
      </c>
      <c r="AR37" s="67">
        <v>2.4</v>
      </c>
      <c r="AS37" s="67">
        <v>11.2</v>
      </c>
      <c r="AT37" s="67">
        <v>12.6</v>
      </c>
      <c r="AU37" s="67">
        <v>5.5</v>
      </c>
      <c r="AV37" s="67">
        <v>9.9</v>
      </c>
      <c r="AW37" s="67">
        <v>85</v>
      </c>
      <c r="AX37" s="67">
        <v>119.3</v>
      </c>
      <c r="AY37" s="67">
        <v>75.7</v>
      </c>
      <c r="AZ37" s="67">
        <v>86.1</v>
      </c>
      <c r="BA37" s="67">
        <v>0.6</v>
      </c>
      <c r="BB37" s="67">
        <v>15</v>
      </c>
      <c r="BC37" s="67">
        <v>12.9</v>
      </c>
      <c r="BD37" s="67">
        <v>49.2</v>
      </c>
      <c r="BE37" s="67">
        <v>20</v>
      </c>
      <c r="BF37" s="67">
        <v>4.5</v>
      </c>
      <c r="BG37" s="67">
        <v>2.9</v>
      </c>
      <c r="BH37" s="67">
        <v>1.1000000000000001</v>
      </c>
      <c r="BI37" s="67">
        <v>1.1000000000000001</v>
      </c>
      <c r="BJ37" s="67">
        <v>10.5</v>
      </c>
      <c r="BK37" s="67">
        <v>1</v>
      </c>
      <c r="BL37" s="67"/>
      <c r="BM37" s="67">
        <v>20</v>
      </c>
      <c r="BN37" s="67">
        <v>9.6</v>
      </c>
      <c r="BO37" s="67">
        <v>14.7</v>
      </c>
      <c r="BP37" s="68">
        <v>1373.5</v>
      </c>
    </row>
    <row r="38" spans="1:68" x14ac:dyDescent="0.35">
      <c r="A38" s="1"/>
      <c r="B38" s="54" t="s">
        <v>820</v>
      </c>
      <c r="C38" s="67">
        <v>17.2</v>
      </c>
      <c r="D38" s="67"/>
      <c r="E38" s="67"/>
      <c r="F38" s="67">
        <v>13</v>
      </c>
      <c r="G38" s="67"/>
      <c r="H38" s="67"/>
      <c r="I38" s="67">
        <v>9.5</v>
      </c>
      <c r="J38" s="67">
        <v>0.7</v>
      </c>
      <c r="K38" s="67">
        <v>12</v>
      </c>
      <c r="L38" s="67"/>
      <c r="M38" s="67">
        <v>8.9</v>
      </c>
      <c r="N38" s="67">
        <v>12.7</v>
      </c>
      <c r="O38" s="67">
        <v>6.3</v>
      </c>
      <c r="P38" s="67"/>
      <c r="Q38" s="67">
        <v>4.5999999999999996</v>
      </c>
      <c r="R38" s="67">
        <v>20</v>
      </c>
      <c r="S38" s="67">
        <v>19.8</v>
      </c>
      <c r="T38" s="67">
        <v>10</v>
      </c>
      <c r="U38" s="67">
        <v>19.100000000000001</v>
      </c>
      <c r="V38" s="67">
        <v>25.7</v>
      </c>
      <c r="W38" s="67">
        <v>67.5</v>
      </c>
      <c r="X38" s="67">
        <v>72.400000000000006</v>
      </c>
      <c r="Y38" s="67"/>
      <c r="Z38" s="67">
        <v>54.8</v>
      </c>
      <c r="AA38" s="67">
        <v>27.6</v>
      </c>
      <c r="AB38" s="67"/>
      <c r="AC38" s="67">
        <v>10.1</v>
      </c>
      <c r="AD38" s="67">
        <v>10.9</v>
      </c>
      <c r="AE38" s="67">
        <v>4.2</v>
      </c>
      <c r="AF38" s="67">
        <v>13.5</v>
      </c>
      <c r="AG38" s="67">
        <v>14</v>
      </c>
      <c r="AH38" s="67">
        <v>14.2</v>
      </c>
      <c r="AI38" s="67">
        <v>7.9</v>
      </c>
      <c r="AJ38" s="67">
        <v>64.8</v>
      </c>
      <c r="AK38" s="67">
        <v>14.5</v>
      </c>
      <c r="AL38" s="67">
        <v>16.8</v>
      </c>
      <c r="AM38" s="67">
        <v>3.5</v>
      </c>
      <c r="AN38" s="67">
        <v>18.5</v>
      </c>
      <c r="AO38" s="67"/>
      <c r="AP38" s="67">
        <v>199</v>
      </c>
      <c r="AQ38" s="67">
        <v>0.2</v>
      </c>
      <c r="AR38" s="67">
        <v>2.4</v>
      </c>
      <c r="AS38" s="67">
        <v>9</v>
      </c>
      <c r="AT38" s="67">
        <v>11.6</v>
      </c>
      <c r="AU38" s="67">
        <v>5.5</v>
      </c>
      <c r="AV38" s="67">
        <v>9.9</v>
      </c>
      <c r="AW38" s="67">
        <v>94.6</v>
      </c>
      <c r="AX38" s="67">
        <v>112.8</v>
      </c>
      <c r="AY38" s="67">
        <v>94.6</v>
      </c>
      <c r="AZ38" s="67">
        <v>81.5</v>
      </c>
      <c r="BA38" s="67">
        <v>0.6</v>
      </c>
      <c r="BB38" s="67">
        <v>13.9</v>
      </c>
      <c r="BC38" s="67">
        <v>14</v>
      </c>
      <c r="BD38" s="67">
        <v>52.2</v>
      </c>
      <c r="BE38" s="67">
        <v>20</v>
      </c>
      <c r="BF38" s="67">
        <v>4.5</v>
      </c>
      <c r="BG38" s="67">
        <v>2.9</v>
      </c>
      <c r="BH38" s="67">
        <v>1.1000000000000001</v>
      </c>
      <c r="BI38" s="67">
        <v>1.1000000000000001</v>
      </c>
      <c r="BJ38" s="67">
        <v>8.4</v>
      </c>
      <c r="BK38" s="67">
        <v>1</v>
      </c>
      <c r="BL38" s="67"/>
      <c r="BM38" s="67">
        <v>20</v>
      </c>
      <c r="BN38" s="67">
        <v>9.6</v>
      </c>
      <c r="BO38" s="67">
        <v>12.9</v>
      </c>
      <c r="BP38" s="68">
        <v>1378</v>
      </c>
    </row>
    <row r="39" spans="1:68" x14ac:dyDescent="0.35">
      <c r="A39" s="1"/>
      <c r="B39" s="56" t="s">
        <v>821</v>
      </c>
      <c r="C39" s="69">
        <v>17.3</v>
      </c>
      <c r="D39" s="69"/>
      <c r="E39" s="69"/>
      <c r="F39" s="69">
        <v>13.3</v>
      </c>
      <c r="G39" s="69"/>
      <c r="H39" s="69"/>
      <c r="I39" s="69">
        <v>8.9</v>
      </c>
      <c r="J39" s="69">
        <v>0.5</v>
      </c>
      <c r="K39" s="69">
        <v>12.1</v>
      </c>
      <c r="L39" s="69"/>
      <c r="M39" s="69">
        <v>8.9</v>
      </c>
      <c r="N39" s="69">
        <v>12.9</v>
      </c>
      <c r="O39" s="69">
        <v>6.4</v>
      </c>
      <c r="P39" s="69"/>
      <c r="Q39" s="69">
        <v>4.5999999999999996</v>
      </c>
      <c r="R39" s="69">
        <v>20</v>
      </c>
      <c r="S39" s="69">
        <v>20.6</v>
      </c>
      <c r="T39" s="69">
        <v>17.399999999999999</v>
      </c>
      <c r="U39" s="69">
        <v>19</v>
      </c>
      <c r="V39" s="69">
        <v>27.8</v>
      </c>
      <c r="W39" s="69">
        <v>59</v>
      </c>
      <c r="X39" s="69">
        <v>68.599999999999994</v>
      </c>
      <c r="Y39" s="69"/>
      <c r="Z39" s="69">
        <v>53.6</v>
      </c>
      <c r="AA39" s="69">
        <v>19.5</v>
      </c>
      <c r="AB39" s="69"/>
      <c r="AC39" s="69">
        <v>10.7</v>
      </c>
      <c r="AD39" s="69">
        <v>10.9</v>
      </c>
      <c r="AE39" s="69">
        <v>4.2</v>
      </c>
      <c r="AF39" s="69">
        <v>13.6</v>
      </c>
      <c r="AG39" s="69">
        <v>14.2</v>
      </c>
      <c r="AH39" s="69">
        <v>14.2</v>
      </c>
      <c r="AI39" s="69">
        <v>7.9</v>
      </c>
      <c r="AJ39" s="69">
        <v>46.5</v>
      </c>
      <c r="AK39" s="69">
        <v>15.4</v>
      </c>
      <c r="AL39" s="69">
        <v>17.3</v>
      </c>
      <c r="AM39" s="69">
        <v>3.5</v>
      </c>
      <c r="AN39" s="69">
        <v>18.5</v>
      </c>
      <c r="AO39" s="69"/>
      <c r="AP39" s="69">
        <v>166.8</v>
      </c>
      <c r="AQ39" s="69">
        <v>0.1</v>
      </c>
      <c r="AR39" s="69">
        <v>2.4</v>
      </c>
      <c r="AS39" s="69">
        <v>6.6</v>
      </c>
      <c r="AT39" s="69">
        <v>9.1</v>
      </c>
      <c r="AU39" s="69">
        <v>5.3</v>
      </c>
      <c r="AV39" s="69">
        <v>10</v>
      </c>
      <c r="AW39" s="69">
        <v>118.2</v>
      </c>
      <c r="AX39" s="69">
        <v>78.900000000000006</v>
      </c>
      <c r="AY39" s="69">
        <v>105.4</v>
      </c>
      <c r="AZ39" s="69">
        <v>68.900000000000006</v>
      </c>
      <c r="BA39" s="69">
        <v>0.6</v>
      </c>
      <c r="BB39" s="69">
        <v>10.7</v>
      </c>
      <c r="BC39" s="69">
        <v>11.5</v>
      </c>
      <c r="BD39" s="69">
        <v>49.9</v>
      </c>
      <c r="BE39" s="69">
        <v>20.100000000000001</v>
      </c>
      <c r="BF39" s="69">
        <v>4.5</v>
      </c>
      <c r="BG39" s="69">
        <v>2.9</v>
      </c>
      <c r="BH39" s="69">
        <v>1.1000000000000001</v>
      </c>
      <c r="BI39" s="69">
        <v>1.1000000000000001</v>
      </c>
      <c r="BJ39" s="69">
        <v>6.2</v>
      </c>
      <c r="BK39" s="69">
        <v>1</v>
      </c>
      <c r="BL39" s="69"/>
      <c r="BM39" s="69">
        <v>20</v>
      </c>
      <c r="BN39" s="69">
        <v>9.6</v>
      </c>
      <c r="BO39" s="69">
        <v>6.6</v>
      </c>
      <c r="BP39" s="70">
        <v>1284.8</v>
      </c>
    </row>
    <row r="40" spans="1:68" x14ac:dyDescent="0.35">
      <c r="A40" s="1"/>
      <c r="B40" s="50" t="s">
        <v>822</v>
      </c>
      <c r="C40" s="65">
        <v>17.600000000000001</v>
      </c>
      <c r="D40" s="65"/>
      <c r="E40" s="65"/>
      <c r="F40" s="65">
        <v>13.4</v>
      </c>
      <c r="G40" s="65"/>
      <c r="H40" s="65"/>
      <c r="I40" s="65">
        <v>9.4</v>
      </c>
      <c r="J40" s="65">
        <v>0.2</v>
      </c>
      <c r="K40" s="65">
        <v>12.1</v>
      </c>
      <c r="L40" s="65"/>
      <c r="M40" s="65">
        <v>8.9</v>
      </c>
      <c r="N40" s="65">
        <v>13.1</v>
      </c>
      <c r="O40" s="65">
        <v>6.3</v>
      </c>
      <c r="P40" s="65"/>
      <c r="Q40" s="65">
        <v>4.5</v>
      </c>
      <c r="R40" s="65">
        <v>20</v>
      </c>
      <c r="S40" s="65">
        <v>20.2</v>
      </c>
      <c r="T40" s="65">
        <v>20</v>
      </c>
      <c r="U40" s="65">
        <v>19.100000000000001</v>
      </c>
      <c r="V40" s="65">
        <v>28</v>
      </c>
      <c r="W40" s="65">
        <v>62.7</v>
      </c>
      <c r="X40" s="65">
        <v>66.5</v>
      </c>
      <c r="Y40" s="65"/>
      <c r="Z40" s="65">
        <v>61.3</v>
      </c>
      <c r="AA40" s="65">
        <v>9.4</v>
      </c>
      <c r="AB40" s="65"/>
      <c r="AC40" s="65">
        <v>8</v>
      </c>
      <c r="AD40" s="65">
        <v>10.9</v>
      </c>
      <c r="AE40" s="65">
        <v>4.2</v>
      </c>
      <c r="AF40" s="65">
        <v>14.4</v>
      </c>
      <c r="AG40" s="65">
        <v>15</v>
      </c>
      <c r="AH40" s="65">
        <v>14.4</v>
      </c>
      <c r="AI40" s="65">
        <v>7.4</v>
      </c>
      <c r="AJ40" s="65">
        <v>20.9</v>
      </c>
      <c r="AK40" s="65">
        <v>16.600000000000001</v>
      </c>
      <c r="AL40" s="65">
        <v>18</v>
      </c>
      <c r="AM40" s="65">
        <v>3.5</v>
      </c>
      <c r="AN40" s="65">
        <v>18.5</v>
      </c>
      <c r="AO40" s="65"/>
      <c r="AP40" s="65">
        <v>85.6</v>
      </c>
      <c r="AQ40" s="65">
        <v>0.1</v>
      </c>
      <c r="AR40" s="65">
        <v>2.4</v>
      </c>
      <c r="AS40" s="65">
        <v>3.9</v>
      </c>
      <c r="AT40" s="65">
        <v>3.4</v>
      </c>
      <c r="AU40" s="65">
        <v>5.5</v>
      </c>
      <c r="AV40" s="65">
        <v>9.9</v>
      </c>
      <c r="AW40" s="65">
        <v>114.2</v>
      </c>
      <c r="AX40" s="65">
        <v>37.200000000000003</v>
      </c>
      <c r="AY40" s="65">
        <v>111.1</v>
      </c>
      <c r="AZ40" s="65">
        <v>35.5</v>
      </c>
      <c r="BA40" s="65">
        <v>0.6</v>
      </c>
      <c r="BB40" s="65">
        <v>3.8</v>
      </c>
      <c r="BC40" s="65">
        <v>12.5</v>
      </c>
      <c r="BD40" s="65">
        <v>51.7</v>
      </c>
      <c r="BE40" s="65">
        <v>20</v>
      </c>
      <c r="BF40" s="65">
        <v>4.5</v>
      </c>
      <c r="BG40" s="65">
        <v>2.9</v>
      </c>
      <c r="BH40" s="65">
        <v>1.1000000000000001</v>
      </c>
      <c r="BI40" s="65">
        <v>1.1000000000000001</v>
      </c>
      <c r="BJ40" s="65">
        <v>3.7</v>
      </c>
      <c r="BK40" s="65">
        <v>1</v>
      </c>
      <c r="BL40" s="65"/>
      <c r="BM40" s="65">
        <v>20</v>
      </c>
      <c r="BN40" s="65">
        <v>9.6</v>
      </c>
      <c r="BO40" s="65">
        <v>0.3</v>
      </c>
      <c r="BP40" s="66">
        <v>1086.0999999999999</v>
      </c>
    </row>
    <row r="41" spans="1:68" x14ac:dyDescent="0.35">
      <c r="A41" s="1"/>
      <c r="B41" s="54" t="s">
        <v>823</v>
      </c>
      <c r="C41" s="67">
        <v>17.8</v>
      </c>
      <c r="D41" s="67"/>
      <c r="E41" s="67"/>
      <c r="F41" s="67">
        <v>13.4</v>
      </c>
      <c r="G41" s="67"/>
      <c r="H41" s="67"/>
      <c r="I41" s="67">
        <v>9.1999999999999993</v>
      </c>
      <c r="J41" s="67">
        <v>0.1</v>
      </c>
      <c r="K41" s="67">
        <v>12.1</v>
      </c>
      <c r="L41" s="67"/>
      <c r="M41" s="67">
        <v>8.8000000000000007</v>
      </c>
      <c r="N41" s="67">
        <v>12.7</v>
      </c>
      <c r="O41" s="67">
        <v>6.3</v>
      </c>
      <c r="P41" s="67"/>
      <c r="Q41" s="67">
        <v>4.5999999999999996</v>
      </c>
      <c r="R41" s="67">
        <v>19.899999999999999</v>
      </c>
      <c r="S41" s="67">
        <v>20.5</v>
      </c>
      <c r="T41" s="67">
        <v>20</v>
      </c>
      <c r="U41" s="67">
        <v>19.100000000000001</v>
      </c>
      <c r="V41" s="67">
        <v>27.5</v>
      </c>
      <c r="W41" s="67">
        <v>58.2</v>
      </c>
      <c r="X41" s="67">
        <v>66.3</v>
      </c>
      <c r="Y41" s="67"/>
      <c r="Z41" s="67">
        <v>51.9</v>
      </c>
      <c r="AA41" s="67">
        <v>1.4</v>
      </c>
      <c r="AB41" s="67"/>
      <c r="AC41" s="67">
        <v>7.2</v>
      </c>
      <c r="AD41" s="67">
        <v>10.9</v>
      </c>
      <c r="AE41" s="67">
        <v>4.2</v>
      </c>
      <c r="AF41" s="67">
        <v>16.3</v>
      </c>
      <c r="AG41" s="67">
        <v>16</v>
      </c>
      <c r="AH41" s="67">
        <v>14.6</v>
      </c>
      <c r="AI41" s="67">
        <v>7.4</v>
      </c>
      <c r="AJ41" s="67">
        <v>4.3</v>
      </c>
      <c r="AK41" s="67">
        <v>15.9</v>
      </c>
      <c r="AL41" s="67">
        <v>18.100000000000001</v>
      </c>
      <c r="AM41" s="67">
        <v>3.6</v>
      </c>
      <c r="AN41" s="67">
        <v>18.5</v>
      </c>
      <c r="AO41" s="67"/>
      <c r="AP41" s="67">
        <v>17.899999999999999</v>
      </c>
      <c r="AQ41" s="67"/>
      <c r="AR41" s="67">
        <v>2.4</v>
      </c>
      <c r="AS41" s="67">
        <v>3.9</v>
      </c>
      <c r="AT41" s="67">
        <v>0.2</v>
      </c>
      <c r="AU41" s="67">
        <v>5.5</v>
      </c>
      <c r="AV41" s="67">
        <v>9.9</v>
      </c>
      <c r="AW41" s="67">
        <v>125.5</v>
      </c>
      <c r="AX41" s="67">
        <v>5.0999999999999996</v>
      </c>
      <c r="AY41" s="67">
        <v>115</v>
      </c>
      <c r="AZ41" s="67">
        <v>5.8</v>
      </c>
      <c r="BA41" s="67">
        <v>0.6</v>
      </c>
      <c r="BB41" s="67">
        <v>0.1</v>
      </c>
      <c r="BC41" s="67">
        <v>13.4</v>
      </c>
      <c r="BD41" s="67">
        <v>49.6</v>
      </c>
      <c r="BE41" s="67">
        <v>20</v>
      </c>
      <c r="BF41" s="67">
        <v>4.5</v>
      </c>
      <c r="BG41" s="67">
        <v>2.9</v>
      </c>
      <c r="BH41" s="67">
        <v>1.1000000000000001</v>
      </c>
      <c r="BI41" s="67">
        <v>1.1000000000000001</v>
      </c>
      <c r="BJ41" s="67">
        <v>1.5</v>
      </c>
      <c r="BK41" s="67">
        <v>1</v>
      </c>
      <c r="BL41" s="67"/>
      <c r="BM41" s="67">
        <v>19.899999999999999</v>
      </c>
      <c r="BN41" s="67">
        <v>9.6</v>
      </c>
      <c r="BO41" s="67"/>
      <c r="BP41" s="68">
        <v>923.3</v>
      </c>
    </row>
    <row r="42" spans="1:68" x14ac:dyDescent="0.35">
      <c r="A42" s="1"/>
      <c r="B42" s="54" t="s">
        <v>824</v>
      </c>
      <c r="C42" s="67">
        <v>17.399999999999999</v>
      </c>
      <c r="D42" s="67"/>
      <c r="E42" s="67"/>
      <c r="F42" s="67">
        <v>13.4</v>
      </c>
      <c r="G42" s="67"/>
      <c r="H42" s="67"/>
      <c r="I42" s="67">
        <v>9.3000000000000007</v>
      </c>
      <c r="J42" s="67"/>
      <c r="K42" s="67">
        <v>12.1</v>
      </c>
      <c r="L42" s="67"/>
      <c r="M42" s="67">
        <v>8.6999999999999993</v>
      </c>
      <c r="N42" s="67">
        <v>12.8</v>
      </c>
      <c r="O42" s="67">
        <v>6.3</v>
      </c>
      <c r="P42" s="67"/>
      <c r="Q42" s="67">
        <v>4.5</v>
      </c>
      <c r="R42" s="67">
        <v>20</v>
      </c>
      <c r="S42" s="67">
        <v>20.399999999999999</v>
      </c>
      <c r="T42" s="67">
        <v>20</v>
      </c>
      <c r="U42" s="67">
        <v>19.399999999999999</v>
      </c>
      <c r="V42" s="67">
        <v>24.4</v>
      </c>
      <c r="W42" s="67">
        <v>41.8</v>
      </c>
      <c r="X42" s="67">
        <v>60.2</v>
      </c>
      <c r="Y42" s="67"/>
      <c r="Z42" s="67">
        <v>52.8</v>
      </c>
      <c r="AA42" s="67"/>
      <c r="AB42" s="67"/>
      <c r="AC42" s="67">
        <v>5</v>
      </c>
      <c r="AD42" s="67">
        <v>10.9</v>
      </c>
      <c r="AE42" s="67">
        <v>4.2</v>
      </c>
      <c r="AF42" s="67">
        <v>18.399999999999999</v>
      </c>
      <c r="AG42" s="67">
        <v>18</v>
      </c>
      <c r="AH42" s="67">
        <v>15.5</v>
      </c>
      <c r="AI42" s="67">
        <v>7.5</v>
      </c>
      <c r="AJ42" s="67"/>
      <c r="AK42" s="67">
        <v>16.2</v>
      </c>
      <c r="AL42" s="67">
        <v>17.899999999999999</v>
      </c>
      <c r="AM42" s="67">
        <v>3.6</v>
      </c>
      <c r="AN42" s="67">
        <v>18.5</v>
      </c>
      <c r="AO42" s="67"/>
      <c r="AP42" s="67"/>
      <c r="AQ42" s="67"/>
      <c r="AR42" s="67">
        <v>2.4</v>
      </c>
      <c r="AS42" s="67">
        <v>3.9</v>
      </c>
      <c r="AT42" s="67"/>
      <c r="AU42" s="67">
        <v>5.4</v>
      </c>
      <c r="AV42" s="67">
        <v>9.9</v>
      </c>
      <c r="AW42" s="67">
        <v>94.5</v>
      </c>
      <c r="AX42" s="67"/>
      <c r="AY42" s="67">
        <v>99.1</v>
      </c>
      <c r="AZ42" s="67"/>
      <c r="BA42" s="67">
        <v>0.6</v>
      </c>
      <c r="BB42" s="67"/>
      <c r="BC42" s="67">
        <v>12.5</v>
      </c>
      <c r="BD42" s="67">
        <v>48.2</v>
      </c>
      <c r="BE42" s="67">
        <v>20</v>
      </c>
      <c r="BF42" s="67">
        <v>4.5</v>
      </c>
      <c r="BG42" s="67">
        <v>3</v>
      </c>
      <c r="BH42" s="67">
        <v>1.1000000000000001</v>
      </c>
      <c r="BI42" s="67">
        <v>1.1000000000000001</v>
      </c>
      <c r="BJ42" s="67"/>
      <c r="BK42" s="67">
        <v>1</v>
      </c>
      <c r="BL42" s="67"/>
      <c r="BM42" s="67">
        <v>20</v>
      </c>
      <c r="BN42" s="67">
        <v>9.5</v>
      </c>
      <c r="BO42" s="67"/>
      <c r="BP42" s="68">
        <v>815.9</v>
      </c>
    </row>
    <row r="43" spans="1:68" x14ac:dyDescent="0.35">
      <c r="A43" s="1"/>
      <c r="B43" s="54" t="s">
        <v>825</v>
      </c>
      <c r="C43" s="67">
        <v>17.2</v>
      </c>
      <c r="D43" s="67"/>
      <c r="E43" s="67"/>
      <c r="F43" s="67">
        <v>13.4</v>
      </c>
      <c r="G43" s="67"/>
      <c r="H43" s="67"/>
      <c r="I43" s="67">
        <v>9.1999999999999993</v>
      </c>
      <c r="J43" s="67"/>
      <c r="K43" s="67">
        <v>12.1</v>
      </c>
      <c r="L43" s="67"/>
      <c r="M43" s="67">
        <v>8.4</v>
      </c>
      <c r="N43" s="67">
        <v>12.7</v>
      </c>
      <c r="O43" s="67">
        <v>6.3</v>
      </c>
      <c r="P43" s="67"/>
      <c r="Q43" s="67">
        <v>4.7</v>
      </c>
      <c r="R43" s="67">
        <v>20</v>
      </c>
      <c r="S43" s="67">
        <v>20.2</v>
      </c>
      <c r="T43" s="67">
        <v>20</v>
      </c>
      <c r="U43" s="67">
        <v>19.100000000000001</v>
      </c>
      <c r="V43" s="67">
        <v>15.1</v>
      </c>
      <c r="W43" s="67">
        <v>48.1</v>
      </c>
      <c r="X43" s="67">
        <v>60.3</v>
      </c>
      <c r="Y43" s="67">
        <v>30.6</v>
      </c>
      <c r="Z43" s="67">
        <v>50.2</v>
      </c>
      <c r="AA43" s="67"/>
      <c r="AB43" s="67">
        <v>6.9</v>
      </c>
      <c r="AC43" s="67">
        <v>3.7</v>
      </c>
      <c r="AD43" s="67">
        <v>10.9</v>
      </c>
      <c r="AE43" s="67">
        <v>4.2</v>
      </c>
      <c r="AF43" s="67">
        <v>19</v>
      </c>
      <c r="AG43" s="67">
        <v>20</v>
      </c>
      <c r="AH43" s="67">
        <v>17.5</v>
      </c>
      <c r="AI43" s="67">
        <v>7.5</v>
      </c>
      <c r="AJ43" s="67"/>
      <c r="AK43" s="67">
        <v>15.9</v>
      </c>
      <c r="AL43" s="67">
        <v>18.100000000000001</v>
      </c>
      <c r="AM43" s="67">
        <v>3.5</v>
      </c>
      <c r="AN43" s="67">
        <v>18.5</v>
      </c>
      <c r="AO43" s="67"/>
      <c r="AP43" s="67"/>
      <c r="AQ43" s="67"/>
      <c r="AR43" s="67">
        <v>2.4</v>
      </c>
      <c r="AS43" s="67"/>
      <c r="AT43" s="67"/>
      <c r="AU43" s="67">
        <v>5.4</v>
      </c>
      <c r="AV43" s="67">
        <v>9.9</v>
      </c>
      <c r="AW43" s="67">
        <v>73.2</v>
      </c>
      <c r="AX43" s="67"/>
      <c r="AY43" s="67">
        <v>84</v>
      </c>
      <c r="AZ43" s="67"/>
      <c r="BA43" s="67">
        <v>0.6</v>
      </c>
      <c r="BB43" s="67"/>
      <c r="BC43" s="67">
        <v>9.9</v>
      </c>
      <c r="BD43" s="67">
        <v>41.9</v>
      </c>
      <c r="BE43" s="67">
        <v>20</v>
      </c>
      <c r="BF43" s="67">
        <v>4.5</v>
      </c>
      <c r="BG43" s="67">
        <v>3</v>
      </c>
      <c r="BH43" s="67">
        <v>1.1000000000000001</v>
      </c>
      <c r="BI43" s="67">
        <v>1.1000000000000001</v>
      </c>
      <c r="BJ43" s="67"/>
      <c r="BK43" s="67">
        <v>1</v>
      </c>
      <c r="BL43" s="67"/>
      <c r="BM43" s="67">
        <v>20</v>
      </c>
      <c r="BN43" s="67">
        <v>9.6</v>
      </c>
      <c r="BO43" s="67"/>
      <c r="BP43" s="68">
        <v>800.9</v>
      </c>
    </row>
    <row r="44" spans="1:68" x14ac:dyDescent="0.35">
      <c r="A44" s="1"/>
      <c r="B44" s="54" t="s">
        <v>826</v>
      </c>
      <c r="C44" s="67">
        <v>17.600000000000001</v>
      </c>
      <c r="D44" s="67"/>
      <c r="E44" s="67"/>
      <c r="F44" s="67">
        <v>13.4</v>
      </c>
      <c r="G44" s="67"/>
      <c r="H44" s="67"/>
      <c r="I44" s="67">
        <v>9.1999999999999993</v>
      </c>
      <c r="J44" s="67"/>
      <c r="K44" s="67">
        <v>12.1</v>
      </c>
      <c r="L44" s="67"/>
      <c r="M44" s="67">
        <v>8.5</v>
      </c>
      <c r="N44" s="67">
        <v>12.8</v>
      </c>
      <c r="O44" s="67">
        <v>6.3</v>
      </c>
      <c r="P44" s="67"/>
      <c r="Q44" s="67">
        <v>4.7</v>
      </c>
      <c r="R44" s="67">
        <v>20</v>
      </c>
      <c r="S44" s="67">
        <v>20.100000000000001</v>
      </c>
      <c r="T44" s="67">
        <v>20</v>
      </c>
      <c r="U44" s="67">
        <v>19</v>
      </c>
      <c r="V44" s="67">
        <v>9.1</v>
      </c>
      <c r="W44" s="67">
        <v>46.7</v>
      </c>
      <c r="X44" s="67">
        <v>62.7</v>
      </c>
      <c r="Y44" s="67">
        <v>33.700000000000003</v>
      </c>
      <c r="Z44" s="67">
        <v>46.5</v>
      </c>
      <c r="AA44" s="67"/>
      <c r="AB44" s="67">
        <v>4.0999999999999996</v>
      </c>
      <c r="AC44" s="67">
        <v>2.5</v>
      </c>
      <c r="AD44" s="67">
        <v>10.9</v>
      </c>
      <c r="AE44" s="67">
        <v>4.2</v>
      </c>
      <c r="AF44" s="67">
        <v>18.5</v>
      </c>
      <c r="AG44" s="67">
        <v>19.600000000000001</v>
      </c>
      <c r="AH44" s="67">
        <v>17.5</v>
      </c>
      <c r="AI44" s="67">
        <v>7.7</v>
      </c>
      <c r="AJ44" s="67"/>
      <c r="AK44" s="67">
        <v>15.5</v>
      </c>
      <c r="AL44" s="67">
        <v>17.3</v>
      </c>
      <c r="AM44" s="67">
        <v>3.5</v>
      </c>
      <c r="AN44" s="67">
        <v>18.5</v>
      </c>
      <c r="AO44" s="67"/>
      <c r="AP44" s="67"/>
      <c r="AQ44" s="67"/>
      <c r="AR44" s="67">
        <v>2.4</v>
      </c>
      <c r="AS44" s="67"/>
      <c r="AT44" s="67"/>
      <c r="AU44" s="67">
        <v>5.4</v>
      </c>
      <c r="AV44" s="67">
        <v>9.9</v>
      </c>
      <c r="AW44" s="67">
        <v>61.7</v>
      </c>
      <c r="AX44" s="67"/>
      <c r="AY44" s="67">
        <v>75.2</v>
      </c>
      <c r="AZ44" s="67"/>
      <c r="BA44" s="67">
        <v>0.6</v>
      </c>
      <c r="BB44" s="67"/>
      <c r="BC44" s="67">
        <v>10.7</v>
      </c>
      <c r="BD44" s="67">
        <v>45.9</v>
      </c>
      <c r="BE44" s="67">
        <v>20</v>
      </c>
      <c r="BF44" s="67">
        <v>4.5</v>
      </c>
      <c r="BG44" s="67">
        <v>3</v>
      </c>
      <c r="BH44" s="67">
        <v>1.1000000000000001</v>
      </c>
      <c r="BI44" s="67">
        <v>1.1000000000000001</v>
      </c>
      <c r="BJ44" s="67"/>
      <c r="BK44" s="67">
        <v>1</v>
      </c>
      <c r="BL44" s="67"/>
      <c r="BM44" s="67">
        <v>20</v>
      </c>
      <c r="BN44" s="67">
        <v>9.6</v>
      </c>
      <c r="BO44" s="67"/>
      <c r="BP44" s="68">
        <v>774.3</v>
      </c>
    </row>
    <row r="45" spans="1:68" x14ac:dyDescent="0.35">
      <c r="A45" s="1"/>
      <c r="B45" s="54" t="s">
        <v>827</v>
      </c>
      <c r="C45" s="67">
        <v>17.5</v>
      </c>
      <c r="D45" s="67"/>
      <c r="E45" s="67"/>
      <c r="F45" s="67">
        <v>13.4</v>
      </c>
      <c r="G45" s="67"/>
      <c r="H45" s="67"/>
      <c r="I45" s="67">
        <v>8.9</v>
      </c>
      <c r="J45" s="67"/>
      <c r="K45" s="67">
        <v>12</v>
      </c>
      <c r="L45" s="67"/>
      <c r="M45" s="67">
        <v>8.5</v>
      </c>
      <c r="N45" s="67">
        <v>12.8</v>
      </c>
      <c r="O45" s="67">
        <v>6.3</v>
      </c>
      <c r="P45" s="67"/>
      <c r="Q45" s="67">
        <v>4.5999999999999996</v>
      </c>
      <c r="R45" s="67">
        <v>20</v>
      </c>
      <c r="S45" s="67">
        <v>20.2</v>
      </c>
      <c r="T45" s="67">
        <v>20</v>
      </c>
      <c r="U45" s="67">
        <v>19</v>
      </c>
      <c r="V45" s="67">
        <v>4.5</v>
      </c>
      <c r="W45" s="67">
        <v>34.6</v>
      </c>
      <c r="X45" s="67">
        <v>58.8</v>
      </c>
      <c r="Y45" s="67">
        <v>27.9</v>
      </c>
      <c r="Z45" s="67">
        <v>44.1</v>
      </c>
      <c r="AA45" s="67"/>
      <c r="AB45" s="67">
        <v>4.3</v>
      </c>
      <c r="AC45" s="67">
        <v>3</v>
      </c>
      <c r="AD45" s="67">
        <v>10.9</v>
      </c>
      <c r="AE45" s="67">
        <v>4.0999999999999996</v>
      </c>
      <c r="AF45" s="67">
        <v>18</v>
      </c>
      <c r="AG45" s="67">
        <v>19.600000000000001</v>
      </c>
      <c r="AH45" s="67">
        <v>18</v>
      </c>
      <c r="AI45" s="67">
        <v>7.7</v>
      </c>
      <c r="AJ45" s="67"/>
      <c r="AK45" s="67">
        <v>15.8</v>
      </c>
      <c r="AL45" s="67">
        <v>16.8</v>
      </c>
      <c r="AM45" s="67">
        <v>3.5</v>
      </c>
      <c r="AN45" s="67">
        <v>18.5</v>
      </c>
      <c r="AO45" s="67"/>
      <c r="AP45" s="67"/>
      <c r="AQ45" s="67"/>
      <c r="AR45" s="67">
        <v>2.4</v>
      </c>
      <c r="AS45" s="67"/>
      <c r="AT45" s="67"/>
      <c r="AU45" s="67">
        <v>5.4</v>
      </c>
      <c r="AV45" s="67">
        <v>9.9</v>
      </c>
      <c r="AW45" s="67">
        <v>33.4</v>
      </c>
      <c r="AX45" s="67"/>
      <c r="AY45" s="67">
        <v>47</v>
      </c>
      <c r="AZ45" s="67"/>
      <c r="BA45" s="67">
        <v>0.6</v>
      </c>
      <c r="BB45" s="67"/>
      <c r="BC45" s="67">
        <v>9.6999999999999993</v>
      </c>
      <c r="BD45" s="67">
        <v>39.299999999999997</v>
      </c>
      <c r="BE45" s="67">
        <v>20</v>
      </c>
      <c r="BF45" s="67">
        <v>4.5</v>
      </c>
      <c r="BG45" s="67">
        <v>3</v>
      </c>
      <c r="BH45" s="67">
        <v>1.1000000000000001</v>
      </c>
      <c r="BI45" s="67">
        <v>1.1000000000000001</v>
      </c>
      <c r="BJ45" s="67"/>
      <c r="BK45" s="67">
        <v>1.2</v>
      </c>
      <c r="BL45" s="67"/>
      <c r="BM45" s="67">
        <v>20</v>
      </c>
      <c r="BN45" s="67">
        <v>9.6</v>
      </c>
      <c r="BO45" s="67"/>
      <c r="BP45" s="68">
        <v>681.5</v>
      </c>
    </row>
    <row r="46" spans="1:68" x14ac:dyDescent="0.35">
      <c r="A46" s="1"/>
      <c r="B46" s="54" t="s">
        <v>828</v>
      </c>
      <c r="C46" s="67">
        <v>17</v>
      </c>
      <c r="D46" s="67"/>
      <c r="E46" s="67"/>
      <c r="F46" s="67">
        <v>13.4</v>
      </c>
      <c r="G46" s="67"/>
      <c r="H46" s="67"/>
      <c r="I46" s="67">
        <v>9.1999999999999993</v>
      </c>
      <c r="J46" s="67"/>
      <c r="K46" s="67">
        <v>12</v>
      </c>
      <c r="L46" s="67"/>
      <c r="M46" s="67">
        <v>8.5</v>
      </c>
      <c r="N46" s="67">
        <v>12.8</v>
      </c>
      <c r="O46" s="67">
        <v>6.3</v>
      </c>
      <c r="P46" s="67"/>
      <c r="Q46" s="67">
        <v>4.5999999999999996</v>
      </c>
      <c r="R46" s="67">
        <v>20</v>
      </c>
      <c r="S46" s="67">
        <v>20.100000000000001</v>
      </c>
      <c r="T46" s="67">
        <v>20</v>
      </c>
      <c r="U46" s="67">
        <v>19</v>
      </c>
      <c r="V46" s="67">
        <v>5.9</v>
      </c>
      <c r="W46" s="67">
        <v>33</v>
      </c>
      <c r="X46" s="67">
        <v>53.9</v>
      </c>
      <c r="Y46" s="67">
        <v>24.9</v>
      </c>
      <c r="Z46" s="67">
        <v>38.799999999999997</v>
      </c>
      <c r="AA46" s="67"/>
      <c r="AB46" s="67">
        <v>4.2</v>
      </c>
      <c r="AC46" s="67">
        <v>2.9</v>
      </c>
      <c r="AD46" s="67">
        <v>10.9</v>
      </c>
      <c r="AE46" s="67">
        <v>4.0999999999999996</v>
      </c>
      <c r="AF46" s="67">
        <v>14</v>
      </c>
      <c r="AG46" s="67">
        <v>16</v>
      </c>
      <c r="AH46" s="67">
        <v>18</v>
      </c>
      <c r="AI46" s="67">
        <v>7.7</v>
      </c>
      <c r="AJ46" s="67"/>
      <c r="AK46" s="67">
        <v>13.9</v>
      </c>
      <c r="AL46" s="67">
        <v>16.100000000000001</v>
      </c>
      <c r="AM46" s="67">
        <v>3.5</v>
      </c>
      <c r="AN46" s="67">
        <v>18.5</v>
      </c>
      <c r="AO46" s="67"/>
      <c r="AP46" s="67"/>
      <c r="AQ46" s="67"/>
      <c r="AR46" s="67">
        <v>2.4</v>
      </c>
      <c r="AS46" s="67"/>
      <c r="AT46" s="67"/>
      <c r="AU46" s="67">
        <v>5.4</v>
      </c>
      <c r="AV46" s="67">
        <v>9.9</v>
      </c>
      <c r="AW46" s="67">
        <v>21.1</v>
      </c>
      <c r="AX46" s="67"/>
      <c r="AY46" s="67">
        <v>32.9</v>
      </c>
      <c r="AZ46" s="67"/>
      <c r="BA46" s="67">
        <v>0.6</v>
      </c>
      <c r="BB46" s="67"/>
      <c r="BC46" s="67">
        <v>9.6999999999999993</v>
      </c>
      <c r="BD46" s="67">
        <v>37.200000000000003</v>
      </c>
      <c r="BE46" s="67">
        <v>20</v>
      </c>
      <c r="BF46" s="67">
        <v>4.5</v>
      </c>
      <c r="BG46" s="67">
        <v>3</v>
      </c>
      <c r="BH46" s="67">
        <v>1.1000000000000001</v>
      </c>
      <c r="BI46" s="67">
        <v>1.1000000000000001</v>
      </c>
      <c r="BJ46" s="67"/>
      <c r="BK46" s="67">
        <v>1.2</v>
      </c>
      <c r="BL46" s="67"/>
      <c r="BM46" s="67">
        <v>20</v>
      </c>
      <c r="BN46" s="67">
        <v>9.6</v>
      </c>
      <c r="BO46" s="67"/>
      <c r="BP46" s="68">
        <v>628.9</v>
      </c>
    </row>
    <row r="47" spans="1:68" x14ac:dyDescent="0.35">
      <c r="A47" s="1"/>
      <c r="B47" s="56" t="s">
        <v>829</v>
      </c>
      <c r="C47" s="69">
        <v>17.5</v>
      </c>
      <c r="D47" s="69"/>
      <c r="E47" s="69"/>
      <c r="F47" s="69">
        <v>13.4</v>
      </c>
      <c r="G47" s="69"/>
      <c r="H47" s="69"/>
      <c r="I47" s="69">
        <v>9.6999999999999993</v>
      </c>
      <c r="J47" s="69"/>
      <c r="K47" s="69">
        <v>12</v>
      </c>
      <c r="L47" s="69"/>
      <c r="M47" s="69">
        <v>8.5</v>
      </c>
      <c r="N47" s="69">
        <v>12.8</v>
      </c>
      <c r="O47" s="69">
        <v>6.3</v>
      </c>
      <c r="P47" s="69"/>
      <c r="Q47" s="69">
        <v>4.5</v>
      </c>
      <c r="R47" s="69">
        <v>20</v>
      </c>
      <c r="S47" s="69">
        <v>20.399999999999999</v>
      </c>
      <c r="T47" s="69">
        <v>20</v>
      </c>
      <c r="U47" s="69">
        <v>19</v>
      </c>
      <c r="V47" s="69">
        <v>6.4</v>
      </c>
      <c r="W47" s="69">
        <v>25.4</v>
      </c>
      <c r="X47" s="69">
        <v>51.9</v>
      </c>
      <c r="Y47" s="69">
        <v>24.9</v>
      </c>
      <c r="Z47" s="69">
        <v>41.9</v>
      </c>
      <c r="AA47" s="69"/>
      <c r="AB47" s="69">
        <v>3.4</v>
      </c>
      <c r="AC47" s="69">
        <v>3.3</v>
      </c>
      <c r="AD47" s="69">
        <v>10.9</v>
      </c>
      <c r="AE47" s="69">
        <v>4.0999999999999996</v>
      </c>
      <c r="AF47" s="69">
        <v>17</v>
      </c>
      <c r="AG47" s="69">
        <v>15.4</v>
      </c>
      <c r="AH47" s="69">
        <v>16</v>
      </c>
      <c r="AI47" s="69">
        <v>7.7</v>
      </c>
      <c r="AJ47" s="69"/>
      <c r="AK47" s="69">
        <v>12.4</v>
      </c>
      <c r="AL47" s="69">
        <v>17</v>
      </c>
      <c r="AM47" s="69">
        <v>3.5</v>
      </c>
      <c r="AN47" s="69">
        <v>18.5</v>
      </c>
      <c r="AO47" s="69"/>
      <c r="AP47" s="69"/>
      <c r="AQ47" s="69"/>
      <c r="AR47" s="69">
        <v>2.4</v>
      </c>
      <c r="AS47" s="69"/>
      <c r="AT47" s="69"/>
      <c r="AU47" s="69">
        <v>5.5</v>
      </c>
      <c r="AV47" s="69">
        <v>9.9</v>
      </c>
      <c r="AW47" s="69">
        <v>12</v>
      </c>
      <c r="AX47" s="69"/>
      <c r="AY47" s="69">
        <v>24.3</v>
      </c>
      <c r="AZ47" s="69"/>
      <c r="BA47" s="69">
        <v>0.6</v>
      </c>
      <c r="BB47" s="69"/>
      <c r="BC47" s="69">
        <v>10.6</v>
      </c>
      <c r="BD47" s="69">
        <v>36.799999999999997</v>
      </c>
      <c r="BE47" s="69">
        <v>20</v>
      </c>
      <c r="BF47" s="69">
        <v>4.5</v>
      </c>
      <c r="BG47" s="69">
        <v>3</v>
      </c>
      <c r="BH47" s="69">
        <v>1.1000000000000001</v>
      </c>
      <c r="BI47" s="69">
        <v>1.1000000000000001</v>
      </c>
      <c r="BJ47" s="69"/>
      <c r="BK47" s="69">
        <v>1.2</v>
      </c>
      <c r="BL47" s="69"/>
      <c r="BM47" s="69">
        <v>20</v>
      </c>
      <c r="BN47" s="69">
        <v>9.5</v>
      </c>
      <c r="BO47" s="69"/>
      <c r="BP47" s="70">
        <v>606.29999999999995</v>
      </c>
    </row>
    <row r="48" spans="1:68" x14ac:dyDescent="0.35">
      <c r="A48" s="1"/>
      <c r="B48" s="50" t="s">
        <v>830</v>
      </c>
      <c r="C48" s="65">
        <v>17.7</v>
      </c>
      <c r="D48" s="65"/>
      <c r="E48" s="65"/>
      <c r="F48" s="65">
        <v>13.4</v>
      </c>
      <c r="G48" s="65"/>
      <c r="H48" s="65"/>
      <c r="I48" s="65">
        <v>9.5</v>
      </c>
      <c r="J48" s="65"/>
      <c r="K48" s="65">
        <v>12</v>
      </c>
      <c r="L48" s="65"/>
      <c r="M48" s="65">
        <v>8.5</v>
      </c>
      <c r="N48" s="65">
        <v>12.7</v>
      </c>
      <c r="O48" s="65">
        <v>6.3</v>
      </c>
      <c r="P48" s="65"/>
      <c r="Q48" s="65">
        <v>4.5</v>
      </c>
      <c r="R48" s="65">
        <v>20</v>
      </c>
      <c r="S48" s="65">
        <v>20.6</v>
      </c>
      <c r="T48" s="65">
        <v>20</v>
      </c>
      <c r="U48" s="65">
        <v>19</v>
      </c>
      <c r="V48" s="65">
        <v>6.2</v>
      </c>
      <c r="W48" s="65">
        <v>20.8</v>
      </c>
      <c r="X48" s="65">
        <v>50.4</v>
      </c>
      <c r="Y48" s="65">
        <v>24.7</v>
      </c>
      <c r="Z48" s="65">
        <v>40.1</v>
      </c>
      <c r="AA48" s="65"/>
      <c r="AB48" s="65">
        <v>3.8</v>
      </c>
      <c r="AC48" s="65">
        <v>2.6</v>
      </c>
      <c r="AD48" s="65">
        <v>10.9</v>
      </c>
      <c r="AE48" s="65">
        <v>4.0999999999999996</v>
      </c>
      <c r="AF48" s="65">
        <v>16.3</v>
      </c>
      <c r="AG48" s="65">
        <v>16.8</v>
      </c>
      <c r="AH48" s="65">
        <v>16</v>
      </c>
      <c r="AI48" s="65">
        <v>7.7</v>
      </c>
      <c r="AJ48" s="65"/>
      <c r="AK48" s="65">
        <v>9.5</v>
      </c>
      <c r="AL48" s="65">
        <v>14.3</v>
      </c>
      <c r="AM48" s="65">
        <v>3.5</v>
      </c>
      <c r="AN48" s="65">
        <v>18.5</v>
      </c>
      <c r="AO48" s="65"/>
      <c r="AP48" s="65"/>
      <c r="AQ48" s="65"/>
      <c r="AR48" s="65">
        <v>2.4</v>
      </c>
      <c r="AS48" s="65"/>
      <c r="AT48" s="65"/>
      <c r="AU48" s="65">
        <v>5.4</v>
      </c>
      <c r="AV48" s="65">
        <v>10</v>
      </c>
      <c r="AW48" s="65">
        <v>11.1</v>
      </c>
      <c r="AX48" s="65"/>
      <c r="AY48" s="65">
        <v>21.6</v>
      </c>
      <c r="AZ48" s="65"/>
      <c r="BA48" s="65">
        <v>0.6</v>
      </c>
      <c r="BB48" s="65"/>
      <c r="BC48" s="65">
        <v>10.5</v>
      </c>
      <c r="BD48" s="65">
        <v>33.799999999999997</v>
      </c>
      <c r="BE48" s="65">
        <v>20</v>
      </c>
      <c r="BF48" s="65">
        <v>4.5</v>
      </c>
      <c r="BG48" s="65">
        <v>3</v>
      </c>
      <c r="BH48" s="65">
        <v>1.1000000000000001</v>
      </c>
      <c r="BI48" s="65">
        <v>1.1000000000000001</v>
      </c>
      <c r="BJ48" s="65"/>
      <c r="BK48" s="65">
        <v>1.2</v>
      </c>
      <c r="BL48" s="65"/>
      <c r="BM48" s="65">
        <v>20.100000000000001</v>
      </c>
      <c r="BN48" s="65">
        <v>9.6</v>
      </c>
      <c r="BO48" s="65"/>
      <c r="BP48" s="66">
        <v>586.4</v>
      </c>
    </row>
    <row r="49" spans="1:68" x14ac:dyDescent="0.35">
      <c r="A49" s="1"/>
      <c r="B49" s="54" t="s">
        <v>831</v>
      </c>
      <c r="C49" s="67">
        <v>17.5</v>
      </c>
      <c r="D49" s="67"/>
      <c r="E49" s="67"/>
      <c r="F49" s="67">
        <v>13.4</v>
      </c>
      <c r="G49" s="67"/>
      <c r="H49" s="67"/>
      <c r="I49" s="67">
        <v>9.6999999999999993</v>
      </c>
      <c r="J49" s="67"/>
      <c r="K49" s="67">
        <v>12</v>
      </c>
      <c r="L49" s="67"/>
      <c r="M49" s="67">
        <v>8.5</v>
      </c>
      <c r="N49" s="67">
        <v>12</v>
      </c>
      <c r="O49" s="67">
        <v>6.3</v>
      </c>
      <c r="P49" s="67"/>
      <c r="Q49" s="67">
        <v>4.7</v>
      </c>
      <c r="R49" s="67">
        <v>20</v>
      </c>
      <c r="S49" s="67">
        <v>20.2</v>
      </c>
      <c r="T49" s="67">
        <v>20</v>
      </c>
      <c r="U49" s="67">
        <v>19</v>
      </c>
      <c r="V49" s="67">
        <v>6.8</v>
      </c>
      <c r="W49" s="67">
        <v>21.6</v>
      </c>
      <c r="X49" s="67">
        <v>42</v>
      </c>
      <c r="Y49" s="67">
        <v>20.9</v>
      </c>
      <c r="Z49" s="67">
        <v>37.9</v>
      </c>
      <c r="AA49" s="67"/>
      <c r="AB49" s="67">
        <v>2.6</v>
      </c>
      <c r="AC49" s="67">
        <v>1.5</v>
      </c>
      <c r="AD49" s="67">
        <v>10.9</v>
      </c>
      <c r="AE49" s="67">
        <v>4</v>
      </c>
      <c r="AF49" s="67">
        <v>16.3</v>
      </c>
      <c r="AG49" s="67">
        <v>16.8</v>
      </c>
      <c r="AH49" s="67">
        <v>16.8</v>
      </c>
      <c r="AI49" s="67">
        <v>7.4</v>
      </c>
      <c r="AJ49" s="67"/>
      <c r="AK49" s="67">
        <v>11.4</v>
      </c>
      <c r="AL49" s="67">
        <v>16.2</v>
      </c>
      <c r="AM49" s="67">
        <v>3.5</v>
      </c>
      <c r="AN49" s="67">
        <v>18.5</v>
      </c>
      <c r="AO49" s="67"/>
      <c r="AP49" s="67"/>
      <c r="AQ49" s="67"/>
      <c r="AR49" s="67">
        <v>2.4</v>
      </c>
      <c r="AS49" s="67"/>
      <c r="AT49" s="67"/>
      <c r="AU49" s="67">
        <v>5.4</v>
      </c>
      <c r="AV49" s="67">
        <v>9.9</v>
      </c>
      <c r="AW49" s="67">
        <v>17.3</v>
      </c>
      <c r="AX49" s="67"/>
      <c r="AY49" s="67">
        <v>29.9</v>
      </c>
      <c r="AZ49" s="67"/>
      <c r="BA49" s="67">
        <v>0.6</v>
      </c>
      <c r="BB49" s="67"/>
      <c r="BC49" s="67">
        <v>10.199999999999999</v>
      </c>
      <c r="BD49" s="67">
        <v>31.5</v>
      </c>
      <c r="BE49" s="67">
        <v>20</v>
      </c>
      <c r="BF49" s="67">
        <v>4.5</v>
      </c>
      <c r="BG49" s="67">
        <v>3</v>
      </c>
      <c r="BH49" s="67">
        <v>1.1000000000000001</v>
      </c>
      <c r="BI49" s="67">
        <v>1.1000000000000001</v>
      </c>
      <c r="BJ49" s="67"/>
      <c r="BK49" s="67">
        <v>1.2</v>
      </c>
      <c r="BL49" s="67"/>
      <c r="BM49" s="67">
        <v>20</v>
      </c>
      <c r="BN49" s="67">
        <v>9.6</v>
      </c>
      <c r="BO49" s="67"/>
      <c r="BP49" s="68">
        <v>586.1</v>
      </c>
    </row>
    <row r="50" spans="1:68" x14ac:dyDescent="0.35">
      <c r="A50" s="1"/>
      <c r="B50" s="54" t="s">
        <v>832</v>
      </c>
      <c r="C50" s="67">
        <v>17.5</v>
      </c>
      <c r="D50" s="67"/>
      <c r="E50" s="67"/>
      <c r="F50" s="67">
        <v>13.4</v>
      </c>
      <c r="G50" s="67"/>
      <c r="H50" s="67"/>
      <c r="I50" s="67">
        <v>9.4</v>
      </c>
      <c r="J50" s="67"/>
      <c r="K50" s="67">
        <v>12</v>
      </c>
      <c r="L50" s="67"/>
      <c r="M50" s="67">
        <v>8.4</v>
      </c>
      <c r="N50" s="67">
        <v>11.9</v>
      </c>
      <c r="O50" s="67">
        <v>6.3</v>
      </c>
      <c r="P50" s="67"/>
      <c r="Q50" s="67">
        <v>4.7</v>
      </c>
      <c r="R50" s="67">
        <v>20</v>
      </c>
      <c r="S50" s="67">
        <v>20.100000000000001</v>
      </c>
      <c r="T50" s="67">
        <v>20</v>
      </c>
      <c r="U50" s="67">
        <v>19</v>
      </c>
      <c r="V50" s="67">
        <v>7.2</v>
      </c>
      <c r="W50" s="67">
        <v>20</v>
      </c>
      <c r="X50" s="67">
        <v>33.799999999999997</v>
      </c>
      <c r="Y50" s="67">
        <v>25.4</v>
      </c>
      <c r="Z50" s="67">
        <v>44.9</v>
      </c>
      <c r="AA50" s="67"/>
      <c r="AB50" s="67">
        <v>3.9</v>
      </c>
      <c r="AC50" s="67">
        <v>1.5</v>
      </c>
      <c r="AD50" s="67">
        <v>10.9</v>
      </c>
      <c r="AE50" s="67">
        <v>4</v>
      </c>
      <c r="AF50" s="67">
        <v>16</v>
      </c>
      <c r="AG50" s="67">
        <v>16.8</v>
      </c>
      <c r="AH50" s="67">
        <v>16.8</v>
      </c>
      <c r="AI50" s="67">
        <v>7.3</v>
      </c>
      <c r="AJ50" s="67"/>
      <c r="AK50" s="67">
        <v>8.5</v>
      </c>
      <c r="AL50" s="67">
        <v>12.8</v>
      </c>
      <c r="AM50" s="67">
        <v>3.5</v>
      </c>
      <c r="AN50" s="67">
        <v>18.5</v>
      </c>
      <c r="AO50" s="67"/>
      <c r="AP50" s="67"/>
      <c r="AQ50" s="67"/>
      <c r="AR50" s="67">
        <v>2.4</v>
      </c>
      <c r="AS50" s="67"/>
      <c r="AT50" s="67"/>
      <c r="AU50" s="67">
        <v>5.5</v>
      </c>
      <c r="AV50" s="67">
        <v>9.9</v>
      </c>
      <c r="AW50" s="67">
        <v>14.8</v>
      </c>
      <c r="AX50" s="67"/>
      <c r="AY50" s="67">
        <v>22.9</v>
      </c>
      <c r="AZ50" s="67"/>
      <c r="BA50" s="67">
        <v>0.6</v>
      </c>
      <c r="BB50" s="67"/>
      <c r="BC50" s="67">
        <v>6.6</v>
      </c>
      <c r="BD50" s="67">
        <v>21.5</v>
      </c>
      <c r="BE50" s="67">
        <v>20</v>
      </c>
      <c r="BF50" s="67">
        <v>4.5</v>
      </c>
      <c r="BG50" s="67">
        <v>3</v>
      </c>
      <c r="BH50" s="67">
        <v>1.1000000000000001</v>
      </c>
      <c r="BI50" s="67">
        <v>1.1000000000000001</v>
      </c>
      <c r="BJ50" s="67"/>
      <c r="BK50" s="67">
        <v>1.2</v>
      </c>
      <c r="BL50" s="67"/>
      <c r="BM50" s="67">
        <v>20</v>
      </c>
      <c r="BN50" s="67">
        <v>9.6</v>
      </c>
      <c r="BO50" s="67"/>
      <c r="BP50" s="68">
        <v>559.20000000000005</v>
      </c>
    </row>
    <row r="51" spans="1:68" x14ac:dyDescent="0.35">
      <c r="A51" s="1"/>
      <c r="B51" s="54" t="s">
        <v>833</v>
      </c>
      <c r="C51" s="67">
        <v>17.100000000000001</v>
      </c>
      <c r="D51" s="67"/>
      <c r="E51" s="67"/>
      <c r="F51" s="67">
        <v>13.4</v>
      </c>
      <c r="G51" s="67"/>
      <c r="H51" s="67"/>
      <c r="I51" s="67">
        <v>8.9</v>
      </c>
      <c r="J51" s="67"/>
      <c r="K51" s="67">
        <v>12</v>
      </c>
      <c r="L51" s="67"/>
      <c r="M51" s="67">
        <v>8.5</v>
      </c>
      <c r="N51" s="67">
        <v>11.9</v>
      </c>
      <c r="O51" s="67">
        <v>6.3</v>
      </c>
      <c r="P51" s="67"/>
      <c r="Q51" s="67">
        <v>4.5999999999999996</v>
      </c>
      <c r="R51" s="67">
        <v>20</v>
      </c>
      <c r="S51" s="67">
        <v>20.100000000000001</v>
      </c>
      <c r="T51" s="67">
        <v>20</v>
      </c>
      <c r="U51" s="67">
        <v>19</v>
      </c>
      <c r="V51" s="67">
        <v>13.7</v>
      </c>
      <c r="W51" s="67">
        <v>15.3</v>
      </c>
      <c r="X51" s="67">
        <v>28.1</v>
      </c>
      <c r="Y51" s="67">
        <v>27.3</v>
      </c>
      <c r="Z51" s="67">
        <v>42.8</v>
      </c>
      <c r="AA51" s="67"/>
      <c r="AB51" s="67">
        <v>2</v>
      </c>
      <c r="AC51" s="67">
        <v>0.6</v>
      </c>
      <c r="AD51" s="67">
        <v>10.9</v>
      </c>
      <c r="AE51" s="67">
        <v>4</v>
      </c>
      <c r="AF51" s="67">
        <v>15.6</v>
      </c>
      <c r="AG51" s="67">
        <v>16.8</v>
      </c>
      <c r="AH51" s="67">
        <v>16.8</v>
      </c>
      <c r="AI51" s="67">
        <v>7.6</v>
      </c>
      <c r="AJ51" s="67"/>
      <c r="AK51" s="67">
        <v>9.4</v>
      </c>
      <c r="AL51" s="67">
        <v>12.3</v>
      </c>
      <c r="AM51" s="67">
        <v>3.5</v>
      </c>
      <c r="AN51" s="67">
        <v>18.5</v>
      </c>
      <c r="AO51" s="67"/>
      <c r="AP51" s="67"/>
      <c r="AQ51" s="67"/>
      <c r="AR51" s="67">
        <v>2.4</v>
      </c>
      <c r="AS51" s="67"/>
      <c r="AT51" s="67"/>
      <c r="AU51" s="67">
        <v>5.4</v>
      </c>
      <c r="AV51" s="67">
        <v>10</v>
      </c>
      <c r="AW51" s="67">
        <v>8.8000000000000007</v>
      </c>
      <c r="AX51" s="67"/>
      <c r="AY51" s="67">
        <v>14</v>
      </c>
      <c r="AZ51" s="67"/>
      <c r="BA51" s="67">
        <v>0.6</v>
      </c>
      <c r="BB51" s="67"/>
      <c r="BC51" s="67">
        <v>5.6</v>
      </c>
      <c r="BD51" s="67">
        <v>19.8</v>
      </c>
      <c r="BE51" s="67">
        <v>20</v>
      </c>
      <c r="BF51" s="67">
        <v>4.5</v>
      </c>
      <c r="BG51" s="67">
        <v>3</v>
      </c>
      <c r="BH51" s="67">
        <v>1.1000000000000001</v>
      </c>
      <c r="BI51" s="67">
        <v>1.1000000000000001</v>
      </c>
      <c r="BJ51" s="67"/>
      <c r="BK51" s="67">
        <v>1.2</v>
      </c>
      <c r="BL51" s="67"/>
      <c r="BM51" s="67">
        <v>20</v>
      </c>
      <c r="BN51" s="67">
        <v>9.6</v>
      </c>
      <c r="BO51" s="67"/>
      <c r="BP51" s="68">
        <v>534.1</v>
      </c>
    </row>
    <row r="52" spans="1:68" x14ac:dyDescent="0.35">
      <c r="A52" s="1"/>
      <c r="B52" s="54" t="s">
        <v>834</v>
      </c>
      <c r="C52" s="67">
        <v>16.5</v>
      </c>
      <c r="D52" s="67"/>
      <c r="E52" s="67"/>
      <c r="F52" s="67">
        <v>13.5</v>
      </c>
      <c r="G52" s="67"/>
      <c r="H52" s="67"/>
      <c r="I52" s="67">
        <v>9.5</v>
      </c>
      <c r="J52" s="67"/>
      <c r="K52" s="67">
        <v>12</v>
      </c>
      <c r="L52" s="67"/>
      <c r="M52" s="67">
        <v>8.6</v>
      </c>
      <c r="N52" s="67">
        <v>12.1</v>
      </c>
      <c r="O52" s="67">
        <v>6.3</v>
      </c>
      <c r="P52" s="67"/>
      <c r="Q52" s="67">
        <v>4.7</v>
      </c>
      <c r="R52" s="67">
        <v>20</v>
      </c>
      <c r="S52" s="67">
        <v>20.3</v>
      </c>
      <c r="T52" s="67">
        <v>20</v>
      </c>
      <c r="U52" s="67">
        <v>19</v>
      </c>
      <c r="V52" s="67">
        <v>11.9</v>
      </c>
      <c r="W52" s="67">
        <v>8.1</v>
      </c>
      <c r="X52" s="67">
        <v>25.2</v>
      </c>
      <c r="Y52" s="67">
        <v>21.7</v>
      </c>
      <c r="Z52" s="67">
        <v>38.200000000000003</v>
      </c>
      <c r="AA52" s="67"/>
      <c r="AB52" s="67">
        <v>2.7</v>
      </c>
      <c r="AC52" s="67">
        <v>0.7</v>
      </c>
      <c r="AD52" s="67">
        <v>10.9</v>
      </c>
      <c r="AE52" s="67">
        <v>4</v>
      </c>
      <c r="AF52" s="67">
        <v>15.6</v>
      </c>
      <c r="AG52" s="67">
        <v>16.8</v>
      </c>
      <c r="AH52" s="67">
        <v>16.8</v>
      </c>
      <c r="AI52" s="67">
        <v>7.8</v>
      </c>
      <c r="AJ52" s="67"/>
      <c r="AK52" s="67">
        <v>7.8</v>
      </c>
      <c r="AL52" s="67">
        <v>13.5</v>
      </c>
      <c r="AM52" s="67">
        <v>3.5</v>
      </c>
      <c r="AN52" s="67">
        <v>18.5</v>
      </c>
      <c r="AO52" s="67"/>
      <c r="AP52" s="67"/>
      <c r="AQ52" s="67"/>
      <c r="AR52" s="67">
        <v>2.4</v>
      </c>
      <c r="AS52" s="67"/>
      <c r="AT52" s="67"/>
      <c r="AU52" s="67">
        <v>5.4</v>
      </c>
      <c r="AV52" s="67">
        <v>9.9</v>
      </c>
      <c r="AW52" s="67">
        <v>17.3</v>
      </c>
      <c r="AX52" s="67"/>
      <c r="AY52" s="67">
        <v>14</v>
      </c>
      <c r="AZ52" s="67"/>
      <c r="BA52" s="67">
        <v>0.6</v>
      </c>
      <c r="BB52" s="67"/>
      <c r="BC52" s="67">
        <v>5.8</v>
      </c>
      <c r="BD52" s="67">
        <v>18.7</v>
      </c>
      <c r="BE52" s="67">
        <v>20</v>
      </c>
      <c r="BF52" s="67">
        <v>4.5</v>
      </c>
      <c r="BG52" s="67">
        <v>3</v>
      </c>
      <c r="BH52" s="67">
        <v>1.1000000000000001</v>
      </c>
      <c r="BI52" s="67">
        <v>1.1000000000000001</v>
      </c>
      <c r="BJ52" s="67"/>
      <c r="BK52" s="67">
        <v>1.2</v>
      </c>
      <c r="BL52" s="67"/>
      <c r="BM52" s="67">
        <v>20</v>
      </c>
      <c r="BN52" s="67">
        <v>9.6</v>
      </c>
      <c r="BO52" s="67"/>
      <c r="BP52" s="68">
        <v>520.79999999999995</v>
      </c>
    </row>
    <row r="53" spans="1:68" x14ac:dyDescent="0.35">
      <c r="A53" s="1"/>
      <c r="B53" s="54" t="s">
        <v>835</v>
      </c>
      <c r="C53" s="67">
        <v>16.600000000000001</v>
      </c>
      <c r="D53" s="67"/>
      <c r="E53" s="67"/>
      <c r="F53" s="67">
        <v>13.4</v>
      </c>
      <c r="G53" s="67"/>
      <c r="H53" s="67"/>
      <c r="I53" s="67">
        <v>9</v>
      </c>
      <c r="J53" s="67"/>
      <c r="K53" s="67">
        <v>12</v>
      </c>
      <c r="L53" s="67"/>
      <c r="M53" s="67">
        <v>8.3000000000000007</v>
      </c>
      <c r="N53" s="67">
        <v>11.4</v>
      </c>
      <c r="O53" s="67">
        <v>6.3</v>
      </c>
      <c r="P53" s="67"/>
      <c r="Q53" s="67">
        <v>4.7</v>
      </c>
      <c r="R53" s="67">
        <v>20</v>
      </c>
      <c r="S53" s="67">
        <v>20.100000000000001</v>
      </c>
      <c r="T53" s="67">
        <v>20</v>
      </c>
      <c r="U53" s="67">
        <v>19</v>
      </c>
      <c r="V53" s="67">
        <v>10.8</v>
      </c>
      <c r="W53" s="67">
        <v>7.1</v>
      </c>
      <c r="X53" s="67">
        <v>17.2</v>
      </c>
      <c r="Y53" s="67">
        <v>16.600000000000001</v>
      </c>
      <c r="Z53" s="67">
        <v>31.9</v>
      </c>
      <c r="AA53" s="67"/>
      <c r="AB53" s="67">
        <v>1.2</v>
      </c>
      <c r="AC53" s="67">
        <v>0.2</v>
      </c>
      <c r="AD53" s="67">
        <v>10.9</v>
      </c>
      <c r="AE53" s="67">
        <v>4</v>
      </c>
      <c r="AF53" s="67">
        <v>14.8</v>
      </c>
      <c r="AG53" s="67">
        <v>16</v>
      </c>
      <c r="AH53" s="67">
        <v>16.8</v>
      </c>
      <c r="AI53" s="67">
        <v>7.7</v>
      </c>
      <c r="AJ53" s="67"/>
      <c r="AK53" s="67">
        <v>8.3000000000000007</v>
      </c>
      <c r="AL53" s="67">
        <v>13.5</v>
      </c>
      <c r="AM53" s="67">
        <v>3.5</v>
      </c>
      <c r="AN53" s="67">
        <v>18.5</v>
      </c>
      <c r="AO53" s="67"/>
      <c r="AP53" s="67"/>
      <c r="AQ53" s="67"/>
      <c r="AR53" s="67">
        <v>2.4</v>
      </c>
      <c r="AS53" s="67"/>
      <c r="AT53" s="67"/>
      <c r="AU53" s="67">
        <v>5.5</v>
      </c>
      <c r="AV53" s="67">
        <v>9.8000000000000007</v>
      </c>
      <c r="AW53" s="67">
        <v>14.8</v>
      </c>
      <c r="AX53" s="67"/>
      <c r="AY53" s="67">
        <v>3.1</v>
      </c>
      <c r="AZ53" s="67"/>
      <c r="BA53" s="67">
        <v>0.6</v>
      </c>
      <c r="BB53" s="67"/>
      <c r="BC53" s="67">
        <v>5.9</v>
      </c>
      <c r="BD53" s="67">
        <v>15.4</v>
      </c>
      <c r="BE53" s="67">
        <v>20</v>
      </c>
      <c r="BF53" s="67">
        <v>4.5</v>
      </c>
      <c r="BG53" s="67">
        <v>3</v>
      </c>
      <c r="BH53" s="67">
        <v>1.1000000000000001</v>
      </c>
      <c r="BI53" s="67">
        <v>1.1000000000000001</v>
      </c>
      <c r="BJ53" s="67"/>
      <c r="BK53" s="67">
        <v>1.2</v>
      </c>
      <c r="BL53" s="67"/>
      <c r="BM53" s="67">
        <v>20</v>
      </c>
      <c r="BN53" s="67">
        <v>9.6999999999999993</v>
      </c>
      <c r="BO53" s="67"/>
      <c r="BP53" s="68">
        <v>477.9</v>
      </c>
    </row>
    <row r="54" spans="1:68" x14ac:dyDescent="0.35">
      <c r="A54" s="1"/>
      <c r="B54" s="54" t="s">
        <v>836</v>
      </c>
      <c r="C54" s="67">
        <v>17.100000000000001</v>
      </c>
      <c r="D54" s="67"/>
      <c r="E54" s="67"/>
      <c r="F54" s="67">
        <v>13.5</v>
      </c>
      <c r="G54" s="67"/>
      <c r="H54" s="67"/>
      <c r="I54" s="67">
        <v>9.3000000000000007</v>
      </c>
      <c r="J54" s="67"/>
      <c r="K54" s="67">
        <v>12</v>
      </c>
      <c r="L54" s="67"/>
      <c r="M54" s="67">
        <v>8.4</v>
      </c>
      <c r="N54" s="67">
        <v>11.9</v>
      </c>
      <c r="O54" s="67">
        <v>6.3</v>
      </c>
      <c r="P54" s="67"/>
      <c r="Q54" s="67">
        <v>4.5999999999999996</v>
      </c>
      <c r="R54" s="67">
        <v>20</v>
      </c>
      <c r="S54" s="67">
        <v>19.8</v>
      </c>
      <c r="T54" s="67">
        <v>20</v>
      </c>
      <c r="U54" s="67">
        <v>19</v>
      </c>
      <c r="V54" s="67">
        <v>16.100000000000001</v>
      </c>
      <c r="W54" s="67">
        <v>8.9</v>
      </c>
      <c r="X54" s="67">
        <v>13.2</v>
      </c>
      <c r="Y54" s="67">
        <v>14.9</v>
      </c>
      <c r="Z54" s="67">
        <v>28.3</v>
      </c>
      <c r="AA54" s="67"/>
      <c r="AB54" s="67">
        <v>1.2</v>
      </c>
      <c r="AC54" s="67"/>
      <c r="AD54" s="67">
        <v>10.9</v>
      </c>
      <c r="AE54" s="67">
        <v>4</v>
      </c>
      <c r="AF54" s="67">
        <v>14.8</v>
      </c>
      <c r="AG54" s="67">
        <v>15.6</v>
      </c>
      <c r="AH54" s="67">
        <v>16.399999999999999</v>
      </c>
      <c r="AI54" s="67">
        <v>7.6</v>
      </c>
      <c r="AJ54" s="67"/>
      <c r="AK54" s="67">
        <v>9.8000000000000007</v>
      </c>
      <c r="AL54" s="67">
        <v>13.4</v>
      </c>
      <c r="AM54" s="67">
        <v>3.5</v>
      </c>
      <c r="AN54" s="67">
        <v>18.5</v>
      </c>
      <c r="AO54" s="67"/>
      <c r="AP54" s="67"/>
      <c r="AQ54" s="67"/>
      <c r="AR54" s="67">
        <v>2.4</v>
      </c>
      <c r="AS54" s="67"/>
      <c r="AT54" s="67"/>
      <c r="AU54" s="67">
        <v>5.5</v>
      </c>
      <c r="AV54" s="67">
        <v>10</v>
      </c>
      <c r="AW54" s="67">
        <v>8.8000000000000007</v>
      </c>
      <c r="AX54" s="67"/>
      <c r="AY54" s="67">
        <v>0.3</v>
      </c>
      <c r="AZ54" s="67"/>
      <c r="BA54" s="67">
        <v>0.6</v>
      </c>
      <c r="BB54" s="67"/>
      <c r="BC54" s="67">
        <v>2.9</v>
      </c>
      <c r="BD54" s="67">
        <v>10.4</v>
      </c>
      <c r="BE54" s="67">
        <v>20</v>
      </c>
      <c r="BF54" s="67">
        <v>4.5</v>
      </c>
      <c r="BG54" s="67">
        <v>3</v>
      </c>
      <c r="BH54" s="67">
        <v>1.1000000000000001</v>
      </c>
      <c r="BI54" s="67">
        <v>1.1000000000000001</v>
      </c>
      <c r="BJ54" s="67"/>
      <c r="BK54" s="67">
        <v>1.2</v>
      </c>
      <c r="BL54" s="67"/>
      <c r="BM54" s="67">
        <v>20</v>
      </c>
      <c r="BN54" s="67">
        <v>9.6</v>
      </c>
      <c r="BO54" s="67"/>
      <c r="BP54" s="68">
        <v>460.4</v>
      </c>
    </row>
    <row r="55" spans="1:68" x14ac:dyDescent="0.35">
      <c r="A55" s="1"/>
      <c r="B55" s="56" t="s">
        <v>1055</v>
      </c>
      <c r="C55" s="69">
        <v>16.600000000000001</v>
      </c>
      <c r="D55" s="69"/>
      <c r="E55" s="69"/>
      <c r="F55" s="69">
        <v>13.5</v>
      </c>
      <c r="G55" s="69"/>
      <c r="H55" s="69"/>
      <c r="I55" s="69">
        <v>9.3000000000000007</v>
      </c>
      <c r="J55" s="69"/>
      <c r="K55" s="69">
        <v>12</v>
      </c>
      <c r="L55" s="69"/>
      <c r="M55" s="69">
        <v>8.6</v>
      </c>
      <c r="N55" s="69">
        <v>12</v>
      </c>
      <c r="O55" s="69">
        <v>6.2</v>
      </c>
      <c r="P55" s="69"/>
      <c r="Q55" s="69">
        <v>4.5999999999999996</v>
      </c>
      <c r="R55" s="69">
        <v>20</v>
      </c>
      <c r="S55" s="69">
        <v>20.399999999999999</v>
      </c>
      <c r="T55" s="69">
        <v>20</v>
      </c>
      <c r="U55" s="69">
        <v>19</v>
      </c>
      <c r="V55" s="69">
        <v>15.9</v>
      </c>
      <c r="W55" s="69">
        <v>9.1999999999999993</v>
      </c>
      <c r="X55" s="69">
        <v>11.9</v>
      </c>
      <c r="Y55" s="69">
        <v>14.4</v>
      </c>
      <c r="Z55" s="69">
        <v>26.5</v>
      </c>
      <c r="AA55" s="69"/>
      <c r="AB55" s="69">
        <v>1.2</v>
      </c>
      <c r="AC55" s="69"/>
      <c r="AD55" s="69">
        <v>10.9</v>
      </c>
      <c r="AE55" s="69">
        <v>4</v>
      </c>
      <c r="AF55" s="69">
        <v>15</v>
      </c>
      <c r="AG55" s="69">
        <v>15.6</v>
      </c>
      <c r="AH55" s="69">
        <v>16</v>
      </c>
      <c r="AI55" s="69">
        <v>7.6</v>
      </c>
      <c r="AJ55" s="69"/>
      <c r="AK55" s="69">
        <v>7.3</v>
      </c>
      <c r="AL55" s="69">
        <v>11.1</v>
      </c>
      <c r="AM55" s="69">
        <v>3.5</v>
      </c>
      <c r="AN55" s="69">
        <v>18.5</v>
      </c>
      <c r="AO55" s="69"/>
      <c r="AP55" s="69"/>
      <c r="AQ55" s="69"/>
      <c r="AR55" s="69">
        <v>2.4</v>
      </c>
      <c r="AS55" s="69"/>
      <c r="AT55" s="69"/>
      <c r="AU55" s="69">
        <v>5.5</v>
      </c>
      <c r="AV55" s="69">
        <v>9.9</v>
      </c>
      <c r="AW55" s="69">
        <v>6.5</v>
      </c>
      <c r="AX55" s="69"/>
      <c r="AY55" s="69"/>
      <c r="AZ55" s="69"/>
      <c r="BA55" s="69">
        <v>0.6</v>
      </c>
      <c r="BB55" s="69"/>
      <c r="BC55" s="69">
        <v>2.5</v>
      </c>
      <c r="BD55" s="69">
        <v>8.5</v>
      </c>
      <c r="BE55" s="69">
        <v>20</v>
      </c>
      <c r="BF55" s="69">
        <v>4.5</v>
      </c>
      <c r="BG55" s="69">
        <v>3</v>
      </c>
      <c r="BH55" s="69">
        <v>1.1000000000000001</v>
      </c>
      <c r="BI55" s="69">
        <v>1.1000000000000001</v>
      </c>
      <c r="BJ55" s="69"/>
      <c r="BK55" s="69">
        <v>1.2</v>
      </c>
      <c r="BL55" s="69"/>
      <c r="BM55" s="69">
        <v>20</v>
      </c>
      <c r="BN55" s="69">
        <v>9.6</v>
      </c>
      <c r="BO55" s="69"/>
      <c r="BP55" s="70">
        <v>447.2</v>
      </c>
    </row>
    <row r="56" spans="1:68" ht="15.5" x14ac:dyDescent="0.35">
      <c r="A56" s="1"/>
      <c r="B56" s="71" t="s">
        <v>1056</v>
      </c>
      <c r="C56" s="72">
        <v>402.35</v>
      </c>
      <c r="D56" s="72">
        <v>0</v>
      </c>
      <c r="E56" s="72">
        <v>0</v>
      </c>
      <c r="F56" s="72">
        <v>281.5</v>
      </c>
      <c r="G56" s="72">
        <v>0</v>
      </c>
      <c r="H56" s="72">
        <v>0</v>
      </c>
      <c r="I56" s="72">
        <v>220.2</v>
      </c>
      <c r="J56" s="72">
        <v>8.25</v>
      </c>
      <c r="K56" s="72">
        <v>292.10000000000002</v>
      </c>
      <c r="L56" s="72">
        <v>0</v>
      </c>
      <c r="M56" s="72">
        <v>210.15</v>
      </c>
      <c r="N56" s="72">
        <v>300.45</v>
      </c>
      <c r="O56" s="72">
        <v>152.9</v>
      </c>
      <c r="P56" s="72">
        <v>15.1</v>
      </c>
      <c r="Q56" s="72">
        <v>110.9</v>
      </c>
      <c r="R56" s="72">
        <v>479.5</v>
      </c>
      <c r="S56" s="72">
        <v>485.15</v>
      </c>
      <c r="T56" s="72">
        <v>418.7</v>
      </c>
      <c r="U56" s="72">
        <v>457.65</v>
      </c>
      <c r="V56" s="72">
        <v>411.45</v>
      </c>
      <c r="W56" s="72">
        <v>749.5</v>
      </c>
      <c r="X56" s="72">
        <v>1223.45</v>
      </c>
      <c r="Y56" s="72">
        <v>726.95</v>
      </c>
      <c r="Z56" s="72">
        <v>1093.6500000000001</v>
      </c>
      <c r="AA56" s="72">
        <v>260.95</v>
      </c>
      <c r="AB56" s="72">
        <v>92.15</v>
      </c>
      <c r="AC56" s="72">
        <v>73.2</v>
      </c>
      <c r="AD56" s="72">
        <v>261.60000000000002</v>
      </c>
      <c r="AE56" s="72">
        <v>105.85</v>
      </c>
      <c r="AF56" s="72">
        <v>346.45</v>
      </c>
      <c r="AG56" s="72">
        <v>363.8</v>
      </c>
      <c r="AH56" s="72">
        <v>365.7</v>
      </c>
      <c r="AI56" s="72">
        <v>178.45</v>
      </c>
      <c r="AJ56" s="72">
        <v>612.70000000000005</v>
      </c>
      <c r="AK56" s="72">
        <v>307</v>
      </c>
      <c r="AL56" s="72">
        <v>373.35</v>
      </c>
      <c r="AM56" s="72">
        <v>82.65</v>
      </c>
      <c r="AN56" s="72">
        <v>444</v>
      </c>
      <c r="AO56" s="72">
        <v>0</v>
      </c>
      <c r="AP56" s="72">
        <v>1931.15</v>
      </c>
      <c r="AQ56" s="72">
        <v>2.35</v>
      </c>
      <c r="AR56" s="72">
        <v>56.4</v>
      </c>
      <c r="AS56" s="72">
        <v>127.35</v>
      </c>
      <c r="AT56" s="72">
        <v>121.35</v>
      </c>
      <c r="AU56" s="72">
        <v>130.6</v>
      </c>
      <c r="AV56" s="72">
        <v>237.9</v>
      </c>
      <c r="AW56" s="72">
        <v>721.7</v>
      </c>
      <c r="AX56" s="72">
        <v>1074.3499999999999</v>
      </c>
      <c r="AY56" s="72">
        <v>644.85</v>
      </c>
      <c r="AZ56" s="72">
        <v>795</v>
      </c>
      <c r="BA56" s="72">
        <v>14.4</v>
      </c>
      <c r="BB56" s="72">
        <v>145</v>
      </c>
      <c r="BC56" s="72">
        <v>271.25</v>
      </c>
      <c r="BD56" s="72">
        <v>801.9</v>
      </c>
      <c r="BE56" s="72">
        <v>480.05</v>
      </c>
      <c r="BF56" s="72">
        <v>108</v>
      </c>
      <c r="BG56" s="72">
        <v>71.400000000000006</v>
      </c>
      <c r="BH56" s="72">
        <v>26.15</v>
      </c>
      <c r="BI56" s="72">
        <v>35.200000000000003</v>
      </c>
      <c r="BJ56" s="72">
        <v>113.55</v>
      </c>
      <c r="BK56" s="72">
        <v>25.5</v>
      </c>
      <c r="BL56" s="72">
        <v>0</v>
      </c>
      <c r="BM56" s="72">
        <v>480</v>
      </c>
      <c r="BN56" s="72">
        <v>230.05</v>
      </c>
      <c r="BO56" s="72">
        <v>141.35</v>
      </c>
      <c r="BP56" s="72">
        <v>20694.55</v>
      </c>
    </row>
    <row r="57" spans="1:6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5">
      <c r="A70" s="1"/>
      <c r="B70" s="1"/>
      <c r="C70" s="1"/>
      <c r="D70" s="1"/>
      <c r="E70" s="1"/>
      <c r="F70" s="1"/>
      <c r="G70" s="1"/>
      <c r="H70" s="1"/>
      <c r="I70" s="1"/>
      <c r="J70" s="1"/>
      <c r="K70" s="1"/>
      <c r="L70" s="1" t="s">
        <v>578</v>
      </c>
      <c r="M70" s="1">
        <v>863.3</v>
      </c>
      <c r="N70" s="1">
        <v>4.1716297286000419</v>
      </c>
      <c r="O70" s="1" t="s">
        <v>1057</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5">
      <c r="A71" s="1"/>
      <c r="B71" s="1"/>
      <c r="C71" s="1"/>
      <c r="D71" s="1"/>
      <c r="E71" s="1"/>
      <c r="F71" s="1"/>
      <c r="G71" s="1"/>
      <c r="H71" s="1"/>
      <c r="I71" s="1"/>
      <c r="J71" s="1"/>
      <c r="K71" s="1"/>
      <c r="L71" s="1" t="s">
        <v>579</v>
      </c>
      <c r="M71" s="1">
        <v>5333.35</v>
      </c>
      <c r="N71" s="1">
        <v>25.771761164171245</v>
      </c>
      <c r="O71" s="1" t="s">
        <v>1058</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5">
      <c r="A72" s="1"/>
      <c r="B72" s="1"/>
      <c r="C72" s="1"/>
      <c r="D72" s="1"/>
      <c r="E72" s="1"/>
      <c r="F72" s="1"/>
      <c r="G72" s="1"/>
      <c r="H72" s="1"/>
      <c r="I72" s="1"/>
      <c r="J72" s="1"/>
      <c r="K72" s="1"/>
      <c r="L72" s="1" t="s">
        <v>577</v>
      </c>
      <c r="M72" s="1">
        <v>7007.5</v>
      </c>
      <c r="N72" s="1">
        <v>33.86157224969859</v>
      </c>
      <c r="O72" s="1" t="s">
        <v>1059</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5">
      <c r="A73" s="1"/>
      <c r="B73" s="1"/>
      <c r="C73" s="1"/>
      <c r="D73" s="1"/>
      <c r="E73" s="1"/>
      <c r="F73" s="1"/>
      <c r="G73" s="1"/>
      <c r="H73" s="1"/>
      <c r="I73" s="1"/>
      <c r="J73" s="1"/>
      <c r="K73" s="1"/>
      <c r="L73" s="1" t="s">
        <v>580</v>
      </c>
      <c r="M73" s="1">
        <v>7490.4</v>
      </c>
      <c r="N73" s="1">
        <v>36.19503685753012</v>
      </c>
      <c r="O73" s="1" t="s">
        <v>1060</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15" customWidth="1"/>
    <col min="3" max="9" width="2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5" t="s">
        <v>0</v>
      </c>
      <c r="C3" s="196"/>
      <c r="D3" s="196"/>
      <c r="E3" s="196"/>
      <c r="F3" s="196"/>
      <c r="G3" s="196"/>
      <c r="H3" s="1"/>
      <c r="I3" s="1"/>
    </row>
    <row r="4" spans="1:9" ht="0" hidden="1" customHeight="1" x14ac:dyDescent="0.35">
      <c r="A4" s="1"/>
      <c r="B4" s="1"/>
      <c r="C4" s="1"/>
      <c r="D4" s="1"/>
      <c r="E4" s="1"/>
      <c r="F4" s="1"/>
      <c r="G4" s="1"/>
      <c r="H4" s="1"/>
      <c r="I4" s="1"/>
    </row>
    <row r="5" spans="1:9" ht="20" x14ac:dyDescent="0.4">
      <c r="A5" s="1"/>
      <c r="B5" s="212" t="s">
        <v>1061</v>
      </c>
      <c r="C5" s="212"/>
      <c r="D5" s="212"/>
      <c r="E5" s="212"/>
      <c r="F5" s="212"/>
      <c r="G5" s="212"/>
      <c r="H5" s="212"/>
      <c r="I5" s="212"/>
    </row>
    <row r="6" spans="1:9" ht="44" customHeight="1" x14ac:dyDescent="0.35">
      <c r="A6" s="1"/>
      <c r="B6" s="211" t="s">
        <v>571</v>
      </c>
      <c r="C6" s="211" t="s">
        <v>626</v>
      </c>
      <c r="D6" s="211" t="s">
        <v>146</v>
      </c>
      <c r="E6" s="211" t="s">
        <v>158</v>
      </c>
      <c r="F6" s="211" t="s">
        <v>623</v>
      </c>
      <c r="G6" s="211" t="s">
        <v>624</v>
      </c>
      <c r="H6" s="211" t="s">
        <v>625</v>
      </c>
      <c r="I6" s="64" t="s">
        <v>1062</v>
      </c>
    </row>
    <row r="7" spans="1:9" x14ac:dyDescent="0.35">
      <c r="A7" s="1"/>
      <c r="B7" s="211"/>
      <c r="C7" s="64" t="s">
        <v>1013</v>
      </c>
      <c r="D7" s="64" t="s">
        <v>1014</v>
      </c>
      <c r="E7" s="64" t="s">
        <v>1015</v>
      </c>
      <c r="F7" s="64" t="s">
        <v>1019</v>
      </c>
      <c r="G7" s="64" t="s">
        <v>1063</v>
      </c>
      <c r="H7" s="64" t="s">
        <v>1034</v>
      </c>
      <c r="I7" s="64" t="s">
        <v>781</v>
      </c>
    </row>
    <row r="8" spans="1:9" x14ac:dyDescent="0.35">
      <c r="A8" s="1"/>
      <c r="B8" s="50" t="s">
        <v>1036</v>
      </c>
      <c r="C8" s="65">
        <v>15.5</v>
      </c>
      <c r="D8" s="65"/>
      <c r="E8" s="65"/>
      <c r="F8" s="65">
        <v>9.4</v>
      </c>
      <c r="G8" s="65">
        <v>53.7</v>
      </c>
      <c r="H8" s="65"/>
      <c r="I8" s="66">
        <v>78.599999999999994</v>
      </c>
    </row>
    <row r="9" spans="1:9" x14ac:dyDescent="0.35">
      <c r="A9" s="1"/>
      <c r="B9" s="54" t="s">
        <v>1037</v>
      </c>
      <c r="C9" s="67">
        <v>16</v>
      </c>
      <c r="D9" s="67"/>
      <c r="E9" s="67"/>
      <c r="F9" s="67">
        <v>9.3000000000000007</v>
      </c>
      <c r="G9" s="67">
        <v>53.9</v>
      </c>
      <c r="H9" s="67"/>
      <c r="I9" s="68">
        <v>79.2</v>
      </c>
    </row>
    <row r="10" spans="1:9" x14ac:dyDescent="0.35">
      <c r="A10" s="1"/>
      <c r="B10" s="54" t="s">
        <v>1038</v>
      </c>
      <c r="C10" s="67">
        <v>16</v>
      </c>
      <c r="D10" s="67"/>
      <c r="E10" s="67"/>
      <c r="F10" s="67">
        <v>9.1999999999999993</v>
      </c>
      <c r="G10" s="67">
        <v>52.9</v>
      </c>
      <c r="H10" s="67"/>
      <c r="I10" s="68">
        <v>78.099999999999994</v>
      </c>
    </row>
    <row r="11" spans="1:9" x14ac:dyDescent="0.35">
      <c r="A11" s="1"/>
      <c r="B11" s="54" t="s">
        <v>1039</v>
      </c>
      <c r="C11" s="67">
        <v>15.5</v>
      </c>
      <c r="D11" s="67"/>
      <c r="E11" s="67"/>
      <c r="F11" s="67">
        <v>9.6</v>
      </c>
      <c r="G11" s="67">
        <v>53.4</v>
      </c>
      <c r="H11" s="67"/>
      <c r="I11" s="68">
        <v>78.5</v>
      </c>
    </row>
    <row r="12" spans="1:9" x14ac:dyDescent="0.35">
      <c r="A12" s="1"/>
      <c r="B12" s="54" t="s">
        <v>1040</v>
      </c>
      <c r="C12" s="67">
        <v>15.8</v>
      </c>
      <c r="D12" s="67"/>
      <c r="E12" s="67"/>
      <c r="F12" s="67">
        <v>9.3000000000000007</v>
      </c>
      <c r="G12" s="67">
        <v>52.6</v>
      </c>
      <c r="H12" s="67"/>
      <c r="I12" s="68">
        <v>77.7</v>
      </c>
    </row>
    <row r="13" spans="1:9" x14ac:dyDescent="0.35">
      <c r="A13" s="1"/>
      <c r="B13" s="54" t="s">
        <v>1041</v>
      </c>
      <c r="C13" s="67">
        <v>15.1</v>
      </c>
      <c r="D13" s="67"/>
      <c r="E13" s="67"/>
      <c r="F13" s="67">
        <v>9.4</v>
      </c>
      <c r="G13" s="67">
        <v>53.2</v>
      </c>
      <c r="H13" s="67"/>
      <c r="I13" s="68">
        <v>77.7</v>
      </c>
    </row>
    <row r="14" spans="1:9" x14ac:dyDescent="0.35">
      <c r="A14" s="1"/>
      <c r="B14" s="54" t="s">
        <v>1042</v>
      </c>
      <c r="C14" s="67">
        <v>15.7</v>
      </c>
      <c r="D14" s="67"/>
      <c r="E14" s="67"/>
      <c r="F14" s="67">
        <v>9.6</v>
      </c>
      <c r="G14" s="67">
        <v>52</v>
      </c>
      <c r="H14" s="67"/>
      <c r="I14" s="68">
        <v>77.3</v>
      </c>
    </row>
    <row r="15" spans="1:9" x14ac:dyDescent="0.35">
      <c r="A15" s="1"/>
      <c r="B15" s="56" t="s">
        <v>1043</v>
      </c>
      <c r="C15" s="69">
        <v>16.2</v>
      </c>
      <c r="D15" s="69"/>
      <c r="E15" s="69"/>
      <c r="F15" s="69">
        <v>9.3000000000000007</v>
      </c>
      <c r="G15" s="69">
        <v>52.1</v>
      </c>
      <c r="H15" s="69"/>
      <c r="I15" s="70">
        <v>77.599999999999994</v>
      </c>
    </row>
    <row r="16" spans="1:9" x14ac:dyDescent="0.35">
      <c r="A16" s="1"/>
      <c r="B16" s="50" t="s">
        <v>1044</v>
      </c>
      <c r="C16" s="65">
        <v>16.600000000000001</v>
      </c>
      <c r="D16" s="65"/>
      <c r="E16" s="65"/>
      <c r="F16" s="65">
        <v>9.3000000000000007</v>
      </c>
      <c r="G16" s="65">
        <v>52</v>
      </c>
      <c r="H16" s="65"/>
      <c r="I16" s="66">
        <v>77.900000000000006</v>
      </c>
    </row>
    <row r="17" spans="1:9" x14ac:dyDescent="0.35">
      <c r="A17" s="1"/>
      <c r="B17" s="54" t="s">
        <v>1045</v>
      </c>
      <c r="C17" s="67">
        <v>16.7</v>
      </c>
      <c r="D17" s="67"/>
      <c r="E17" s="67"/>
      <c r="F17" s="67">
        <v>9.3000000000000007</v>
      </c>
      <c r="G17" s="67">
        <v>52.4</v>
      </c>
      <c r="H17" s="67"/>
      <c r="I17" s="68">
        <v>78.400000000000006</v>
      </c>
    </row>
    <row r="18" spans="1:9" x14ac:dyDescent="0.35">
      <c r="A18" s="1"/>
      <c r="B18" s="54" t="s">
        <v>1046</v>
      </c>
      <c r="C18" s="67">
        <v>16</v>
      </c>
      <c r="D18" s="67"/>
      <c r="E18" s="67"/>
      <c r="F18" s="67">
        <v>9.5</v>
      </c>
      <c r="G18" s="67">
        <v>52.4</v>
      </c>
      <c r="H18" s="67"/>
      <c r="I18" s="68">
        <v>77.900000000000006</v>
      </c>
    </row>
    <row r="19" spans="1:9" x14ac:dyDescent="0.35">
      <c r="A19" s="1"/>
      <c r="B19" s="54" t="s">
        <v>1047</v>
      </c>
      <c r="C19" s="67">
        <v>16.600000000000001</v>
      </c>
      <c r="D19" s="67"/>
      <c r="E19" s="67"/>
      <c r="F19" s="67">
        <v>9.3000000000000007</v>
      </c>
      <c r="G19" s="67">
        <v>52</v>
      </c>
      <c r="H19" s="67"/>
      <c r="I19" s="68">
        <v>77.900000000000006</v>
      </c>
    </row>
    <row r="20" spans="1:9" x14ac:dyDescent="0.35">
      <c r="A20" s="1"/>
      <c r="B20" s="54" t="s">
        <v>1048</v>
      </c>
      <c r="C20" s="67">
        <v>16.5</v>
      </c>
      <c r="D20" s="67"/>
      <c r="E20" s="67"/>
      <c r="F20" s="67">
        <v>9.3000000000000007</v>
      </c>
      <c r="G20" s="67">
        <v>52.4</v>
      </c>
      <c r="H20" s="67"/>
      <c r="I20" s="68">
        <v>78.2</v>
      </c>
    </row>
    <row r="21" spans="1:9" x14ac:dyDescent="0.35">
      <c r="A21" s="1"/>
      <c r="B21" s="54" t="s">
        <v>1049</v>
      </c>
      <c r="C21" s="67">
        <v>17.399999999999999</v>
      </c>
      <c r="D21" s="67"/>
      <c r="E21" s="67"/>
      <c r="F21" s="67">
        <v>9.5</v>
      </c>
      <c r="G21" s="67">
        <v>52.3</v>
      </c>
      <c r="H21" s="67"/>
      <c r="I21" s="68">
        <v>79.2</v>
      </c>
    </row>
    <row r="22" spans="1:9" x14ac:dyDescent="0.35">
      <c r="A22" s="1"/>
      <c r="B22" s="54" t="s">
        <v>1050</v>
      </c>
      <c r="C22" s="67">
        <v>16.7</v>
      </c>
      <c r="D22" s="67"/>
      <c r="E22" s="67"/>
      <c r="F22" s="67">
        <v>9.4</v>
      </c>
      <c r="G22" s="67">
        <v>52.1</v>
      </c>
      <c r="H22" s="67"/>
      <c r="I22" s="68">
        <v>78.2</v>
      </c>
    </row>
    <row r="23" spans="1:9" x14ac:dyDescent="0.35">
      <c r="A23" s="1"/>
      <c r="B23" s="56" t="s">
        <v>1051</v>
      </c>
      <c r="C23" s="69">
        <v>17.2</v>
      </c>
      <c r="D23" s="69"/>
      <c r="E23" s="69"/>
      <c r="F23" s="69">
        <v>9.5</v>
      </c>
      <c r="G23" s="69">
        <v>51.7</v>
      </c>
      <c r="H23" s="69"/>
      <c r="I23" s="70">
        <v>78.400000000000006</v>
      </c>
    </row>
    <row r="24" spans="1:9" x14ac:dyDescent="0.35">
      <c r="A24" s="1"/>
      <c r="B24" s="50" t="s">
        <v>1052</v>
      </c>
      <c r="C24" s="65">
        <v>17.100000000000001</v>
      </c>
      <c r="D24" s="65"/>
      <c r="E24" s="65"/>
      <c r="F24" s="65">
        <v>9.6999999999999993</v>
      </c>
      <c r="G24" s="65">
        <v>52.1</v>
      </c>
      <c r="H24" s="65"/>
      <c r="I24" s="66">
        <v>78.900000000000006</v>
      </c>
    </row>
    <row r="25" spans="1:9" x14ac:dyDescent="0.35">
      <c r="A25" s="1"/>
      <c r="B25" s="54" t="s">
        <v>1053</v>
      </c>
      <c r="C25" s="67">
        <v>17</v>
      </c>
      <c r="D25" s="67"/>
      <c r="E25" s="67"/>
      <c r="F25" s="67">
        <v>9.6</v>
      </c>
      <c r="G25" s="67">
        <v>51.9</v>
      </c>
      <c r="H25" s="67"/>
      <c r="I25" s="68">
        <v>78.5</v>
      </c>
    </row>
    <row r="26" spans="1:9" x14ac:dyDescent="0.35">
      <c r="A26" s="1"/>
      <c r="B26" s="54" t="s">
        <v>1054</v>
      </c>
      <c r="C26" s="67">
        <v>17.2</v>
      </c>
      <c r="D26" s="67"/>
      <c r="E26" s="67"/>
      <c r="F26" s="67">
        <v>9.1</v>
      </c>
      <c r="G26" s="67">
        <v>52.8</v>
      </c>
      <c r="H26" s="67"/>
      <c r="I26" s="68">
        <v>79.099999999999994</v>
      </c>
    </row>
    <row r="27" spans="1:9" x14ac:dyDescent="0.35">
      <c r="A27" s="1"/>
      <c r="B27" s="54" t="s">
        <v>809</v>
      </c>
      <c r="C27" s="67">
        <v>17</v>
      </c>
      <c r="D27" s="67"/>
      <c r="E27" s="67"/>
      <c r="F27" s="67">
        <v>7.5</v>
      </c>
      <c r="G27" s="67">
        <v>51.7</v>
      </c>
      <c r="H27" s="67"/>
      <c r="I27" s="68">
        <v>76.2</v>
      </c>
    </row>
    <row r="28" spans="1:9" x14ac:dyDescent="0.35">
      <c r="A28" s="1"/>
      <c r="B28" s="54" t="s">
        <v>810</v>
      </c>
      <c r="C28" s="67">
        <v>16.5</v>
      </c>
      <c r="D28" s="67"/>
      <c r="E28" s="67"/>
      <c r="F28" s="67">
        <v>7.4</v>
      </c>
      <c r="G28" s="67">
        <v>52.5</v>
      </c>
      <c r="H28" s="67"/>
      <c r="I28" s="68">
        <v>76.400000000000006</v>
      </c>
    </row>
    <row r="29" spans="1:9" x14ac:dyDescent="0.35">
      <c r="A29" s="1"/>
      <c r="B29" s="54" t="s">
        <v>811</v>
      </c>
      <c r="C29" s="67">
        <v>16.8</v>
      </c>
      <c r="D29" s="67"/>
      <c r="E29" s="67"/>
      <c r="F29" s="67">
        <v>6.9</v>
      </c>
      <c r="G29" s="67">
        <v>52.2</v>
      </c>
      <c r="H29" s="67"/>
      <c r="I29" s="68">
        <v>75.900000000000006</v>
      </c>
    </row>
    <row r="30" spans="1:9" x14ac:dyDescent="0.35">
      <c r="A30" s="1"/>
      <c r="B30" s="54" t="s">
        <v>812</v>
      </c>
      <c r="C30" s="67">
        <v>16.7</v>
      </c>
      <c r="D30" s="67"/>
      <c r="E30" s="67"/>
      <c r="F30" s="67">
        <v>9.4</v>
      </c>
      <c r="G30" s="67">
        <v>52.5</v>
      </c>
      <c r="H30" s="67"/>
      <c r="I30" s="68">
        <v>78.599999999999994</v>
      </c>
    </row>
    <row r="31" spans="1:9" x14ac:dyDescent="0.35">
      <c r="A31" s="1"/>
      <c r="B31" s="56" t="s">
        <v>813</v>
      </c>
      <c r="C31" s="69">
        <v>16.5</v>
      </c>
      <c r="D31" s="69"/>
      <c r="E31" s="69"/>
      <c r="F31" s="69">
        <v>8.6</v>
      </c>
      <c r="G31" s="69">
        <v>52.3</v>
      </c>
      <c r="H31" s="69"/>
      <c r="I31" s="70">
        <v>77.400000000000006</v>
      </c>
    </row>
    <row r="32" spans="1:9" x14ac:dyDescent="0.35">
      <c r="A32" s="1"/>
      <c r="B32" s="50" t="s">
        <v>814</v>
      </c>
      <c r="C32" s="65">
        <v>16.7</v>
      </c>
      <c r="D32" s="65"/>
      <c r="E32" s="65"/>
      <c r="F32" s="65">
        <v>9</v>
      </c>
      <c r="G32" s="65">
        <v>52.4</v>
      </c>
      <c r="H32" s="65"/>
      <c r="I32" s="66">
        <v>78.099999999999994</v>
      </c>
    </row>
    <row r="33" spans="1:9" x14ac:dyDescent="0.35">
      <c r="A33" s="1"/>
      <c r="B33" s="54" t="s">
        <v>815</v>
      </c>
      <c r="C33" s="67">
        <v>16.600000000000001</v>
      </c>
      <c r="D33" s="67"/>
      <c r="E33" s="67"/>
      <c r="F33" s="67">
        <v>9</v>
      </c>
      <c r="G33" s="67">
        <v>52.3</v>
      </c>
      <c r="H33" s="67"/>
      <c r="I33" s="68">
        <v>77.900000000000006</v>
      </c>
    </row>
    <row r="34" spans="1:9" x14ac:dyDescent="0.35">
      <c r="A34" s="1"/>
      <c r="B34" s="54" t="s">
        <v>816</v>
      </c>
      <c r="C34" s="67">
        <v>17</v>
      </c>
      <c r="D34" s="67"/>
      <c r="E34" s="67"/>
      <c r="F34" s="67">
        <v>9.4</v>
      </c>
      <c r="G34" s="67">
        <v>52.5</v>
      </c>
      <c r="H34" s="67"/>
      <c r="I34" s="68">
        <v>78.900000000000006</v>
      </c>
    </row>
    <row r="35" spans="1:9" x14ac:dyDescent="0.35">
      <c r="A35" s="1"/>
      <c r="B35" s="54" t="s">
        <v>817</v>
      </c>
      <c r="C35" s="67">
        <v>16</v>
      </c>
      <c r="D35" s="67"/>
      <c r="E35" s="67"/>
      <c r="F35" s="67">
        <v>9.5</v>
      </c>
      <c r="G35" s="67">
        <v>52.2</v>
      </c>
      <c r="H35" s="67"/>
      <c r="I35" s="68">
        <v>77.7</v>
      </c>
    </row>
    <row r="36" spans="1:9" x14ac:dyDescent="0.35">
      <c r="A36" s="1"/>
      <c r="B36" s="54" t="s">
        <v>818</v>
      </c>
      <c r="C36" s="67">
        <v>16.7</v>
      </c>
      <c r="D36" s="67"/>
      <c r="E36" s="67"/>
      <c r="F36" s="67">
        <v>9.1</v>
      </c>
      <c r="G36" s="67">
        <v>52.2</v>
      </c>
      <c r="H36" s="67"/>
      <c r="I36" s="68">
        <v>78</v>
      </c>
    </row>
    <row r="37" spans="1:9" x14ac:dyDescent="0.35">
      <c r="A37" s="1"/>
      <c r="B37" s="54" t="s">
        <v>819</v>
      </c>
      <c r="C37" s="67">
        <v>16.7</v>
      </c>
      <c r="D37" s="67"/>
      <c r="E37" s="67"/>
      <c r="F37" s="67">
        <v>8.9</v>
      </c>
      <c r="G37" s="67">
        <v>52.1</v>
      </c>
      <c r="H37" s="67"/>
      <c r="I37" s="68">
        <v>77.7</v>
      </c>
    </row>
    <row r="38" spans="1:9" x14ac:dyDescent="0.35">
      <c r="A38" s="1"/>
      <c r="B38" s="54" t="s">
        <v>820</v>
      </c>
      <c r="C38" s="67">
        <v>17.2</v>
      </c>
      <c r="D38" s="67"/>
      <c r="E38" s="67"/>
      <c r="F38" s="67">
        <v>9.5</v>
      </c>
      <c r="G38" s="67">
        <v>52.1</v>
      </c>
      <c r="H38" s="67"/>
      <c r="I38" s="68">
        <v>78.8</v>
      </c>
    </row>
    <row r="39" spans="1:9" x14ac:dyDescent="0.35">
      <c r="A39" s="1"/>
      <c r="B39" s="56" t="s">
        <v>821</v>
      </c>
      <c r="C39" s="69">
        <v>17.3</v>
      </c>
      <c r="D39" s="69"/>
      <c r="E39" s="69"/>
      <c r="F39" s="69">
        <v>8.9</v>
      </c>
      <c r="G39" s="69">
        <v>52</v>
      </c>
      <c r="H39" s="69"/>
      <c r="I39" s="70">
        <v>78.2</v>
      </c>
    </row>
    <row r="40" spans="1:9" x14ac:dyDescent="0.35">
      <c r="A40" s="1"/>
      <c r="B40" s="50" t="s">
        <v>822</v>
      </c>
      <c r="C40" s="65">
        <v>17.600000000000001</v>
      </c>
      <c r="D40" s="65"/>
      <c r="E40" s="65"/>
      <c r="F40" s="65">
        <v>9.4</v>
      </c>
      <c r="G40" s="65">
        <v>51.8</v>
      </c>
      <c r="H40" s="65"/>
      <c r="I40" s="66">
        <v>78.8</v>
      </c>
    </row>
    <row r="41" spans="1:9" x14ac:dyDescent="0.35">
      <c r="A41" s="1"/>
      <c r="B41" s="54" t="s">
        <v>823</v>
      </c>
      <c r="C41" s="67">
        <v>17.8</v>
      </c>
      <c r="D41" s="67"/>
      <c r="E41" s="67"/>
      <c r="F41" s="67">
        <v>9.1999999999999993</v>
      </c>
      <c r="G41" s="67">
        <v>51.9</v>
      </c>
      <c r="H41" s="67"/>
      <c r="I41" s="68">
        <v>78.900000000000006</v>
      </c>
    </row>
    <row r="42" spans="1:9" x14ac:dyDescent="0.35">
      <c r="A42" s="1"/>
      <c r="B42" s="54" t="s">
        <v>824</v>
      </c>
      <c r="C42" s="67">
        <v>17.399999999999999</v>
      </c>
      <c r="D42" s="67"/>
      <c r="E42" s="67"/>
      <c r="F42" s="67">
        <v>9.3000000000000007</v>
      </c>
      <c r="G42" s="67">
        <v>52.1</v>
      </c>
      <c r="H42" s="67"/>
      <c r="I42" s="68">
        <v>78.8</v>
      </c>
    </row>
    <row r="43" spans="1:9" x14ac:dyDescent="0.35">
      <c r="A43" s="1"/>
      <c r="B43" s="54" t="s">
        <v>825</v>
      </c>
      <c r="C43" s="67">
        <v>17.2</v>
      </c>
      <c r="D43" s="67"/>
      <c r="E43" s="67"/>
      <c r="F43" s="67">
        <v>9.1999999999999993</v>
      </c>
      <c r="G43" s="67">
        <v>52.3</v>
      </c>
      <c r="H43" s="67"/>
      <c r="I43" s="68">
        <v>78.7</v>
      </c>
    </row>
    <row r="44" spans="1:9" x14ac:dyDescent="0.35">
      <c r="A44" s="1"/>
      <c r="B44" s="54" t="s">
        <v>826</v>
      </c>
      <c r="C44" s="67">
        <v>17.600000000000001</v>
      </c>
      <c r="D44" s="67"/>
      <c r="E44" s="67"/>
      <c r="F44" s="67">
        <v>9.1999999999999993</v>
      </c>
      <c r="G44" s="67">
        <v>52.1</v>
      </c>
      <c r="H44" s="67"/>
      <c r="I44" s="68">
        <v>78.900000000000006</v>
      </c>
    </row>
    <row r="45" spans="1:9" x14ac:dyDescent="0.35">
      <c r="A45" s="1"/>
      <c r="B45" s="54" t="s">
        <v>827</v>
      </c>
      <c r="C45" s="67">
        <v>17.5</v>
      </c>
      <c r="D45" s="67"/>
      <c r="E45" s="67"/>
      <c r="F45" s="67">
        <v>8.9</v>
      </c>
      <c r="G45" s="67">
        <v>52</v>
      </c>
      <c r="H45" s="67"/>
      <c r="I45" s="68">
        <v>78.400000000000006</v>
      </c>
    </row>
    <row r="46" spans="1:9" x14ac:dyDescent="0.35">
      <c r="A46" s="1"/>
      <c r="B46" s="54" t="s">
        <v>828</v>
      </c>
      <c r="C46" s="67">
        <v>17</v>
      </c>
      <c r="D46" s="67"/>
      <c r="E46" s="67"/>
      <c r="F46" s="67">
        <v>9.1999999999999993</v>
      </c>
      <c r="G46" s="67">
        <v>52.2</v>
      </c>
      <c r="H46" s="67"/>
      <c r="I46" s="68">
        <v>78.400000000000006</v>
      </c>
    </row>
    <row r="47" spans="1:9" x14ac:dyDescent="0.35">
      <c r="A47" s="1"/>
      <c r="B47" s="56" t="s">
        <v>829</v>
      </c>
      <c r="C47" s="69">
        <v>17.5</v>
      </c>
      <c r="D47" s="69"/>
      <c r="E47" s="69"/>
      <c r="F47" s="69">
        <v>9.6999999999999993</v>
      </c>
      <c r="G47" s="69">
        <v>52.4</v>
      </c>
      <c r="H47" s="69"/>
      <c r="I47" s="70">
        <v>79.599999999999994</v>
      </c>
    </row>
    <row r="48" spans="1:9" x14ac:dyDescent="0.35">
      <c r="A48" s="1"/>
      <c r="B48" s="50" t="s">
        <v>830</v>
      </c>
      <c r="C48" s="65">
        <v>17.7</v>
      </c>
      <c r="D48" s="65"/>
      <c r="E48" s="65"/>
      <c r="F48" s="65">
        <v>9.5</v>
      </c>
      <c r="G48" s="65">
        <v>52.4</v>
      </c>
      <c r="H48" s="65"/>
      <c r="I48" s="66">
        <v>79.599999999999994</v>
      </c>
    </row>
    <row r="49" spans="1:9" x14ac:dyDescent="0.35">
      <c r="A49" s="1"/>
      <c r="B49" s="54" t="s">
        <v>831</v>
      </c>
      <c r="C49" s="67">
        <v>17.5</v>
      </c>
      <c r="D49" s="67"/>
      <c r="E49" s="67"/>
      <c r="F49" s="67">
        <v>9.6999999999999993</v>
      </c>
      <c r="G49" s="67">
        <v>52.3</v>
      </c>
      <c r="H49" s="67"/>
      <c r="I49" s="68">
        <v>79.5</v>
      </c>
    </row>
    <row r="50" spans="1:9" x14ac:dyDescent="0.35">
      <c r="A50" s="1"/>
      <c r="B50" s="54" t="s">
        <v>832</v>
      </c>
      <c r="C50" s="67">
        <v>17.5</v>
      </c>
      <c r="D50" s="67"/>
      <c r="E50" s="67"/>
      <c r="F50" s="67">
        <v>9.4</v>
      </c>
      <c r="G50" s="67">
        <v>52.5</v>
      </c>
      <c r="H50" s="67"/>
      <c r="I50" s="68">
        <v>79.400000000000006</v>
      </c>
    </row>
    <row r="51" spans="1:9" x14ac:dyDescent="0.35">
      <c r="A51" s="1"/>
      <c r="B51" s="54" t="s">
        <v>833</v>
      </c>
      <c r="C51" s="67">
        <v>17.100000000000001</v>
      </c>
      <c r="D51" s="67"/>
      <c r="E51" s="67"/>
      <c r="F51" s="67">
        <v>8.9</v>
      </c>
      <c r="G51" s="67">
        <v>52</v>
      </c>
      <c r="H51" s="67"/>
      <c r="I51" s="68">
        <v>78</v>
      </c>
    </row>
    <row r="52" spans="1:9" x14ac:dyDescent="0.35">
      <c r="A52" s="1"/>
      <c r="B52" s="54" t="s">
        <v>834</v>
      </c>
      <c r="C52" s="67">
        <v>16.5</v>
      </c>
      <c r="D52" s="67"/>
      <c r="E52" s="67"/>
      <c r="F52" s="67">
        <v>9.5</v>
      </c>
      <c r="G52" s="67">
        <v>51.8</v>
      </c>
      <c r="H52" s="67"/>
      <c r="I52" s="68">
        <v>77.8</v>
      </c>
    </row>
    <row r="53" spans="1:9" x14ac:dyDescent="0.35">
      <c r="A53" s="1"/>
      <c r="B53" s="54" t="s">
        <v>835</v>
      </c>
      <c r="C53" s="67">
        <v>16.600000000000001</v>
      </c>
      <c r="D53" s="67"/>
      <c r="E53" s="67"/>
      <c r="F53" s="67">
        <v>9</v>
      </c>
      <c r="G53" s="67">
        <v>51.9</v>
      </c>
      <c r="H53" s="67"/>
      <c r="I53" s="68">
        <v>77.5</v>
      </c>
    </row>
    <row r="54" spans="1:9" x14ac:dyDescent="0.35">
      <c r="A54" s="1"/>
      <c r="B54" s="54" t="s">
        <v>836</v>
      </c>
      <c r="C54" s="67">
        <v>17.100000000000001</v>
      </c>
      <c r="D54" s="67"/>
      <c r="E54" s="67"/>
      <c r="F54" s="67">
        <v>9.3000000000000007</v>
      </c>
      <c r="G54" s="67">
        <v>51.2</v>
      </c>
      <c r="H54" s="67"/>
      <c r="I54" s="68">
        <v>77.599999999999994</v>
      </c>
    </row>
    <row r="55" spans="1:9" x14ac:dyDescent="0.35">
      <c r="A55" s="1"/>
      <c r="B55" s="56" t="s">
        <v>1055</v>
      </c>
      <c r="C55" s="69">
        <v>16.600000000000001</v>
      </c>
      <c r="D55" s="69"/>
      <c r="E55" s="69"/>
      <c r="F55" s="69">
        <v>9.3000000000000007</v>
      </c>
      <c r="G55" s="69">
        <v>51.9</v>
      </c>
      <c r="H55" s="69"/>
      <c r="I55" s="70">
        <v>77.8</v>
      </c>
    </row>
    <row r="56" spans="1:9" ht="15.5" x14ac:dyDescent="0.35">
      <c r="A56" s="1"/>
      <c r="B56" s="71" t="s">
        <v>1056</v>
      </c>
      <c r="C56" s="72">
        <v>402.35</v>
      </c>
      <c r="D56" s="72">
        <v>0</v>
      </c>
      <c r="E56" s="72">
        <v>0</v>
      </c>
      <c r="F56" s="72">
        <v>220.2</v>
      </c>
      <c r="G56" s="72">
        <v>1254.8499999999999</v>
      </c>
      <c r="H56" s="72">
        <v>0</v>
      </c>
      <c r="I56" s="72">
        <v>1877.4</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253"/>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7265625" defaultRowHeight="14.5" x14ac:dyDescent="0.35"/>
  <cols>
    <col min="1" max="1" width="2" customWidth="1"/>
    <col min="2" max="2" width="55" customWidth="1"/>
    <col min="3" max="4" width="35" customWidth="1"/>
    <col min="5" max="5" width="30" customWidth="1"/>
    <col min="6" max="27" width="13" customWidth="1"/>
    <col min="28" max="28" width="21" customWidth="1"/>
  </cols>
  <sheetData>
    <row r="1" spans="1:28" x14ac:dyDescent="0.35">
      <c r="A1" s="1"/>
      <c r="B1" s="1"/>
      <c r="C1" s="1"/>
      <c r="D1" s="1"/>
      <c r="E1" s="1"/>
      <c r="F1" s="1"/>
      <c r="G1" s="1"/>
      <c r="H1" s="1"/>
      <c r="I1" s="1"/>
      <c r="J1" s="1"/>
      <c r="K1" s="1"/>
      <c r="L1" s="1"/>
      <c r="M1" s="1"/>
      <c r="N1" s="1"/>
      <c r="O1" s="1"/>
      <c r="P1" s="1"/>
      <c r="Q1" s="1"/>
      <c r="R1" s="1"/>
      <c r="S1" s="1"/>
      <c r="T1" s="1"/>
      <c r="U1" s="1"/>
      <c r="V1" s="1"/>
      <c r="W1" s="1"/>
      <c r="X1" s="1"/>
      <c r="Y1" s="1"/>
      <c r="Z1" s="1"/>
      <c r="AA1" s="1"/>
      <c r="AB1" s="1"/>
    </row>
    <row r="2" spans="1:28" x14ac:dyDescent="0.35">
      <c r="A2" s="1"/>
      <c r="B2" s="1"/>
      <c r="C2" s="1"/>
      <c r="D2" s="1"/>
      <c r="E2" s="1"/>
      <c r="F2" s="1"/>
      <c r="G2" s="1"/>
      <c r="H2" s="1"/>
      <c r="I2" s="1"/>
      <c r="J2" s="1"/>
      <c r="K2" s="1"/>
      <c r="L2" s="1"/>
      <c r="M2" s="1"/>
      <c r="N2" s="1"/>
      <c r="O2" s="1"/>
      <c r="P2" s="1"/>
      <c r="Q2" s="1"/>
      <c r="R2" s="1"/>
      <c r="S2" s="1"/>
      <c r="T2" s="1"/>
      <c r="U2" s="1"/>
      <c r="V2" s="1"/>
      <c r="W2" s="1"/>
      <c r="X2" s="1"/>
      <c r="Y2" s="1"/>
      <c r="Z2" s="1"/>
      <c r="AA2" s="1"/>
      <c r="AB2" s="1"/>
    </row>
    <row r="3" spans="1:28" ht="69" customHeight="1" x14ac:dyDescent="0.35">
      <c r="A3" s="1"/>
      <c r="B3" s="195" t="s">
        <v>1064</v>
      </c>
      <c r="C3" s="196"/>
      <c r="D3" s="196"/>
      <c r="E3" s="196"/>
      <c r="F3" s="196"/>
      <c r="G3" s="196"/>
      <c r="H3" s="1"/>
      <c r="I3" s="1"/>
      <c r="J3" s="1"/>
      <c r="K3" s="1"/>
      <c r="L3" s="1"/>
      <c r="M3" s="1"/>
      <c r="N3" s="1"/>
      <c r="O3" s="1"/>
      <c r="P3" s="1"/>
      <c r="Q3" s="1"/>
      <c r="R3" s="1"/>
      <c r="S3" s="1"/>
      <c r="T3" s="1"/>
      <c r="U3" s="1"/>
      <c r="V3" s="1"/>
      <c r="W3" s="1"/>
      <c r="X3" s="1"/>
      <c r="Y3" s="1"/>
      <c r="Z3" s="1"/>
      <c r="AA3" s="1"/>
      <c r="AB3" s="1"/>
    </row>
    <row r="4" spans="1:2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row>
    <row r="5" spans="1:28" ht="18" x14ac:dyDescent="0.4">
      <c r="A5" s="1"/>
      <c r="B5" s="2" t="s">
        <v>1065</v>
      </c>
      <c r="C5" s="1"/>
      <c r="D5" s="1"/>
      <c r="E5" s="1"/>
      <c r="F5" s="1"/>
      <c r="G5" s="1"/>
      <c r="H5" s="1"/>
      <c r="I5" s="1"/>
      <c r="J5" s="1"/>
      <c r="K5" s="1"/>
      <c r="L5" s="1"/>
      <c r="M5" s="1"/>
      <c r="N5" s="1"/>
      <c r="O5" s="1"/>
      <c r="P5" s="1"/>
      <c r="Q5" s="1"/>
      <c r="R5" s="1"/>
      <c r="S5" s="1"/>
      <c r="T5" s="1"/>
      <c r="U5" s="1"/>
      <c r="V5" s="1"/>
      <c r="W5" s="1"/>
      <c r="X5" s="1"/>
      <c r="Y5" s="1"/>
      <c r="Z5" s="1"/>
      <c r="AA5" s="1"/>
      <c r="AB5" s="1"/>
    </row>
    <row r="6" spans="1:28" ht="23" customHeight="1" x14ac:dyDescent="0.35">
      <c r="A6" s="1"/>
      <c r="B6" s="199" t="s">
        <v>3</v>
      </c>
      <c r="C6" s="199" t="s">
        <v>40</v>
      </c>
      <c r="D6" s="199" t="s">
        <v>1066</v>
      </c>
      <c r="E6" s="199" t="s">
        <v>1067</v>
      </c>
      <c r="F6" s="199" t="s">
        <v>1068</v>
      </c>
      <c r="G6" s="199"/>
      <c r="H6" s="199"/>
      <c r="I6" s="199"/>
      <c r="J6" s="199"/>
      <c r="K6" s="199"/>
      <c r="L6" s="199"/>
      <c r="M6" s="199"/>
      <c r="N6" s="199"/>
      <c r="O6" s="199"/>
      <c r="P6" s="199"/>
      <c r="Q6" s="199"/>
      <c r="R6" s="199"/>
      <c r="S6" s="199"/>
      <c r="T6" s="199"/>
      <c r="U6" s="199"/>
      <c r="V6" s="199"/>
      <c r="W6" s="199"/>
      <c r="X6" s="199"/>
      <c r="Y6" s="199"/>
      <c r="Z6" s="199"/>
      <c r="AA6" s="199"/>
      <c r="AB6" s="199"/>
    </row>
    <row r="7" spans="1:28" ht="23" customHeight="1" x14ac:dyDescent="0.35">
      <c r="A7" s="1"/>
      <c r="B7" s="199"/>
      <c r="C7" s="199"/>
      <c r="D7" s="199"/>
      <c r="E7" s="199"/>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t="s">
        <v>941</v>
      </c>
    </row>
    <row r="8" spans="1:28" x14ac:dyDescent="0.35">
      <c r="A8" s="1"/>
      <c r="B8" s="73" t="s">
        <v>626</v>
      </c>
      <c r="C8" s="73" t="s">
        <v>1013</v>
      </c>
      <c r="D8" s="73" t="s">
        <v>1069</v>
      </c>
      <c r="E8" s="74" t="s">
        <v>578</v>
      </c>
      <c r="F8" s="75"/>
      <c r="G8" s="75">
        <v>138.9</v>
      </c>
      <c r="H8" s="75">
        <v>376.5</v>
      </c>
      <c r="I8" s="75">
        <v>395.45</v>
      </c>
      <c r="J8" s="75">
        <v>401.05</v>
      </c>
      <c r="K8" s="75">
        <v>409.7</v>
      </c>
      <c r="L8" s="75">
        <v>400.15</v>
      </c>
      <c r="M8" s="75">
        <v>403.9</v>
      </c>
      <c r="N8" s="75">
        <v>411.4</v>
      </c>
      <c r="O8" s="75">
        <v>405.45</v>
      </c>
      <c r="P8" s="75">
        <v>404.4</v>
      </c>
      <c r="Q8" s="75">
        <v>407.85</v>
      </c>
      <c r="R8" s="75">
        <v>414.7</v>
      </c>
      <c r="S8" s="75">
        <v>420.75</v>
      </c>
      <c r="T8" s="75">
        <v>422.4</v>
      </c>
      <c r="U8" s="75">
        <v>417.1</v>
      </c>
      <c r="V8" s="75">
        <v>390.35</v>
      </c>
      <c r="W8" s="75">
        <v>411</v>
      </c>
      <c r="X8" s="75">
        <v>409.45</v>
      </c>
      <c r="Y8" s="75">
        <v>408.7</v>
      </c>
      <c r="Z8" s="75">
        <v>383.05</v>
      </c>
      <c r="AA8" s="75">
        <v>402.35</v>
      </c>
      <c r="AB8" s="75">
        <v>8234.6</v>
      </c>
    </row>
    <row r="9" spans="1:28" x14ac:dyDescent="0.35">
      <c r="A9" s="1"/>
      <c r="B9" s="73" t="s">
        <v>146</v>
      </c>
      <c r="C9" s="73" t="s">
        <v>1070</v>
      </c>
      <c r="D9" s="73" t="s">
        <v>1071</v>
      </c>
      <c r="E9" s="74" t="s">
        <v>578</v>
      </c>
      <c r="F9" s="75"/>
      <c r="G9" s="75"/>
      <c r="H9" s="75"/>
      <c r="I9" s="75"/>
      <c r="J9" s="75"/>
      <c r="K9" s="75"/>
      <c r="L9" s="75"/>
      <c r="M9" s="75"/>
      <c r="N9" s="75"/>
      <c r="O9" s="75"/>
      <c r="P9" s="75"/>
      <c r="Q9" s="75"/>
      <c r="R9" s="75"/>
      <c r="S9" s="75"/>
      <c r="T9" s="75"/>
      <c r="U9" s="75"/>
      <c r="V9" s="75"/>
      <c r="W9" s="75"/>
      <c r="X9" s="75"/>
      <c r="Y9" s="75"/>
      <c r="Z9" s="75"/>
      <c r="AA9" s="75"/>
      <c r="AB9" s="75">
        <v>0</v>
      </c>
    </row>
    <row r="10" spans="1:28" x14ac:dyDescent="0.35">
      <c r="A10" s="1"/>
      <c r="B10" s="73" t="s">
        <v>158</v>
      </c>
      <c r="C10" s="73" t="s">
        <v>1072</v>
      </c>
      <c r="D10" s="73" t="s">
        <v>40</v>
      </c>
      <c r="E10" s="74" t="s">
        <v>578</v>
      </c>
      <c r="F10" s="75"/>
      <c r="G10" s="75"/>
      <c r="H10" s="75"/>
      <c r="I10" s="75"/>
      <c r="J10" s="75"/>
      <c r="K10" s="75"/>
      <c r="L10" s="75"/>
      <c r="M10" s="75"/>
      <c r="N10" s="75"/>
      <c r="O10" s="75"/>
      <c r="P10" s="75"/>
      <c r="Q10" s="75"/>
      <c r="R10" s="75"/>
      <c r="S10" s="75"/>
      <c r="T10" s="75"/>
      <c r="U10" s="75"/>
      <c r="V10" s="75"/>
      <c r="W10" s="75"/>
      <c r="X10" s="75"/>
      <c r="Y10" s="75"/>
      <c r="Z10" s="75"/>
      <c r="AA10" s="75"/>
      <c r="AB10" s="75">
        <v>0</v>
      </c>
    </row>
    <row r="11" spans="1:28" x14ac:dyDescent="0.35">
      <c r="A11" s="1"/>
      <c r="B11" s="73" t="s">
        <v>611</v>
      </c>
      <c r="C11" s="73" t="s">
        <v>944</v>
      </c>
      <c r="D11" s="73" t="s">
        <v>40</v>
      </c>
      <c r="E11" s="74" t="s">
        <v>577</v>
      </c>
      <c r="F11" s="75">
        <v>421.45</v>
      </c>
      <c r="G11" s="75">
        <v>451.4</v>
      </c>
      <c r="H11" s="75">
        <v>485.05</v>
      </c>
      <c r="I11" s="75">
        <v>485</v>
      </c>
      <c r="J11" s="75">
        <v>485.75</v>
      </c>
      <c r="K11" s="75">
        <v>485.9</v>
      </c>
      <c r="L11" s="75">
        <v>466.95</v>
      </c>
      <c r="M11" s="75">
        <v>485.55</v>
      </c>
      <c r="N11" s="75">
        <v>477.35</v>
      </c>
      <c r="O11" s="75">
        <v>474.8</v>
      </c>
      <c r="P11" s="75">
        <v>477.05</v>
      </c>
      <c r="Q11" s="75">
        <v>451.6</v>
      </c>
      <c r="R11" s="75">
        <v>376.65</v>
      </c>
      <c r="S11" s="75">
        <v>359.15</v>
      </c>
      <c r="T11" s="75">
        <v>362.1</v>
      </c>
      <c r="U11" s="75">
        <v>443.7</v>
      </c>
      <c r="V11" s="75">
        <v>439.75</v>
      </c>
      <c r="W11" s="75">
        <v>431.45</v>
      </c>
      <c r="X11" s="75">
        <v>394.95</v>
      </c>
      <c r="Y11" s="75">
        <v>329.5</v>
      </c>
      <c r="Z11" s="75">
        <v>266.55</v>
      </c>
      <c r="AA11" s="75">
        <v>281.5</v>
      </c>
      <c r="AB11" s="75">
        <v>9333.15</v>
      </c>
    </row>
    <row r="12" spans="1:28" x14ac:dyDescent="0.35">
      <c r="A12" s="1"/>
      <c r="B12" s="73" t="s">
        <v>612</v>
      </c>
      <c r="C12" s="73" t="s">
        <v>1017</v>
      </c>
      <c r="D12" s="73" t="s">
        <v>40</v>
      </c>
      <c r="E12" s="74" t="s">
        <v>577</v>
      </c>
      <c r="F12" s="75">
        <v>74.05</v>
      </c>
      <c r="G12" s="75">
        <v>74</v>
      </c>
      <c r="H12" s="75">
        <v>74.319999999999993</v>
      </c>
      <c r="I12" s="75">
        <v>74.099999999999994</v>
      </c>
      <c r="J12" s="75">
        <v>73.349999999999994</v>
      </c>
      <c r="K12" s="75">
        <v>73.5</v>
      </c>
      <c r="L12" s="75">
        <v>73.849999999999994</v>
      </c>
      <c r="M12" s="75">
        <v>73.599999999999994</v>
      </c>
      <c r="N12" s="75">
        <v>72.400000000000006</v>
      </c>
      <c r="O12" s="75">
        <v>70.349999999999994</v>
      </c>
      <c r="P12" s="75">
        <v>68.95</v>
      </c>
      <c r="Q12" s="75">
        <v>65.599999999999994</v>
      </c>
      <c r="R12" s="75">
        <v>62.4</v>
      </c>
      <c r="S12" s="75">
        <v>61.05</v>
      </c>
      <c r="T12" s="75">
        <v>56.45</v>
      </c>
      <c r="U12" s="75">
        <v>61</v>
      </c>
      <c r="V12" s="75">
        <v>48</v>
      </c>
      <c r="W12" s="75">
        <v>60.05</v>
      </c>
      <c r="X12" s="75">
        <v>57.4</v>
      </c>
      <c r="Y12" s="75">
        <v>17.100000000000001</v>
      </c>
      <c r="Z12" s="75"/>
      <c r="AA12" s="75"/>
      <c r="AB12" s="75">
        <v>1291.52</v>
      </c>
    </row>
    <row r="13" spans="1:28" x14ac:dyDescent="0.35">
      <c r="A13" s="1"/>
      <c r="B13" s="73" t="s">
        <v>613</v>
      </c>
      <c r="C13" s="73" t="s">
        <v>1018</v>
      </c>
      <c r="D13" s="73" t="s">
        <v>40</v>
      </c>
      <c r="E13" s="74" t="s">
        <v>577</v>
      </c>
      <c r="F13" s="75"/>
      <c r="G13" s="75">
        <v>0.6</v>
      </c>
      <c r="H13" s="75"/>
      <c r="I13" s="75"/>
      <c r="J13" s="75"/>
      <c r="K13" s="75"/>
      <c r="L13" s="75"/>
      <c r="M13" s="75"/>
      <c r="N13" s="75">
        <v>6.15</v>
      </c>
      <c r="O13" s="75">
        <v>9.25</v>
      </c>
      <c r="P13" s="75">
        <v>5.85</v>
      </c>
      <c r="Q13" s="75"/>
      <c r="R13" s="75"/>
      <c r="S13" s="75"/>
      <c r="T13" s="75">
        <v>1.85</v>
      </c>
      <c r="U13" s="75">
        <v>5.15</v>
      </c>
      <c r="V13" s="75">
        <v>9.6</v>
      </c>
      <c r="W13" s="75">
        <v>9.6</v>
      </c>
      <c r="X13" s="75">
        <v>3.4</v>
      </c>
      <c r="Y13" s="75"/>
      <c r="Z13" s="75"/>
      <c r="AA13" s="75"/>
      <c r="AB13" s="75">
        <v>51.45</v>
      </c>
    </row>
    <row r="14" spans="1:28" x14ac:dyDescent="0.35">
      <c r="A14" s="1"/>
      <c r="B14" s="73" t="s">
        <v>623</v>
      </c>
      <c r="C14" s="73" t="s">
        <v>1019</v>
      </c>
      <c r="D14" s="73" t="s">
        <v>1073</v>
      </c>
      <c r="E14" s="74" t="s">
        <v>578</v>
      </c>
      <c r="F14" s="75">
        <v>226.85</v>
      </c>
      <c r="G14" s="75">
        <v>195.65</v>
      </c>
      <c r="H14" s="75">
        <v>215.5</v>
      </c>
      <c r="I14" s="75">
        <v>216.4</v>
      </c>
      <c r="J14" s="75">
        <v>194.4</v>
      </c>
      <c r="K14" s="75">
        <v>228.85</v>
      </c>
      <c r="L14" s="75">
        <v>227.3</v>
      </c>
      <c r="M14" s="75">
        <v>230.85</v>
      </c>
      <c r="N14" s="75">
        <v>242.25</v>
      </c>
      <c r="O14" s="75">
        <v>233.75</v>
      </c>
      <c r="P14" s="75">
        <v>227.65</v>
      </c>
      <c r="Q14" s="75">
        <v>234.1</v>
      </c>
      <c r="R14" s="75">
        <v>235.55</v>
      </c>
      <c r="S14" s="75">
        <v>212.8</v>
      </c>
      <c r="T14" s="75">
        <v>232.7</v>
      </c>
      <c r="U14" s="75">
        <v>194.2</v>
      </c>
      <c r="V14" s="75">
        <v>229.4</v>
      </c>
      <c r="W14" s="75">
        <v>221.85</v>
      </c>
      <c r="X14" s="75">
        <v>226</v>
      </c>
      <c r="Y14" s="75">
        <v>230.4</v>
      </c>
      <c r="Z14" s="75">
        <v>195.35</v>
      </c>
      <c r="AA14" s="75">
        <v>220.2</v>
      </c>
      <c r="AB14" s="75">
        <v>4872</v>
      </c>
    </row>
    <row r="15" spans="1:28" x14ac:dyDescent="0.35">
      <c r="A15" s="1"/>
      <c r="B15" s="73" t="s">
        <v>37</v>
      </c>
      <c r="C15" s="73" t="s">
        <v>38</v>
      </c>
      <c r="D15" s="73" t="s">
        <v>40</v>
      </c>
      <c r="E15" s="74" t="s">
        <v>577</v>
      </c>
      <c r="F15" s="75">
        <v>5086.8500000000004</v>
      </c>
      <c r="G15" s="75">
        <v>4956.25</v>
      </c>
      <c r="H15" s="75">
        <v>4948</v>
      </c>
      <c r="I15" s="75">
        <v>4914.05</v>
      </c>
      <c r="J15" s="75">
        <v>5043.5</v>
      </c>
      <c r="K15" s="75">
        <v>5166.2</v>
      </c>
      <c r="L15" s="75">
        <v>5106.6000000000004</v>
      </c>
      <c r="M15" s="75">
        <v>5025.2</v>
      </c>
      <c r="N15" s="75">
        <v>4887.8500000000004</v>
      </c>
      <c r="O15" s="75">
        <v>5091.1499999999996</v>
      </c>
      <c r="P15" s="75">
        <v>4548.3</v>
      </c>
      <c r="Q15" s="75">
        <v>4959.7</v>
      </c>
      <c r="R15" s="75">
        <v>4953.8</v>
      </c>
      <c r="S15" s="75">
        <v>5068.75</v>
      </c>
      <c r="T15" s="75">
        <v>4974.75</v>
      </c>
      <c r="U15" s="75">
        <v>5228.55</v>
      </c>
      <c r="V15" s="75">
        <v>4812.8999999999996</v>
      </c>
      <c r="W15" s="75">
        <v>3763</v>
      </c>
      <c r="X15" s="75">
        <v>3748.15</v>
      </c>
      <c r="Y15" s="75">
        <v>5317.85</v>
      </c>
      <c r="Z15" s="75">
        <v>4663.5</v>
      </c>
      <c r="AA15" s="75">
        <v>4505.8</v>
      </c>
      <c r="AB15" s="75">
        <v>106770.7</v>
      </c>
    </row>
    <row r="16" spans="1:28" x14ac:dyDescent="0.35">
      <c r="A16" s="1"/>
      <c r="B16" s="73" t="s">
        <v>586</v>
      </c>
      <c r="C16" s="73" t="s">
        <v>946</v>
      </c>
      <c r="D16" s="73" t="s">
        <v>40</v>
      </c>
      <c r="E16" s="74" t="s">
        <v>577</v>
      </c>
      <c r="F16" s="75">
        <v>465.7</v>
      </c>
      <c r="G16" s="75">
        <v>470.95</v>
      </c>
      <c r="H16" s="75">
        <v>472.8</v>
      </c>
      <c r="I16" s="75">
        <v>470.1</v>
      </c>
      <c r="J16" s="75">
        <v>472.8</v>
      </c>
      <c r="K16" s="75">
        <v>462.5</v>
      </c>
      <c r="L16" s="75">
        <v>472.8</v>
      </c>
      <c r="M16" s="75">
        <v>472.8</v>
      </c>
      <c r="N16" s="75">
        <v>472.8</v>
      </c>
      <c r="O16" s="75">
        <v>472.8</v>
      </c>
      <c r="P16" s="75">
        <v>472.8</v>
      </c>
      <c r="Q16" s="75">
        <v>472.8</v>
      </c>
      <c r="R16" s="75">
        <v>472.8</v>
      </c>
      <c r="S16" s="75">
        <v>472.8</v>
      </c>
      <c r="T16" s="75">
        <v>466.95</v>
      </c>
      <c r="U16" s="75">
        <v>472.8</v>
      </c>
      <c r="V16" s="75">
        <v>472.35</v>
      </c>
      <c r="W16" s="75">
        <v>470.55</v>
      </c>
      <c r="X16" s="75">
        <v>471.4</v>
      </c>
      <c r="Y16" s="75">
        <v>472.8</v>
      </c>
      <c r="Z16" s="75">
        <v>472.8</v>
      </c>
      <c r="AA16" s="75">
        <v>472.8</v>
      </c>
      <c r="AB16" s="75">
        <v>10369.700000000001</v>
      </c>
    </row>
    <row r="17" spans="1:28" x14ac:dyDescent="0.35">
      <c r="A17" s="1"/>
      <c r="B17" s="73" t="s">
        <v>588</v>
      </c>
      <c r="C17" s="73" t="s">
        <v>1074</v>
      </c>
      <c r="D17" s="73" t="s">
        <v>40</v>
      </c>
      <c r="E17" s="74" t="s">
        <v>577</v>
      </c>
      <c r="F17" s="75"/>
      <c r="G17" s="75"/>
      <c r="H17" s="75"/>
      <c r="I17" s="75"/>
      <c r="J17" s="75"/>
      <c r="K17" s="75"/>
      <c r="L17" s="75"/>
      <c r="M17" s="75"/>
      <c r="N17" s="75"/>
      <c r="O17" s="75"/>
      <c r="P17" s="75"/>
      <c r="Q17" s="75"/>
      <c r="R17" s="75"/>
      <c r="S17" s="75"/>
      <c r="T17" s="75"/>
      <c r="U17" s="75"/>
      <c r="V17" s="75"/>
      <c r="W17" s="75"/>
      <c r="X17" s="75"/>
      <c r="Y17" s="75"/>
      <c r="Z17" s="75"/>
      <c r="AA17" s="75"/>
      <c r="AB17" s="75">
        <v>0</v>
      </c>
    </row>
    <row r="18" spans="1:28" x14ac:dyDescent="0.35">
      <c r="A18" s="1"/>
      <c r="B18" s="73" t="s">
        <v>588</v>
      </c>
      <c r="C18" s="73" t="s">
        <v>1075</v>
      </c>
      <c r="D18" s="73" t="s">
        <v>40</v>
      </c>
      <c r="E18" s="74" t="s">
        <v>577</v>
      </c>
      <c r="F18" s="75"/>
      <c r="G18" s="75"/>
      <c r="H18" s="75"/>
      <c r="I18" s="75"/>
      <c r="J18" s="75"/>
      <c r="K18" s="75"/>
      <c r="L18" s="75"/>
      <c r="M18" s="75"/>
      <c r="N18" s="75"/>
      <c r="O18" s="75"/>
      <c r="P18" s="75"/>
      <c r="Q18" s="75"/>
      <c r="R18" s="75"/>
      <c r="S18" s="75"/>
      <c r="T18" s="75"/>
      <c r="U18" s="75"/>
      <c r="V18" s="75"/>
      <c r="W18" s="75"/>
      <c r="X18" s="75"/>
      <c r="Y18" s="75"/>
      <c r="Z18" s="75"/>
      <c r="AA18" s="75"/>
      <c r="AB18" s="75">
        <v>0</v>
      </c>
    </row>
    <row r="19" spans="1:28" x14ac:dyDescent="0.35">
      <c r="A19" s="1"/>
      <c r="B19" s="73" t="s">
        <v>584</v>
      </c>
      <c r="C19" s="73" t="s">
        <v>947</v>
      </c>
      <c r="D19" s="73" t="s">
        <v>40</v>
      </c>
      <c r="E19" s="74" t="s">
        <v>577</v>
      </c>
      <c r="F19" s="75">
        <v>3549.35</v>
      </c>
      <c r="G19" s="75">
        <v>3333.55</v>
      </c>
      <c r="H19" s="75">
        <v>3459.45</v>
      </c>
      <c r="I19" s="75">
        <v>3208.2</v>
      </c>
      <c r="J19" s="75">
        <v>3508.3</v>
      </c>
      <c r="K19" s="75">
        <v>3521.55</v>
      </c>
      <c r="L19" s="75">
        <v>3520.75</v>
      </c>
      <c r="M19" s="75">
        <v>3469.95</v>
      </c>
      <c r="N19" s="75">
        <v>3044.3</v>
      </c>
      <c r="O19" s="75">
        <v>3070.4</v>
      </c>
      <c r="P19" s="75">
        <v>3077.8</v>
      </c>
      <c r="Q19" s="75">
        <v>3500.7</v>
      </c>
      <c r="R19" s="75">
        <v>3420.85</v>
      </c>
      <c r="S19" s="75">
        <v>2791.85</v>
      </c>
      <c r="T19" s="75">
        <v>3114.6</v>
      </c>
      <c r="U19" s="75">
        <v>2587</v>
      </c>
      <c r="V19" s="75">
        <v>2530.5500000000002</v>
      </c>
      <c r="W19" s="75">
        <v>2263.1999999999998</v>
      </c>
      <c r="X19" s="75">
        <v>2457.8000000000002</v>
      </c>
      <c r="Y19" s="75">
        <v>2315.85</v>
      </c>
      <c r="Z19" s="75">
        <v>2092.85</v>
      </c>
      <c r="AA19" s="75">
        <v>2428.65</v>
      </c>
      <c r="AB19" s="75">
        <v>66267.5</v>
      </c>
    </row>
    <row r="20" spans="1:28" x14ac:dyDescent="0.35">
      <c r="A20" s="1"/>
      <c r="B20" s="73" t="s">
        <v>584</v>
      </c>
      <c r="C20" s="73" t="s">
        <v>948</v>
      </c>
      <c r="D20" s="73" t="s">
        <v>40</v>
      </c>
      <c r="E20" s="74" t="s">
        <v>577</v>
      </c>
      <c r="F20" s="75">
        <v>1016.35</v>
      </c>
      <c r="G20" s="75">
        <v>1015.2</v>
      </c>
      <c r="H20" s="75">
        <v>1014.65</v>
      </c>
      <c r="I20" s="75">
        <v>1014.65</v>
      </c>
      <c r="J20" s="75">
        <v>1014.55</v>
      </c>
      <c r="K20" s="75">
        <v>1014.3</v>
      </c>
      <c r="L20" s="75">
        <v>1014.15</v>
      </c>
      <c r="M20" s="75">
        <v>943.3</v>
      </c>
      <c r="N20" s="75">
        <v>994.2</v>
      </c>
      <c r="O20" s="75">
        <v>984.4</v>
      </c>
      <c r="P20" s="75">
        <v>986.4</v>
      </c>
      <c r="Q20" s="75">
        <v>1000.95</v>
      </c>
      <c r="R20" s="75">
        <v>1002.7</v>
      </c>
      <c r="S20" s="75">
        <v>961.5</v>
      </c>
      <c r="T20" s="75">
        <v>928.25</v>
      </c>
      <c r="U20" s="75">
        <v>883.15</v>
      </c>
      <c r="V20" s="75">
        <v>855.75</v>
      </c>
      <c r="W20" s="75">
        <v>841</v>
      </c>
      <c r="X20" s="75">
        <v>817.95</v>
      </c>
      <c r="Y20" s="75">
        <v>803.7</v>
      </c>
      <c r="Z20" s="75">
        <v>802.6</v>
      </c>
      <c r="AA20" s="75">
        <v>768.2</v>
      </c>
      <c r="AB20" s="75">
        <v>20677.900000000001</v>
      </c>
    </row>
    <row r="21" spans="1:28" x14ac:dyDescent="0.35">
      <c r="A21" s="1"/>
      <c r="B21" s="73" t="s">
        <v>592</v>
      </c>
      <c r="C21" s="73" t="s">
        <v>1076</v>
      </c>
      <c r="D21" s="73" t="s">
        <v>40</v>
      </c>
      <c r="E21" s="74" t="s">
        <v>579</v>
      </c>
      <c r="F21" s="75">
        <v>6.7</v>
      </c>
      <c r="G21" s="75">
        <v>5.85</v>
      </c>
      <c r="H21" s="75">
        <v>7</v>
      </c>
      <c r="I21" s="75">
        <v>1.7</v>
      </c>
      <c r="J21" s="75">
        <v>7.15</v>
      </c>
      <c r="K21" s="75">
        <v>6.05</v>
      </c>
      <c r="L21" s="75">
        <v>8.75</v>
      </c>
      <c r="M21" s="75">
        <v>8.9</v>
      </c>
      <c r="N21" s="75">
        <v>8.65</v>
      </c>
      <c r="O21" s="75">
        <v>8.6</v>
      </c>
      <c r="P21" s="75">
        <v>6.4</v>
      </c>
      <c r="Q21" s="75">
        <v>8.9499999999999993</v>
      </c>
      <c r="R21" s="75">
        <v>8.5</v>
      </c>
      <c r="S21" s="75">
        <v>8.5500000000000007</v>
      </c>
      <c r="T21" s="75">
        <v>8.65</v>
      </c>
      <c r="U21" s="75">
        <v>8</v>
      </c>
      <c r="V21" s="75">
        <v>7.65</v>
      </c>
      <c r="W21" s="75">
        <v>6.8</v>
      </c>
      <c r="X21" s="75">
        <v>7.95</v>
      </c>
      <c r="Y21" s="75">
        <v>6.65</v>
      </c>
      <c r="Z21" s="75">
        <v>5.7</v>
      </c>
      <c r="AA21" s="75">
        <v>8.25</v>
      </c>
      <c r="AB21" s="75">
        <v>161.4</v>
      </c>
    </row>
    <row r="22" spans="1:28" x14ac:dyDescent="0.35">
      <c r="A22" s="1"/>
      <c r="B22" s="73" t="s">
        <v>42</v>
      </c>
      <c r="C22" s="73" t="s">
        <v>949</v>
      </c>
      <c r="D22" s="73" t="s">
        <v>40</v>
      </c>
      <c r="E22" s="74" t="s">
        <v>577</v>
      </c>
      <c r="F22" s="75">
        <v>155.19999999999999</v>
      </c>
      <c r="G22" s="75">
        <v>160.75</v>
      </c>
      <c r="H22" s="75">
        <v>161.6</v>
      </c>
      <c r="I22" s="75">
        <v>161.80000000000001</v>
      </c>
      <c r="J22" s="75">
        <v>160.9</v>
      </c>
      <c r="K22" s="75">
        <v>130.9</v>
      </c>
      <c r="L22" s="75">
        <v>143.9</v>
      </c>
      <c r="M22" s="75">
        <v>113.4</v>
      </c>
      <c r="N22" s="75">
        <v>149.05000000000001</v>
      </c>
      <c r="O22" s="75">
        <v>160.4</v>
      </c>
      <c r="P22" s="75">
        <v>160.85</v>
      </c>
      <c r="Q22" s="75">
        <v>155.75</v>
      </c>
      <c r="R22" s="75">
        <v>160.80000000000001</v>
      </c>
      <c r="S22" s="75">
        <v>160.65</v>
      </c>
      <c r="T22" s="75">
        <v>159.19999999999999</v>
      </c>
      <c r="U22" s="75">
        <v>159.55000000000001</v>
      </c>
      <c r="V22" s="75">
        <v>156.4</v>
      </c>
      <c r="W22" s="75">
        <v>159.35</v>
      </c>
      <c r="X22" s="75">
        <v>160.6</v>
      </c>
      <c r="Y22" s="75">
        <v>160.75</v>
      </c>
      <c r="Z22" s="75">
        <v>160.35</v>
      </c>
      <c r="AA22" s="75">
        <v>159.6</v>
      </c>
      <c r="AB22" s="75">
        <v>3411.75</v>
      </c>
    </row>
    <row r="23" spans="1:28" x14ac:dyDescent="0.35">
      <c r="A23" s="1"/>
      <c r="B23" s="73" t="s">
        <v>42</v>
      </c>
      <c r="C23" s="73" t="s">
        <v>950</v>
      </c>
      <c r="D23" s="73" t="s">
        <v>40</v>
      </c>
      <c r="E23" s="74" t="s">
        <v>577</v>
      </c>
      <c r="F23" s="75">
        <v>253.6</v>
      </c>
      <c r="G23" s="75">
        <v>242.2</v>
      </c>
      <c r="H23" s="75">
        <v>251.45</v>
      </c>
      <c r="I23" s="75">
        <v>254.05</v>
      </c>
      <c r="J23" s="75">
        <v>255.05</v>
      </c>
      <c r="K23" s="75">
        <v>253.7</v>
      </c>
      <c r="L23" s="75">
        <v>134.5</v>
      </c>
      <c r="M23" s="75">
        <v>220.15</v>
      </c>
      <c r="N23" s="75">
        <v>260.85000000000002</v>
      </c>
      <c r="O23" s="75">
        <v>316.8</v>
      </c>
      <c r="P23" s="75">
        <v>305.75</v>
      </c>
      <c r="Q23" s="75">
        <v>312.35000000000002</v>
      </c>
      <c r="R23" s="75">
        <v>303.75</v>
      </c>
      <c r="S23" s="75">
        <v>298.55</v>
      </c>
      <c r="T23" s="75">
        <v>282.2</v>
      </c>
      <c r="U23" s="75">
        <v>267</v>
      </c>
      <c r="V23" s="75">
        <v>272.80700000000002</v>
      </c>
      <c r="W23" s="75">
        <v>263.25</v>
      </c>
      <c r="X23" s="75">
        <v>265.05</v>
      </c>
      <c r="Y23" s="75">
        <v>269.95</v>
      </c>
      <c r="Z23" s="75">
        <v>260</v>
      </c>
      <c r="AA23" s="75">
        <v>278.2</v>
      </c>
      <c r="AB23" s="75">
        <v>5821.2070000000003</v>
      </c>
    </row>
    <row r="24" spans="1:28" x14ac:dyDescent="0.35">
      <c r="A24" s="1"/>
      <c r="B24" s="73" t="s">
        <v>42</v>
      </c>
      <c r="C24" s="73" t="s">
        <v>47</v>
      </c>
      <c r="D24" s="73" t="s">
        <v>40</v>
      </c>
      <c r="E24" s="74" t="s">
        <v>577</v>
      </c>
      <c r="F24" s="75">
        <v>1792.9</v>
      </c>
      <c r="G24" s="75">
        <v>1776.9</v>
      </c>
      <c r="H24" s="75">
        <v>1778.95</v>
      </c>
      <c r="I24" s="75">
        <v>1802.5</v>
      </c>
      <c r="J24" s="75">
        <v>1802</v>
      </c>
      <c r="K24" s="75">
        <v>1658.45</v>
      </c>
      <c r="L24" s="75">
        <v>1465.3</v>
      </c>
      <c r="M24" s="75">
        <v>1456.85</v>
      </c>
      <c r="N24" s="75">
        <v>1718.3</v>
      </c>
      <c r="O24" s="75">
        <v>1989.75</v>
      </c>
      <c r="P24" s="75">
        <v>2030.25</v>
      </c>
      <c r="Q24" s="75">
        <v>2019.75</v>
      </c>
      <c r="R24" s="75">
        <v>1980.05</v>
      </c>
      <c r="S24" s="75">
        <v>2008.85</v>
      </c>
      <c r="T24" s="75">
        <v>1920.5</v>
      </c>
      <c r="U24" s="75">
        <v>1787.35</v>
      </c>
      <c r="V24" s="75">
        <v>1781.0645</v>
      </c>
      <c r="W24" s="75">
        <v>1795.5</v>
      </c>
      <c r="X24" s="75">
        <v>1800.05</v>
      </c>
      <c r="Y24" s="75">
        <v>1782.9</v>
      </c>
      <c r="Z24" s="75">
        <v>1790.45</v>
      </c>
      <c r="AA24" s="75">
        <v>1791.8</v>
      </c>
      <c r="AB24" s="75">
        <v>39730.414499999999</v>
      </c>
    </row>
    <row r="25" spans="1:28" x14ac:dyDescent="0.35">
      <c r="A25" s="1"/>
      <c r="B25" s="73" t="s">
        <v>42</v>
      </c>
      <c r="C25" s="73" t="s">
        <v>1077</v>
      </c>
      <c r="D25" s="73" t="s">
        <v>40</v>
      </c>
      <c r="E25" s="74" t="s">
        <v>577</v>
      </c>
      <c r="F25" s="75">
        <v>125.6</v>
      </c>
      <c r="G25" s="75">
        <v>134.35</v>
      </c>
      <c r="H25" s="75">
        <v>135.30000000000001</v>
      </c>
      <c r="I25" s="75">
        <v>134.75</v>
      </c>
      <c r="J25" s="75">
        <v>136.25</v>
      </c>
      <c r="K25" s="75">
        <v>133.80000000000001</v>
      </c>
      <c r="L25" s="75">
        <v>70.150000000000006</v>
      </c>
      <c r="M25" s="75">
        <v>118.7</v>
      </c>
      <c r="N25" s="75">
        <v>48.4</v>
      </c>
      <c r="O25" s="75"/>
      <c r="P25" s="75"/>
      <c r="Q25" s="75"/>
      <c r="R25" s="75"/>
      <c r="S25" s="75"/>
      <c r="T25" s="75"/>
      <c r="U25" s="75"/>
      <c r="V25" s="75"/>
      <c r="W25" s="75"/>
      <c r="X25" s="75"/>
      <c r="Y25" s="75"/>
      <c r="Z25" s="75"/>
      <c r="AA25" s="75"/>
      <c r="AB25" s="75">
        <v>1037.3</v>
      </c>
    </row>
    <row r="26" spans="1:28" x14ac:dyDescent="0.35">
      <c r="A26" s="1"/>
      <c r="B26" s="73" t="s">
        <v>42</v>
      </c>
      <c r="C26" s="73" t="s">
        <v>1078</v>
      </c>
      <c r="D26" s="73" t="s">
        <v>40</v>
      </c>
      <c r="E26" s="74" t="s">
        <v>578</v>
      </c>
      <c r="F26" s="75"/>
      <c r="G26" s="75"/>
      <c r="H26" s="75"/>
      <c r="I26" s="75"/>
      <c r="J26" s="75"/>
      <c r="K26" s="75"/>
      <c r="L26" s="75"/>
      <c r="M26" s="75"/>
      <c r="N26" s="75"/>
      <c r="O26" s="75"/>
      <c r="P26" s="75"/>
      <c r="Q26" s="75"/>
      <c r="R26" s="75">
        <v>17.45</v>
      </c>
      <c r="S26" s="75"/>
      <c r="T26" s="75"/>
      <c r="U26" s="75"/>
      <c r="V26" s="75"/>
      <c r="W26" s="75"/>
      <c r="X26" s="75">
        <v>2.95</v>
      </c>
      <c r="Y26" s="75"/>
      <c r="Z26" s="75"/>
      <c r="AA26" s="75"/>
      <c r="AB26" s="75">
        <v>20.399999999999999</v>
      </c>
    </row>
    <row r="27" spans="1:28" x14ac:dyDescent="0.35">
      <c r="A27" s="1"/>
      <c r="B27" s="73" t="s">
        <v>42</v>
      </c>
      <c r="C27" s="73" t="s">
        <v>1078</v>
      </c>
      <c r="D27" s="73" t="s">
        <v>1079</v>
      </c>
      <c r="E27" s="74" t="s">
        <v>578</v>
      </c>
      <c r="F27" s="75"/>
      <c r="G27" s="75"/>
      <c r="H27" s="75"/>
      <c r="I27" s="75"/>
      <c r="J27" s="75"/>
      <c r="K27" s="75">
        <v>24.65</v>
      </c>
      <c r="L27" s="75"/>
      <c r="M27" s="75"/>
      <c r="N27" s="75"/>
      <c r="O27" s="75"/>
      <c r="P27" s="75"/>
      <c r="Q27" s="75"/>
      <c r="R27" s="75">
        <v>14.65</v>
      </c>
      <c r="S27" s="75"/>
      <c r="T27" s="75"/>
      <c r="U27" s="75"/>
      <c r="V27" s="75"/>
      <c r="W27" s="75"/>
      <c r="X27" s="75"/>
      <c r="Y27" s="75"/>
      <c r="Z27" s="75"/>
      <c r="AA27" s="75"/>
      <c r="AB27" s="75">
        <v>39.299999999999997</v>
      </c>
    </row>
    <row r="28" spans="1:28" x14ac:dyDescent="0.35">
      <c r="A28" s="1"/>
      <c r="B28" s="73" t="s">
        <v>42</v>
      </c>
      <c r="C28" s="73" t="s">
        <v>1080</v>
      </c>
      <c r="D28" s="73" t="s">
        <v>40</v>
      </c>
      <c r="E28" s="74" t="s">
        <v>578</v>
      </c>
      <c r="F28" s="75"/>
      <c r="G28" s="75"/>
      <c r="H28" s="75"/>
      <c r="I28" s="75"/>
      <c r="J28" s="75"/>
      <c r="K28" s="75"/>
      <c r="L28" s="75">
        <v>19.8</v>
      </c>
      <c r="M28" s="75"/>
      <c r="N28" s="75"/>
      <c r="O28" s="75"/>
      <c r="P28" s="75"/>
      <c r="Q28" s="75"/>
      <c r="R28" s="75"/>
      <c r="S28" s="75">
        <v>0.85</v>
      </c>
      <c r="T28" s="75">
        <v>16.8</v>
      </c>
      <c r="U28" s="75"/>
      <c r="V28" s="75"/>
      <c r="W28" s="75"/>
      <c r="X28" s="75"/>
      <c r="Y28" s="75"/>
      <c r="Z28" s="75"/>
      <c r="AA28" s="75"/>
      <c r="AB28" s="75">
        <v>37.450000000000003</v>
      </c>
    </row>
    <row r="29" spans="1:28" x14ac:dyDescent="0.35">
      <c r="A29" s="1"/>
      <c r="B29" s="73" t="s">
        <v>614</v>
      </c>
      <c r="C29" s="73" t="s">
        <v>951</v>
      </c>
      <c r="D29" s="73" t="s">
        <v>1073</v>
      </c>
      <c r="E29" s="74" t="s">
        <v>577</v>
      </c>
      <c r="F29" s="75">
        <v>474.75</v>
      </c>
      <c r="G29" s="75">
        <v>475.45</v>
      </c>
      <c r="H29" s="75">
        <v>475.2</v>
      </c>
      <c r="I29" s="75">
        <v>474.3</v>
      </c>
      <c r="J29" s="75">
        <v>475.2</v>
      </c>
      <c r="K29" s="75">
        <v>475.2</v>
      </c>
      <c r="L29" s="75">
        <v>465.6</v>
      </c>
      <c r="M29" s="75">
        <v>432.65</v>
      </c>
      <c r="N29" s="75">
        <v>402.65</v>
      </c>
      <c r="O29" s="75">
        <v>386.45</v>
      </c>
      <c r="P29" s="75">
        <v>460.15</v>
      </c>
      <c r="Q29" s="75">
        <v>473.6</v>
      </c>
      <c r="R29" s="75">
        <v>465.6</v>
      </c>
      <c r="S29" s="75">
        <v>426.8</v>
      </c>
      <c r="T29" s="75">
        <v>397.5</v>
      </c>
      <c r="U29" s="75">
        <v>375.2</v>
      </c>
      <c r="V29" s="75">
        <v>353.4</v>
      </c>
      <c r="W29" s="75">
        <v>343.45</v>
      </c>
      <c r="X29" s="75">
        <v>329.2</v>
      </c>
      <c r="Y29" s="75">
        <v>311.3</v>
      </c>
      <c r="Z29" s="75">
        <v>300.5</v>
      </c>
      <c r="AA29" s="75">
        <v>292.10000000000002</v>
      </c>
      <c r="AB29" s="75">
        <v>9066.25</v>
      </c>
    </row>
    <row r="30" spans="1:28" x14ac:dyDescent="0.35">
      <c r="A30" s="1"/>
      <c r="B30" s="73" t="s">
        <v>614</v>
      </c>
      <c r="C30" s="73" t="s">
        <v>952</v>
      </c>
      <c r="D30" s="73" t="s">
        <v>40</v>
      </c>
      <c r="E30" s="74" t="s">
        <v>577</v>
      </c>
      <c r="F30" s="75">
        <v>446.9</v>
      </c>
      <c r="G30" s="75">
        <v>410.85</v>
      </c>
      <c r="H30" s="75">
        <v>386.4</v>
      </c>
      <c r="I30" s="75">
        <v>371.2</v>
      </c>
      <c r="J30" s="75">
        <v>356.7</v>
      </c>
      <c r="K30" s="75">
        <v>354.65</v>
      </c>
      <c r="L30" s="75">
        <v>318.39999999999998</v>
      </c>
      <c r="M30" s="75">
        <v>298.55</v>
      </c>
      <c r="N30" s="75">
        <v>292.2</v>
      </c>
      <c r="O30" s="75">
        <v>288.14999999999998</v>
      </c>
      <c r="P30" s="75">
        <v>361.55</v>
      </c>
      <c r="Q30" s="75">
        <v>332.25</v>
      </c>
      <c r="R30" s="75">
        <v>300.45</v>
      </c>
      <c r="S30" s="75">
        <v>275.05</v>
      </c>
      <c r="T30" s="75">
        <v>257.05</v>
      </c>
      <c r="U30" s="75">
        <v>243</v>
      </c>
      <c r="V30" s="75">
        <v>230.2</v>
      </c>
      <c r="W30" s="75">
        <v>159.94999999999999</v>
      </c>
      <c r="X30" s="75">
        <v>219.7</v>
      </c>
      <c r="Y30" s="75">
        <v>211.95</v>
      </c>
      <c r="Z30" s="75">
        <v>210.4</v>
      </c>
      <c r="AA30" s="75">
        <v>210.15</v>
      </c>
      <c r="AB30" s="75">
        <v>6535.7</v>
      </c>
    </row>
    <row r="31" spans="1:28" x14ac:dyDescent="0.35">
      <c r="A31" s="1"/>
      <c r="B31" s="73" t="s">
        <v>614</v>
      </c>
      <c r="C31" s="73" t="s">
        <v>953</v>
      </c>
      <c r="D31" s="73" t="s">
        <v>40</v>
      </c>
      <c r="E31" s="74" t="s">
        <v>577</v>
      </c>
      <c r="F31" s="75">
        <v>486.05</v>
      </c>
      <c r="G31" s="75">
        <v>485.45</v>
      </c>
      <c r="H31" s="75">
        <v>485.4</v>
      </c>
      <c r="I31" s="75">
        <v>485.65</v>
      </c>
      <c r="J31" s="75">
        <v>481.85</v>
      </c>
      <c r="K31" s="75">
        <v>481.4</v>
      </c>
      <c r="L31" s="75">
        <v>443.4</v>
      </c>
      <c r="M31" s="75">
        <v>414.35</v>
      </c>
      <c r="N31" s="75">
        <v>406.5</v>
      </c>
      <c r="O31" s="75">
        <v>401.95</v>
      </c>
      <c r="P31" s="75">
        <v>456.05</v>
      </c>
      <c r="Q31" s="75">
        <v>463.55</v>
      </c>
      <c r="R31" s="75">
        <v>416.55</v>
      </c>
      <c r="S31" s="75">
        <v>386.95</v>
      </c>
      <c r="T31" s="75">
        <v>364.9</v>
      </c>
      <c r="U31" s="75">
        <v>338.35</v>
      </c>
      <c r="V31" s="75">
        <v>325.64999999999998</v>
      </c>
      <c r="W31" s="75">
        <v>238.8</v>
      </c>
      <c r="X31" s="75">
        <v>311.2</v>
      </c>
      <c r="Y31" s="75">
        <v>298.89999999999998</v>
      </c>
      <c r="Z31" s="75">
        <v>292.75</v>
      </c>
      <c r="AA31" s="75">
        <v>300.45</v>
      </c>
      <c r="AB31" s="75">
        <v>8766.1</v>
      </c>
    </row>
    <row r="32" spans="1:28" x14ac:dyDescent="0.35">
      <c r="A32" s="1"/>
      <c r="B32" s="73" t="s">
        <v>614</v>
      </c>
      <c r="C32" s="73" t="s">
        <v>954</v>
      </c>
      <c r="D32" s="73" t="s">
        <v>1073</v>
      </c>
      <c r="E32" s="74" t="s">
        <v>577</v>
      </c>
      <c r="F32" s="75">
        <v>229.5</v>
      </c>
      <c r="G32" s="75">
        <v>241.55</v>
      </c>
      <c r="H32" s="75">
        <v>295.89999999999998</v>
      </c>
      <c r="I32" s="75">
        <v>307.64999999999998</v>
      </c>
      <c r="J32" s="75">
        <v>309.89999999999998</v>
      </c>
      <c r="K32" s="75">
        <v>302.60000000000002</v>
      </c>
      <c r="L32" s="75">
        <v>307.89999999999998</v>
      </c>
      <c r="M32" s="75">
        <v>303.10000000000002</v>
      </c>
      <c r="N32" s="75">
        <v>286.25</v>
      </c>
      <c r="O32" s="75">
        <v>269.2</v>
      </c>
      <c r="P32" s="75">
        <v>252.85</v>
      </c>
      <c r="Q32" s="75">
        <v>237.55</v>
      </c>
      <c r="R32" s="75">
        <v>212.25</v>
      </c>
      <c r="S32" s="75">
        <v>192.2</v>
      </c>
      <c r="T32" s="75">
        <v>185.05</v>
      </c>
      <c r="U32" s="75">
        <v>187</v>
      </c>
      <c r="V32" s="75">
        <v>199.85</v>
      </c>
      <c r="W32" s="75">
        <v>194.5</v>
      </c>
      <c r="X32" s="75">
        <v>171.25</v>
      </c>
      <c r="Y32" s="75">
        <v>160.6</v>
      </c>
      <c r="Z32" s="75">
        <v>147.30000000000001</v>
      </c>
      <c r="AA32" s="75">
        <v>152.9</v>
      </c>
      <c r="AB32" s="75">
        <v>5146.8500000000004</v>
      </c>
    </row>
    <row r="33" spans="1:28" x14ac:dyDescent="0.35">
      <c r="A33" s="1"/>
      <c r="B33" s="73" t="s">
        <v>248</v>
      </c>
      <c r="C33" s="73" t="s">
        <v>955</v>
      </c>
      <c r="D33" s="73" t="s">
        <v>40</v>
      </c>
      <c r="E33" s="74" t="s">
        <v>577</v>
      </c>
      <c r="F33" s="75">
        <v>3480.3</v>
      </c>
      <c r="G33" s="75">
        <v>3954.6</v>
      </c>
      <c r="H33" s="75">
        <v>3940.45</v>
      </c>
      <c r="I33" s="75">
        <v>3971.85</v>
      </c>
      <c r="J33" s="75">
        <v>3943.65</v>
      </c>
      <c r="K33" s="75">
        <v>3967.2</v>
      </c>
      <c r="L33" s="75">
        <v>3930.7</v>
      </c>
      <c r="M33" s="75">
        <v>3948.15</v>
      </c>
      <c r="N33" s="75">
        <v>3967.35</v>
      </c>
      <c r="O33" s="75">
        <v>3936.15</v>
      </c>
      <c r="P33" s="75">
        <v>3919.55</v>
      </c>
      <c r="Q33" s="75">
        <v>3960.4</v>
      </c>
      <c r="R33" s="75">
        <v>3970.75</v>
      </c>
      <c r="S33" s="75">
        <v>3965.55</v>
      </c>
      <c r="T33" s="75">
        <v>3962.2</v>
      </c>
      <c r="U33" s="75">
        <v>3956</v>
      </c>
      <c r="V33" s="75">
        <v>3960.75</v>
      </c>
      <c r="W33" s="75">
        <v>3213.75</v>
      </c>
      <c r="X33" s="75">
        <v>3963.2473300000001</v>
      </c>
      <c r="Y33" s="75">
        <v>3956.45</v>
      </c>
      <c r="Z33" s="75">
        <v>3960.85</v>
      </c>
      <c r="AA33" s="75">
        <v>3951.6</v>
      </c>
      <c r="AB33" s="75">
        <v>85781.497329999998</v>
      </c>
    </row>
    <row r="34" spans="1:28" x14ac:dyDescent="0.35">
      <c r="A34" s="1"/>
      <c r="B34" s="73" t="s">
        <v>254</v>
      </c>
      <c r="C34" s="73" t="s">
        <v>956</v>
      </c>
      <c r="D34" s="73" t="s">
        <v>40</v>
      </c>
      <c r="E34" s="74" t="s">
        <v>577</v>
      </c>
      <c r="F34" s="75">
        <v>177.4</v>
      </c>
      <c r="G34" s="75">
        <v>175.4</v>
      </c>
      <c r="H34" s="75">
        <v>174.9</v>
      </c>
      <c r="I34" s="75">
        <v>170.9</v>
      </c>
      <c r="J34" s="75">
        <v>174</v>
      </c>
      <c r="K34" s="75">
        <v>175.3</v>
      </c>
      <c r="L34" s="75">
        <v>174.8</v>
      </c>
      <c r="M34" s="75">
        <v>177.3</v>
      </c>
      <c r="N34" s="75">
        <v>174.6</v>
      </c>
      <c r="O34" s="75">
        <v>173.95</v>
      </c>
      <c r="P34" s="75">
        <v>174.2</v>
      </c>
      <c r="Q34" s="75">
        <v>173.35</v>
      </c>
      <c r="R34" s="75">
        <v>175.1</v>
      </c>
      <c r="S34" s="75">
        <v>173.4</v>
      </c>
      <c r="T34" s="75">
        <v>175.45</v>
      </c>
      <c r="U34" s="75">
        <v>174.55</v>
      </c>
      <c r="V34" s="75">
        <v>174.12799999999999</v>
      </c>
      <c r="W34" s="75">
        <v>176.35</v>
      </c>
      <c r="X34" s="75">
        <v>175.65</v>
      </c>
      <c r="Y34" s="75">
        <v>174.75</v>
      </c>
      <c r="Z34" s="75">
        <v>175.55</v>
      </c>
      <c r="AA34" s="75">
        <v>175.7</v>
      </c>
      <c r="AB34" s="75">
        <v>3846.7280000000001</v>
      </c>
    </row>
    <row r="35" spans="1:28" x14ac:dyDescent="0.35">
      <c r="A35" s="1"/>
      <c r="B35" s="73" t="s">
        <v>254</v>
      </c>
      <c r="C35" s="73" t="s">
        <v>957</v>
      </c>
      <c r="D35" s="73" t="s">
        <v>40</v>
      </c>
      <c r="E35" s="74" t="s">
        <v>577</v>
      </c>
      <c r="F35" s="75">
        <v>86.25</v>
      </c>
      <c r="G35" s="75">
        <v>85</v>
      </c>
      <c r="H35" s="75">
        <v>85.55</v>
      </c>
      <c r="I35" s="75">
        <v>48.7</v>
      </c>
      <c r="J35" s="75">
        <v>74.2</v>
      </c>
      <c r="K35" s="75">
        <v>82.45</v>
      </c>
      <c r="L35" s="75">
        <v>89.9</v>
      </c>
      <c r="M35" s="75">
        <v>93.5</v>
      </c>
      <c r="N35" s="75">
        <v>94.15</v>
      </c>
      <c r="O35" s="75">
        <v>96.25</v>
      </c>
      <c r="P35" s="75">
        <v>96.1</v>
      </c>
      <c r="Q35" s="75">
        <v>101</v>
      </c>
      <c r="R35" s="75">
        <v>111.05</v>
      </c>
      <c r="S35" s="75">
        <v>121.65</v>
      </c>
      <c r="T35" s="75">
        <v>124.5</v>
      </c>
      <c r="U35" s="75">
        <v>125.25</v>
      </c>
      <c r="V35" s="75">
        <v>124.7255</v>
      </c>
      <c r="W35" s="75">
        <v>123.75</v>
      </c>
      <c r="X35" s="75">
        <v>121.4</v>
      </c>
      <c r="Y35" s="75">
        <v>125.05</v>
      </c>
      <c r="Z35" s="75">
        <v>129.1</v>
      </c>
      <c r="AA35" s="75">
        <v>127.85</v>
      </c>
      <c r="AB35" s="75">
        <v>2267.3755000000001</v>
      </c>
    </row>
    <row r="36" spans="1:28" x14ac:dyDescent="0.35">
      <c r="A36" s="1"/>
      <c r="B36" s="73" t="s">
        <v>254</v>
      </c>
      <c r="C36" s="73" t="s">
        <v>1081</v>
      </c>
      <c r="D36" s="73" t="s">
        <v>1082</v>
      </c>
      <c r="E36" s="74" t="s">
        <v>578</v>
      </c>
      <c r="F36" s="75">
        <v>156.35</v>
      </c>
      <c r="G36" s="75">
        <v>339.35</v>
      </c>
      <c r="H36" s="75">
        <v>100.2</v>
      </c>
      <c r="I36" s="75">
        <v>182.65</v>
      </c>
      <c r="J36" s="75">
        <v>21.6</v>
      </c>
      <c r="K36" s="75">
        <v>138.80000000000001</v>
      </c>
      <c r="L36" s="75">
        <v>161.94999999999999</v>
      </c>
      <c r="M36" s="75">
        <v>64.7</v>
      </c>
      <c r="N36" s="75">
        <v>69.25</v>
      </c>
      <c r="O36" s="75"/>
      <c r="P36" s="75">
        <v>103.15</v>
      </c>
      <c r="Q36" s="75">
        <v>80.25</v>
      </c>
      <c r="R36" s="75">
        <v>54.1</v>
      </c>
      <c r="S36" s="75"/>
      <c r="T36" s="75"/>
      <c r="U36" s="75"/>
      <c r="V36" s="75">
        <v>101.2</v>
      </c>
      <c r="W36" s="75">
        <v>77.2</v>
      </c>
      <c r="X36" s="75">
        <v>21.85</v>
      </c>
      <c r="Y36" s="75">
        <v>35.299999999999997</v>
      </c>
      <c r="Z36" s="75"/>
      <c r="AA36" s="75">
        <v>143.65</v>
      </c>
      <c r="AB36" s="75">
        <v>1851.55</v>
      </c>
    </row>
    <row r="37" spans="1:28" x14ac:dyDescent="0.35">
      <c r="A37" s="1"/>
      <c r="B37" s="73" t="s">
        <v>259</v>
      </c>
      <c r="C37" s="73" t="s">
        <v>958</v>
      </c>
      <c r="D37" s="73" t="s">
        <v>40</v>
      </c>
      <c r="E37" s="74" t="s">
        <v>577</v>
      </c>
      <c r="F37" s="75">
        <v>55.8</v>
      </c>
      <c r="G37" s="75">
        <v>80.400000000000006</v>
      </c>
      <c r="H37" s="75">
        <v>81.349999999999994</v>
      </c>
      <c r="I37" s="75">
        <v>81.2</v>
      </c>
      <c r="J37" s="75">
        <v>75.7</v>
      </c>
      <c r="K37" s="75">
        <v>80.8</v>
      </c>
      <c r="L37" s="75">
        <v>81.2</v>
      </c>
      <c r="M37" s="75">
        <v>80.849999999999994</v>
      </c>
      <c r="N37" s="75">
        <v>81.25</v>
      </c>
      <c r="O37" s="75">
        <v>81.05</v>
      </c>
      <c r="P37" s="75">
        <v>65.400000000000006</v>
      </c>
      <c r="Q37" s="75">
        <v>75.150000000000006</v>
      </c>
      <c r="R37" s="75">
        <v>79.45</v>
      </c>
      <c r="S37" s="75">
        <v>77.7</v>
      </c>
      <c r="T37" s="75">
        <v>78.781499999999994</v>
      </c>
      <c r="U37" s="75">
        <v>80.099999999999994</v>
      </c>
      <c r="V37" s="75">
        <v>56.3</v>
      </c>
      <c r="W37" s="75">
        <v>62.45</v>
      </c>
      <c r="X37" s="75">
        <v>64.8</v>
      </c>
      <c r="Y37" s="75">
        <v>57.45</v>
      </c>
      <c r="Z37" s="75">
        <v>52.85</v>
      </c>
      <c r="AA37" s="75">
        <v>15.1</v>
      </c>
      <c r="AB37" s="75">
        <v>1545.1315</v>
      </c>
    </row>
    <row r="38" spans="1:28" x14ac:dyDescent="0.35">
      <c r="A38" s="1"/>
      <c r="B38" s="73" t="s">
        <v>263</v>
      </c>
      <c r="C38" s="73" t="s">
        <v>959</v>
      </c>
      <c r="D38" s="73" t="s">
        <v>40</v>
      </c>
      <c r="E38" s="74" t="s">
        <v>577</v>
      </c>
      <c r="F38" s="75">
        <v>15548.35</v>
      </c>
      <c r="G38" s="75">
        <v>15398.4</v>
      </c>
      <c r="H38" s="75">
        <v>15514.7</v>
      </c>
      <c r="I38" s="75">
        <v>14781.5</v>
      </c>
      <c r="J38" s="75">
        <v>15509.95</v>
      </c>
      <c r="K38" s="75">
        <v>15099.45</v>
      </c>
      <c r="L38" s="75">
        <v>15517.7</v>
      </c>
      <c r="M38" s="75">
        <v>15542.85</v>
      </c>
      <c r="N38" s="75">
        <v>15215.9</v>
      </c>
      <c r="O38" s="75">
        <v>15462.355</v>
      </c>
      <c r="P38" s="75">
        <v>13960.594999999999</v>
      </c>
      <c r="Q38" s="75">
        <v>15460.01</v>
      </c>
      <c r="R38" s="75">
        <v>15257.85</v>
      </c>
      <c r="S38" s="75">
        <v>15526.6</v>
      </c>
      <c r="T38" s="75">
        <v>15556.75</v>
      </c>
      <c r="U38" s="75">
        <v>15525.9</v>
      </c>
      <c r="V38" s="75">
        <v>14339.5</v>
      </c>
      <c r="W38" s="75">
        <v>14546.8</v>
      </c>
      <c r="X38" s="75">
        <v>15535.3</v>
      </c>
      <c r="Y38" s="75">
        <v>14442.75</v>
      </c>
      <c r="Z38" s="75">
        <v>15109.75</v>
      </c>
      <c r="AA38" s="75">
        <v>14840.75</v>
      </c>
      <c r="AB38" s="75">
        <v>333693.71000000002</v>
      </c>
    </row>
    <row r="39" spans="1:28" x14ac:dyDescent="0.35">
      <c r="A39" s="1"/>
      <c r="B39" s="73" t="s">
        <v>263</v>
      </c>
      <c r="C39" s="73" t="s">
        <v>960</v>
      </c>
      <c r="D39" s="73" t="s">
        <v>40</v>
      </c>
      <c r="E39" s="74" t="s">
        <v>577</v>
      </c>
      <c r="F39" s="75">
        <v>5178.95</v>
      </c>
      <c r="G39" s="75">
        <v>5135.7</v>
      </c>
      <c r="H39" s="75">
        <v>5174.45</v>
      </c>
      <c r="I39" s="75">
        <v>4961</v>
      </c>
      <c r="J39" s="75">
        <v>5174</v>
      </c>
      <c r="K39" s="75">
        <v>5026.1499999999996</v>
      </c>
      <c r="L39" s="75">
        <v>5182.5</v>
      </c>
      <c r="M39" s="75">
        <v>5184.8500000000004</v>
      </c>
      <c r="N39" s="75">
        <v>5057.3999999999996</v>
      </c>
      <c r="O39" s="75">
        <v>5124.3050000000003</v>
      </c>
      <c r="P39" s="75">
        <v>4625.5</v>
      </c>
      <c r="Q39" s="75">
        <v>5173</v>
      </c>
      <c r="R39" s="75">
        <v>5060.2</v>
      </c>
      <c r="S39" s="75">
        <v>5149.1499999999996</v>
      </c>
      <c r="T39" s="75">
        <v>5157.8</v>
      </c>
      <c r="U39" s="75">
        <v>5150.8999999999996</v>
      </c>
      <c r="V39" s="75">
        <v>4762</v>
      </c>
      <c r="W39" s="75">
        <v>4846.8</v>
      </c>
      <c r="X39" s="75">
        <v>4656.8999999999996</v>
      </c>
      <c r="Y39" s="75">
        <v>4834.8999999999996</v>
      </c>
      <c r="Z39" s="75">
        <v>5086.45</v>
      </c>
      <c r="AA39" s="75">
        <v>4981.6000000000004</v>
      </c>
      <c r="AB39" s="75">
        <v>110684.505</v>
      </c>
    </row>
    <row r="40" spans="1:28" x14ac:dyDescent="0.35">
      <c r="A40" s="1"/>
      <c r="B40" s="73" t="s">
        <v>263</v>
      </c>
      <c r="C40" s="73" t="s">
        <v>1083</v>
      </c>
      <c r="D40" s="73" t="s">
        <v>1084</v>
      </c>
      <c r="E40" s="74" t="s">
        <v>578</v>
      </c>
      <c r="F40" s="75"/>
      <c r="G40" s="75"/>
      <c r="H40" s="75"/>
      <c r="I40" s="75"/>
      <c r="J40" s="75">
        <v>59.35</v>
      </c>
      <c r="K40" s="75">
        <v>52.15</v>
      </c>
      <c r="L40" s="75">
        <v>44.7</v>
      </c>
      <c r="M40" s="75"/>
      <c r="N40" s="75"/>
      <c r="O40" s="75"/>
      <c r="P40" s="75"/>
      <c r="Q40" s="75">
        <v>18</v>
      </c>
      <c r="R40" s="75"/>
      <c r="S40" s="75">
        <v>17.649999999999999</v>
      </c>
      <c r="T40" s="75">
        <v>20.2</v>
      </c>
      <c r="U40" s="75">
        <v>81.349999999999994</v>
      </c>
      <c r="V40" s="75"/>
      <c r="W40" s="75"/>
      <c r="X40" s="75"/>
      <c r="Y40" s="75">
        <v>28.45</v>
      </c>
      <c r="Z40" s="75">
        <v>31</v>
      </c>
      <c r="AA40" s="75">
        <v>31.4</v>
      </c>
      <c r="AB40" s="75">
        <v>384.25</v>
      </c>
    </row>
    <row r="41" spans="1:28" x14ac:dyDescent="0.35">
      <c r="A41" s="1"/>
      <c r="B41" s="73" t="s">
        <v>263</v>
      </c>
      <c r="C41" s="73" t="s">
        <v>1083</v>
      </c>
      <c r="D41" s="73" t="s">
        <v>1085</v>
      </c>
      <c r="E41" s="74" t="s">
        <v>578</v>
      </c>
      <c r="F41" s="75"/>
      <c r="G41" s="75"/>
      <c r="H41" s="75"/>
      <c r="I41" s="75"/>
      <c r="J41" s="75">
        <v>59.65</v>
      </c>
      <c r="K41" s="75">
        <v>52.95</v>
      </c>
      <c r="L41" s="75">
        <v>44.65</v>
      </c>
      <c r="M41" s="75"/>
      <c r="N41" s="75"/>
      <c r="O41" s="75"/>
      <c r="P41" s="75"/>
      <c r="Q41" s="75">
        <v>17.25</v>
      </c>
      <c r="R41" s="75"/>
      <c r="S41" s="75">
        <v>14</v>
      </c>
      <c r="T41" s="75">
        <v>20.25</v>
      </c>
      <c r="U41" s="75">
        <v>79.900000000000006</v>
      </c>
      <c r="V41" s="75"/>
      <c r="W41" s="75"/>
      <c r="X41" s="75"/>
      <c r="Y41" s="75">
        <v>34.1</v>
      </c>
      <c r="Z41" s="75">
        <v>29.9</v>
      </c>
      <c r="AA41" s="75">
        <v>13.4</v>
      </c>
      <c r="AB41" s="75">
        <v>366.05</v>
      </c>
    </row>
    <row r="42" spans="1:28" ht="28" x14ac:dyDescent="0.35">
      <c r="A42" s="1"/>
      <c r="B42" s="73" t="s">
        <v>599</v>
      </c>
      <c r="C42" s="73" t="s">
        <v>961</v>
      </c>
      <c r="D42" s="73" t="s">
        <v>40</v>
      </c>
      <c r="E42" s="74" t="s">
        <v>577</v>
      </c>
      <c r="F42" s="75">
        <v>122.85</v>
      </c>
      <c r="G42" s="75">
        <v>123.45</v>
      </c>
      <c r="H42" s="75">
        <v>123.75</v>
      </c>
      <c r="I42" s="75">
        <v>124.05</v>
      </c>
      <c r="J42" s="75">
        <v>124.35</v>
      </c>
      <c r="K42" s="75">
        <v>123.8</v>
      </c>
      <c r="L42" s="75">
        <v>123.25</v>
      </c>
      <c r="M42" s="75">
        <v>122.8</v>
      </c>
      <c r="N42" s="75">
        <v>122.2</v>
      </c>
      <c r="O42" s="75">
        <v>122.9</v>
      </c>
      <c r="P42" s="75">
        <v>123.25</v>
      </c>
      <c r="Q42" s="75">
        <v>122.95</v>
      </c>
      <c r="R42" s="75">
        <v>122.8</v>
      </c>
      <c r="S42" s="75">
        <v>118.6</v>
      </c>
      <c r="T42" s="75">
        <v>117.3805</v>
      </c>
      <c r="U42" s="75">
        <v>117.15</v>
      </c>
      <c r="V42" s="75">
        <v>116.85</v>
      </c>
      <c r="W42" s="75">
        <v>115.7</v>
      </c>
      <c r="X42" s="75">
        <v>114.5</v>
      </c>
      <c r="Y42" s="75">
        <v>113.15</v>
      </c>
      <c r="Z42" s="75">
        <v>113.184</v>
      </c>
      <c r="AA42" s="75">
        <v>110.9</v>
      </c>
      <c r="AB42" s="75">
        <v>2639.8145</v>
      </c>
    </row>
    <row r="43" spans="1:28" ht="28" x14ac:dyDescent="0.35">
      <c r="A43" s="1"/>
      <c r="B43" s="73" t="s">
        <v>615</v>
      </c>
      <c r="C43" s="73" t="s">
        <v>962</v>
      </c>
      <c r="D43" s="73" t="s">
        <v>40</v>
      </c>
      <c r="E43" s="74" t="s">
        <v>577</v>
      </c>
      <c r="F43" s="75">
        <v>479.95</v>
      </c>
      <c r="G43" s="75">
        <v>479.55</v>
      </c>
      <c r="H43" s="75">
        <v>479.4</v>
      </c>
      <c r="I43" s="75">
        <v>479.15</v>
      </c>
      <c r="J43" s="75">
        <v>479.55</v>
      </c>
      <c r="K43" s="75">
        <v>480.4</v>
      </c>
      <c r="L43" s="75">
        <v>479.95</v>
      </c>
      <c r="M43" s="75">
        <v>479.3</v>
      </c>
      <c r="N43" s="75">
        <v>479.7</v>
      </c>
      <c r="O43" s="75">
        <v>479.75</v>
      </c>
      <c r="P43" s="75">
        <v>480</v>
      </c>
      <c r="Q43" s="75">
        <v>479.1</v>
      </c>
      <c r="R43" s="75">
        <v>370.05</v>
      </c>
      <c r="S43" s="75">
        <v>479.45</v>
      </c>
      <c r="T43" s="75">
        <v>479.3</v>
      </c>
      <c r="U43" s="75">
        <v>479.45</v>
      </c>
      <c r="V43" s="75">
        <v>478.3</v>
      </c>
      <c r="W43" s="75">
        <v>479.75</v>
      </c>
      <c r="X43" s="75">
        <v>479.85</v>
      </c>
      <c r="Y43" s="75">
        <v>479.4</v>
      </c>
      <c r="Z43" s="75">
        <v>479.55</v>
      </c>
      <c r="AA43" s="75">
        <v>479.5</v>
      </c>
      <c r="AB43" s="75">
        <v>10440.4</v>
      </c>
    </row>
    <row r="44" spans="1:28" ht="28" x14ac:dyDescent="0.35">
      <c r="A44" s="1"/>
      <c r="B44" s="73" t="s">
        <v>600</v>
      </c>
      <c r="C44" s="73" t="s">
        <v>963</v>
      </c>
      <c r="D44" s="73" t="s">
        <v>40</v>
      </c>
      <c r="E44" s="74" t="s">
        <v>577</v>
      </c>
      <c r="F44" s="75">
        <v>487.8</v>
      </c>
      <c r="G44" s="75">
        <v>486</v>
      </c>
      <c r="H44" s="75">
        <v>372.68</v>
      </c>
      <c r="I44" s="75">
        <v>475.3</v>
      </c>
      <c r="J44" s="75">
        <v>484.35</v>
      </c>
      <c r="K44" s="75">
        <v>485.75</v>
      </c>
      <c r="L44" s="75">
        <v>484.5</v>
      </c>
      <c r="M44" s="75">
        <v>485.45</v>
      </c>
      <c r="N44" s="75">
        <v>484.65</v>
      </c>
      <c r="O44" s="75">
        <v>484.7</v>
      </c>
      <c r="P44" s="75">
        <v>397.4</v>
      </c>
      <c r="Q44" s="75">
        <v>485.7</v>
      </c>
      <c r="R44" s="75">
        <v>486.9</v>
      </c>
      <c r="S44" s="75">
        <v>486.85</v>
      </c>
      <c r="T44" s="75">
        <v>488.25</v>
      </c>
      <c r="U44" s="75">
        <v>486.85</v>
      </c>
      <c r="V44" s="75">
        <v>273.39999999999998</v>
      </c>
      <c r="W44" s="75">
        <v>486.95</v>
      </c>
      <c r="X44" s="75">
        <v>486.35</v>
      </c>
      <c r="Y44" s="75">
        <v>484.8</v>
      </c>
      <c r="Z44" s="75">
        <v>487.25</v>
      </c>
      <c r="AA44" s="75">
        <v>485.15</v>
      </c>
      <c r="AB44" s="75">
        <v>10267.030000000001</v>
      </c>
    </row>
    <row r="45" spans="1:28" x14ac:dyDescent="0.35">
      <c r="A45" s="1"/>
      <c r="B45" s="73" t="s">
        <v>268</v>
      </c>
      <c r="C45" s="73" t="s">
        <v>964</v>
      </c>
      <c r="D45" s="73" t="s">
        <v>40</v>
      </c>
      <c r="E45" s="74" t="s">
        <v>577</v>
      </c>
      <c r="F45" s="75">
        <v>5142.3999999999996</v>
      </c>
      <c r="G45" s="75">
        <v>5208.6499999999996</v>
      </c>
      <c r="H45" s="75">
        <v>4911.3999999999996</v>
      </c>
      <c r="I45" s="75">
        <v>4791.8</v>
      </c>
      <c r="J45" s="75">
        <v>5162.1499999999996</v>
      </c>
      <c r="K45" s="75">
        <v>5553.15</v>
      </c>
      <c r="L45" s="75">
        <v>5505.4</v>
      </c>
      <c r="M45" s="75">
        <v>5424.25</v>
      </c>
      <c r="N45" s="75">
        <v>5354.45</v>
      </c>
      <c r="O45" s="75">
        <v>5345.3</v>
      </c>
      <c r="P45" s="75">
        <v>4809.95</v>
      </c>
      <c r="Q45" s="75">
        <v>5258.1</v>
      </c>
      <c r="R45" s="75">
        <v>5501.7</v>
      </c>
      <c r="S45" s="75">
        <v>5515.7</v>
      </c>
      <c r="T45" s="75">
        <v>7196.3</v>
      </c>
      <c r="U45" s="75">
        <v>5507.75</v>
      </c>
      <c r="V45" s="75">
        <v>4951.75</v>
      </c>
      <c r="W45" s="75">
        <v>5509.7</v>
      </c>
      <c r="X45" s="75">
        <v>5522.6</v>
      </c>
      <c r="Y45" s="75">
        <v>5507.6</v>
      </c>
      <c r="Z45" s="75">
        <v>5513.4</v>
      </c>
      <c r="AA45" s="75">
        <v>5488</v>
      </c>
      <c r="AB45" s="75">
        <v>118681.5</v>
      </c>
    </row>
    <row r="46" spans="1:28" x14ac:dyDescent="0.35">
      <c r="A46" s="1"/>
      <c r="B46" s="73" t="s">
        <v>268</v>
      </c>
      <c r="C46" s="73" t="s">
        <v>965</v>
      </c>
      <c r="D46" s="73" t="s">
        <v>40</v>
      </c>
      <c r="E46" s="74" t="s">
        <v>577</v>
      </c>
      <c r="F46" s="75">
        <v>156</v>
      </c>
      <c r="G46" s="75">
        <v>156</v>
      </c>
      <c r="H46" s="75">
        <v>156</v>
      </c>
      <c r="I46" s="75">
        <v>156</v>
      </c>
      <c r="J46" s="75">
        <v>156</v>
      </c>
      <c r="K46" s="75">
        <v>156</v>
      </c>
      <c r="L46" s="75">
        <v>156</v>
      </c>
      <c r="M46" s="75">
        <v>156</v>
      </c>
      <c r="N46" s="75">
        <v>156</v>
      </c>
      <c r="O46" s="75">
        <v>156</v>
      </c>
      <c r="P46" s="75">
        <v>156</v>
      </c>
      <c r="Q46" s="75">
        <v>156.1</v>
      </c>
      <c r="R46" s="75">
        <v>156.65</v>
      </c>
      <c r="S46" s="75">
        <v>156.6</v>
      </c>
      <c r="T46" s="75">
        <v>156</v>
      </c>
      <c r="U46" s="75">
        <v>156</v>
      </c>
      <c r="V46" s="75">
        <v>156</v>
      </c>
      <c r="W46" s="75">
        <v>156</v>
      </c>
      <c r="X46" s="75">
        <v>156</v>
      </c>
      <c r="Y46" s="75">
        <v>156</v>
      </c>
      <c r="Z46" s="75">
        <v>156</v>
      </c>
      <c r="AA46" s="75">
        <v>156</v>
      </c>
      <c r="AB46" s="75">
        <v>3433.35</v>
      </c>
    </row>
    <row r="47" spans="1:28" x14ac:dyDescent="0.35">
      <c r="A47" s="1"/>
      <c r="B47" s="73" t="s">
        <v>271</v>
      </c>
      <c r="C47" s="73" t="s">
        <v>966</v>
      </c>
      <c r="D47" s="73" t="s">
        <v>40</v>
      </c>
      <c r="E47" s="74" t="s">
        <v>577</v>
      </c>
      <c r="F47" s="75"/>
      <c r="G47" s="75">
        <v>666.6</v>
      </c>
      <c r="H47" s="75">
        <v>1141.4000000000001</v>
      </c>
      <c r="I47" s="75">
        <v>1142.55</v>
      </c>
      <c r="J47" s="75">
        <v>1139.75</v>
      </c>
      <c r="K47" s="75">
        <v>1143.8499999999999</v>
      </c>
      <c r="L47" s="75">
        <v>1142.6500000000001</v>
      </c>
      <c r="M47" s="75">
        <v>1143.55</v>
      </c>
      <c r="N47" s="75">
        <v>780.75</v>
      </c>
      <c r="O47" s="75">
        <v>589.95000000000005</v>
      </c>
      <c r="P47" s="75">
        <v>233.05</v>
      </c>
      <c r="Q47" s="75">
        <v>670.05</v>
      </c>
      <c r="R47" s="75">
        <v>1149.3499999999999</v>
      </c>
      <c r="S47" s="75">
        <v>1148.3499999999999</v>
      </c>
      <c r="T47" s="75">
        <v>1152.8499999999999</v>
      </c>
      <c r="U47" s="75">
        <v>1152.5</v>
      </c>
      <c r="V47" s="75">
        <v>1136.6500000000001</v>
      </c>
      <c r="W47" s="75">
        <v>1138.55</v>
      </c>
      <c r="X47" s="75">
        <v>1140.2</v>
      </c>
      <c r="Y47" s="75">
        <v>1137.0999999999999</v>
      </c>
      <c r="Z47" s="75">
        <v>882.1</v>
      </c>
      <c r="AA47" s="75">
        <v>948.6</v>
      </c>
      <c r="AB47" s="75">
        <v>20780.400000000001</v>
      </c>
    </row>
    <row r="48" spans="1:28" x14ac:dyDescent="0.35">
      <c r="A48" s="1"/>
      <c r="B48" s="73" t="s">
        <v>601</v>
      </c>
      <c r="C48" s="73" t="s">
        <v>967</v>
      </c>
      <c r="D48" s="73" t="s">
        <v>40</v>
      </c>
      <c r="E48" s="74" t="s">
        <v>577</v>
      </c>
      <c r="F48" s="75">
        <v>322.85000000000002</v>
      </c>
      <c r="G48" s="75">
        <v>438.7</v>
      </c>
      <c r="H48" s="75">
        <v>392.45</v>
      </c>
      <c r="I48" s="75">
        <v>401.3</v>
      </c>
      <c r="J48" s="75">
        <v>395.25</v>
      </c>
      <c r="K48" s="75">
        <v>284.3</v>
      </c>
      <c r="L48" s="75">
        <v>240</v>
      </c>
      <c r="M48" s="75">
        <v>240</v>
      </c>
      <c r="N48" s="75">
        <v>240</v>
      </c>
      <c r="O48" s="75">
        <v>329.9</v>
      </c>
      <c r="P48" s="75">
        <v>364.6</v>
      </c>
      <c r="Q48" s="75">
        <v>479.2</v>
      </c>
      <c r="R48" s="75">
        <v>480</v>
      </c>
      <c r="S48" s="75"/>
      <c r="T48" s="75">
        <v>480</v>
      </c>
      <c r="U48" s="75">
        <v>448.25</v>
      </c>
      <c r="V48" s="75">
        <v>479.8</v>
      </c>
      <c r="W48" s="75">
        <v>480</v>
      </c>
      <c r="X48" s="75">
        <v>480</v>
      </c>
      <c r="Y48" s="75">
        <v>480</v>
      </c>
      <c r="Z48" s="75">
        <v>480</v>
      </c>
      <c r="AA48" s="75">
        <v>418.7</v>
      </c>
      <c r="AB48" s="75">
        <v>8355.2999999999993</v>
      </c>
    </row>
    <row r="49" spans="1:28" x14ac:dyDescent="0.35">
      <c r="A49" s="1"/>
      <c r="B49" s="73" t="s">
        <v>602</v>
      </c>
      <c r="C49" s="73" t="s">
        <v>968</v>
      </c>
      <c r="D49" s="73" t="s">
        <v>40</v>
      </c>
      <c r="E49" s="74" t="s">
        <v>577</v>
      </c>
      <c r="F49" s="75">
        <v>423.65</v>
      </c>
      <c r="G49" s="75">
        <v>448.8</v>
      </c>
      <c r="H49" s="75">
        <v>449.35</v>
      </c>
      <c r="I49" s="75">
        <v>444.5</v>
      </c>
      <c r="J49" s="75">
        <v>392.05</v>
      </c>
      <c r="K49" s="75">
        <v>400.4</v>
      </c>
      <c r="L49" s="75">
        <v>450.15</v>
      </c>
      <c r="M49" s="75">
        <v>451.19</v>
      </c>
      <c r="N49" s="75">
        <v>454.4</v>
      </c>
      <c r="O49" s="75">
        <v>453.55</v>
      </c>
      <c r="P49" s="75">
        <v>451.71499999999997</v>
      </c>
      <c r="Q49" s="75">
        <v>453.2</v>
      </c>
      <c r="R49" s="75">
        <v>453.5</v>
      </c>
      <c r="S49" s="75">
        <v>453.55</v>
      </c>
      <c r="T49" s="75">
        <v>453.2</v>
      </c>
      <c r="U49" s="75">
        <v>451.15</v>
      </c>
      <c r="V49" s="75">
        <v>450</v>
      </c>
      <c r="W49" s="75">
        <v>451.9</v>
      </c>
      <c r="X49" s="75">
        <v>455.85</v>
      </c>
      <c r="Y49" s="75">
        <v>456</v>
      </c>
      <c r="Z49" s="75">
        <v>456.3</v>
      </c>
      <c r="AA49" s="75">
        <v>457.65</v>
      </c>
      <c r="AB49" s="75">
        <v>9812.0550000000003</v>
      </c>
    </row>
    <row r="50" spans="1:28" x14ac:dyDescent="0.35">
      <c r="A50" s="1"/>
      <c r="B50" s="73" t="s">
        <v>55</v>
      </c>
      <c r="C50" s="73" t="s">
        <v>1086</v>
      </c>
      <c r="D50" s="73" t="s">
        <v>1087</v>
      </c>
      <c r="E50" s="74" t="s">
        <v>578</v>
      </c>
      <c r="F50" s="75">
        <v>1114.9000000000001</v>
      </c>
      <c r="G50" s="75">
        <v>795.2</v>
      </c>
      <c r="H50" s="75">
        <v>363</v>
      </c>
      <c r="I50" s="75"/>
      <c r="J50" s="75"/>
      <c r="K50" s="75"/>
      <c r="L50" s="75"/>
      <c r="M50" s="75"/>
      <c r="N50" s="75"/>
      <c r="O50" s="75"/>
      <c r="P50" s="75"/>
      <c r="Q50" s="75">
        <v>425.25</v>
      </c>
      <c r="R50" s="75">
        <v>760.35</v>
      </c>
      <c r="S50" s="75">
        <v>447.55</v>
      </c>
      <c r="T50" s="75">
        <v>1099.3499999999999</v>
      </c>
      <c r="U50" s="75">
        <v>514.45000000000005</v>
      </c>
      <c r="V50" s="75"/>
      <c r="W50" s="75">
        <v>929</v>
      </c>
      <c r="X50" s="75">
        <v>704</v>
      </c>
      <c r="Y50" s="75">
        <v>792.5</v>
      </c>
      <c r="Z50" s="75">
        <v>1133.6500000000001</v>
      </c>
      <c r="AA50" s="75">
        <v>1139.45</v>
      </c>
      <c r="AB50" s="75">
        <v>10218.65</v>
      </c>
    </row>
    <row r="51" spans="1:28" x14ac:dyDescent="0.35">
      <c r="A51" s="1"/>
      <c r="B51" s="73" t="s">
        <v>55</v>
      </c>
      <c r="C51" s="73" t="s">
        <v>1088</v>
      </c>
      <c r="D51" s="73" t="s">
        <v>61</v>
      </c>
      <c r="E51" s="74" t="s">
        <v>578</v>
      </c>
      <c r="F51" s="75"/>
      <c r="G51" s="75"/>
      <c r="H51" s="75"/>
      <c r="I51" s="75"/>
      <c r="J51" s="75">
        <v>578.5</v>
      </c>
      <c r="K51" s="75">
        <v>753.3</v>
      </c>
      <c r="L51" s="75">
        <v>834.5</v>
      </c>
      <c r="M51" s="75">
        <v>47.95</v>
      </c>
      <c r="N51" s="75">
        <v>504.4</v>
      </c>
      <c r="O51" s="75"/>
      <c r="P51" s="75"/>
      <c r="Q51" s="75">
        <v>459.3</v>
      </c>
      <c r="R51" s="75">
        <v>62.25</v>
      </c>
      <c r="S51" s="75">
        <v>461.4</v>
      </c>
      <c r="T51" s="75">
        <v>137.15</v>
      </c>
      <c r="U51" s="75">
        <v>468.85</v>
      </c>
      <c r="V51" s="75">
        <v>769.5</v>
      </c>
      <c r="W51" s="75">
        <v>88</v>
      </c>
      <c r="X51" s="75"/>
      <c r="Y51" s="75"/>
      <c r="Z51" s="75"/>
      <c r="AA51" s="75"/>
      <c r="AB51" s="75">
        <v>5165.1000000000004</v>
      </c>
    </row>
    <row r="52" spans="1:28" x14ac:dyDescent="0.35">
      <c r="A52" s="1"/>
      <c r="B52" s="73" t="s">
        <v>55</v>
      </c>
      <c r="C52" s="73" t="s">
        <v>1089</v>
      </c>
      <c r="D52" s="73" t="s">
        <v>1090</v>
      </c>
      <c r="E52" s="74" t="s">
        <v>578</v>
      </c>
      <c r="F52" s="75"/>
      <c r="G52" s="75"/>
      <c r="H52" s="75"/>
      <c r="I52" s="75"/>
      <c r="J52" s="75"/>
      <c r="K52" s="75"/>
      <c r="L52" s="75"/>
      <c r="M52" s="75"/>
      <c r="N52" s="75"/>
      <c r="O52" s="75"/>
      <c r="P52" s="75"/>
      <c r="Q52" s="75">
        <v>437.3</v>
      </c>
      <c r="R52" s="75"/>
      <c r="S52" s="75">
        <v>1475.8</v>
      </c>
      <c r="T52" s="75">
        <v>1249</v>
      </c>
      <c r="U52" s="75"/>
      <c r="V52" s="75"/>
      <c r="W52" s="75"/>
      <c r="X52" s="75">
        <v>24.85</v>
      </c>
      <c r="Y52" s="75"/>
      <c r="Z52" s="75">
        <v>936.45</v>
      </c>
      <c r="AA52" s="75"/>
      <c r="AB52" s="75">
        <v>4123.3999999999996</v>
      </c>
    </row>
    <row r="53" spans="1:28" x14ac:dyDescent="0.35">
      <c r="A53" s="1"/>
      <c r="B53" s="73" t="s">
        <v>616</v>
      </c>
      <c r="C53" s="73" t="s">
        <v>1091</v>
      </c>
      <c r="D53" s="73" t="s">
        <v>40</v>
      </c>
      <c r="E53" s="74" t="s">
        <v>580</v>
      </c>
      <c r="F53" s="75">
        <v>1245.8499999999999</v>
      </c>
      <c r="G53" s="75">
        <v>1135.5</v>
      </c>
      <c r="H53" s="75">
        <v>1112.1500000000001</v>
      </c>
      <c r="I53" s="75">
        <v>1208.55</v>
      </c>
      <c r="J53" s="75">
        <v>996.2</v>
      </c>
      <c r="K53" s="75">
        <v>1164</v>
      </c>
      <c r="L53" s="75">
        <v>978.35</v>
      </c>
      <c r="M53" s="75">
        <v>1220.9000000000001</v>
      </c>
      <c r="N53" s="75">
        <v>1368.9</v>
      </c>
      <c r="O53" s="75">
        <v>1226.0999999999999</v>
      </c>
      <c r="P53" s="75">
        <v>996.4</v>
      </c>
      <c r="Q53" s="75">
        <v>1065.8</v>
      </c>
      <c r="R53" s="75">
        <v>904.35</v>
      </c>
      <c r="S53" s="75">
        <v>575</v>
      </c>
      <c r="T53" s="75">
        <v>640.20000000000005</v>
      </c>
      <c r="U53" s="75">
        <v>796.45</v>
      </c>
      <c r="V53" s="75">
        <v>892.8</v>
      </c>
      <c r="W53" s="75">
        <v>889.35</v>
      </c>
      <c r="X53" s="75">
        <v>1027.3</v>
      </c>
      <c r="Y53" s="75">
        <v>802.5</v>
      </c>
      <c r="Z53" s="75">
        <v>1077.4000000000001</v>
      </c>
      <c r="AA53" s="75">
        <v>749.5</v>
      </c>
      <c r="AB53" s="75">
        <v>22073.55</v>
      </c>
    </row>
    <row r="54" spans="1:28" x14ac:dyDescent="0.35">
      <c r="A54" s="1"/>
      <c r="B54" s="73" t="s">
        <v>616</v>
      </c>
      <c r="C54" s="73" t="s">
        <v>1092</v>
      </c>
      <c r="D54" s="73" t="s">
        <v>40</v>
      </c>
      <c r="E54" s="74" t="s">
        <v>580</v>
      </c>
      <c r="F54" s="75">
        <v>437.85</v>
      </c>
      <c r="G54" s="75">
        <v>434.45</v>
      </c>
      <c r="H54" s="75">
        <v>355.8</v>
      </c>
      <c r="I54" s="75">
        <v>226.9</v>
      </c>
      <c r="J54" s="75">
        <v>225.25</v>
      </c>
      <c r="K54" s="75">
        <v>579.70000000000005</v>
      </c>
      <c r="L54" s="75">
        <v>297.89999999999998</v>
      </c>
      <c r="M54" s="75">
        <v>399</v>
      </c>
      <c r="N54" s="75">
        <v>493.4</v>
      </c>
      <c r="O54" s="75">
        <v>570.75</v>
      </c>
      <c r="P54" s="75">
        <v>236.8</v>
      </c>
      <c r="Q54" s="75">
        <v>449.05</v>
      </c>
      <c r="R54" s="75">
        <v>452.65</v>
      </c>
      <c r="S54" s="75">
        <v>257.75</v>
      </c>
      <c r="T54" s="75">
        <v>195.85</v>
      </c>
      <c r="U54" s="75">
        <v>97.5</v>
      </c>
      <c r="V54" s="75">
        <v>368.85</v>
      </c>
      <c r="W54" s="75">
        <v>411.1</v>
      </c>
      <c r="X54" s="75">
        <v>492.7</v>
      </c>
      <c r="Y54" s="75">
        <v>485.25</v>
      </c>
      <c r="Z54" s="75">
        <v>154</v>
      </c>
      <c r="AA54" s="75">
        <v>411.45</v>
      </c>
      <c r="AB54" s="75">
        <v>8033.95</v>
      </c>
    </row>
    <row r="55" spans="1:28" x14ac:dyDescent="0.35">
      <c r="A55" s="1"/>
      <c r="B55" s="73" t="s">
        <v>593</v>
      </c>
      <c r="C55" s="73" t="s">
        <v>1093</v>
      </c>
      <c r="D55" s="73" t="s">
        <v>40</v>
      </c>
      <c r="E55" s="74" t="s">
        <v>580</v>
      </c>
      <c r="F55" s="75">
        <v>2082.5</v>
      </c>
      <c r="G55" s="75">
        <v>2558.4499999999998</v>
      </c>
      <c r="H55" s="75">
        <v>1799.8</v>
      </c>
      <c r="I55" s="75">
        <v>1720.65</v>
      </c>
      <c r="J55" s="75">
        <v>2118.5500000000002</v>
      </c>
      <c r="K55" s="75">
        <v>2285.4499999999998</v>
      </c>
      <c r="L55" s="75">
        <v>2195.9</v>
      </c>
      <c r="M55" s="75">
        <v>1895.7</v>
      </c>
      <c r="N55" s="75">
        <v>1814.6</v>
      </c>
      <c r="O55" s="75">
        <v>1966.75</v>
      </c>
      <c r="P55" s="75">
        <v>1690.85</v>
      </c>
      <c r="Q55" s="75">
        <v>1133.4000000000001</v>
      </c>
      <c r="R55" s="75">
        <v>1140.2</v>
      </c>
      <c r="S55" s="75">
        <v>1095.55</v>
      </c>
      <c r="T55" s="75">
        <v>1750.15</v>
      </c>
      <c r="U55" s="75">
        <v>1642.55</v>
      </c>
      <c r="V55" s="75">
        <v>1832.5</v>
      </c>
      <c r="W55" s="75">
        <v>2328.65</v>
      </c>
      <c r="X55" s="75">
        <v>2549.15</v>
      </c>
      <c r="Y55" s="75">
        <v>1808.95</v>
      </c>
      <c r="Z55" s="75">
        <v>1614.35</v>
      </c>
      <c r="AA55" s="75">
        <v>1223.45</v>
      </c>
      <c r="AB55" s="75">
        <v>40248.1</v>
      </c>
    </row>
    <row r="56" spans="1:28" x14ac:dyDescent="0.35">
      <c r="A56" s="1"/>
      <c r="B56" s="73" t="s">
        <v>63</v>
      </c>
      <c r="C56" s="73" t="s">
        <v>64</v>
      </c>
      <c r="D56" s="73" t="s">
        <v>1094</v>
      </c>
      <c r="E56" s="74" t="s">
        <v>580</v>
      </c>
      <c r="F56" s="75">
        <v>1647.45</v>
      </c>
      <c r="G56" s="75">
        <v>1826.25</v>
      </c>
      <c r="H56" s="75">
        <v>2034.05</v>
      </c>
      <c r="I56" s="75">
        <v>1257.5999999999999</v>
      </c>
      <c r="J56" s="75">
        <v>1064.1500000000001</v>
      </c>
      <c r="K56" s="75">
        <v>1223.4000000000001</v>
      </c>
      <c r="L56" s="75">
        <v>944.35</v>
      </c>
      <c r="M56" s="75">
        <v>1253.5</v>
      </c>
      <c r="N56" s="75">
        <v>1449.4</v>
      </c>
      <c r="O56" s="75">
        <v>1129.45</v>
      </c>
      <c r="P56" s="75">
        <v>1279.95</v>
      </c>
      <c r="Q56" s="75">
        <v>1139.9000000000001</v>
      </c>
      <c r="R56" s="75">
        <v>1185.05</v>
      </c>
      <c r="S56" s="75">
        <v>580.29999999999995</v>
      </c>
      <c r="T56" s="75">
        <v>645.1</v>
      </c>
      <c r="U56" s="75">
        <v>557.20000000000005</v>
      </c>
      <c r="V56" s="75">
        <v>1101.8</v>
      </c>
      <c r="W56" s="75">
        <v>1519.55</v>
      </c>
      <c r="X56" s="75">
        <v>561.29999999999995</v>
      </c>
      <c r="Y56" s="75">
        <v>1350.8</v>
      </c>
      <c r="Z56" s="75">
        <v>1637.7</v>
      </c>
      <c r="AA56" s="75">
        <v>726.95</v>
      </c>
      <c r="AB56" s="75">
        <v>26115.200000000001</v>
      </c>
    </row>
    <row r="57" spans="1:28" x14ac:dyDescent="0.35">
      <c r="A57" s="1"/>
      <c r="B57" s="73" t="s">
        <v>63</v>
      </c>
      <c r="C57" s="73" t="s">
        <v>64</v>
      </c>
      <c r="D57" s="73" t="s">
        <v>1095</v>
      </c>
      <c r="E57" s="74" t="s">
        <v>580</v>
      </c>
      <c r="F57" s="75">
        <v>1892.6</v>
      </c>
      <c r="G57" s="75">
        <v>2008.15</v>
      </c>
      <c r="H57" s="75">
        <v>2127.35</v>
      </c>
      <c r="I57" s="75">
        <v>1671.25</v>
      </c>
      <c r="J57" s="75">
        <v>1455.2</v>
      </c>
      <c r="K57" s="75">
        <v>1930.7</v>
      </c>
      <c r="L57" s="75">
        <v>1726.05</v>
      </c>
      <c r="M57" s="75">
        <v>1753.9</v>
      </c>
      <c r="N57" s="75">
        <v>1910.75</v>
      </c>
      <c r="O57" s="75">
        <v>1608.85</v>
      </c>
      <c r="P57" s="75">
        <v>1630.2</v>
      </c>
      <c r="Q57" s="75">
        <v>1447.75</v>
      </c>
      <c r="R57" s="75">
        <v>1408.6</v>
      </c>
      <c r="S57" s="75">
        <v>917.65</v>
      </c>
      <c r="T57" s="75">
        <v>1000.85</v>
      </c>
      <c r="U57" s="75">
        <v>821.45</v>
      </c>
      <c r="V57" s="75">
        <v>1408.1</v>
      </c>
      <c r="W57" s="75">
        <v>2040</v>
      </c>
      <c r="X57" s="75">
        <v>1726.25</v>
      </c>
      <c r="Y57" s="75">
        <v>1560.65</v>
      </c>
      <c r="Z57" s="75">
        <v>1759.45</v>
      </c>
      <c r="AA57" s="75">
        <v>1093.6500000000001</v>
      </c>
      <c r="AB57" s="75">
        <v>34899.4</v>
      </c>
    </row>
    <row r="58" spans="1:28" x14ac:dyDescent="0.35">
      <c r="A58" s="1"/>
      <c r="B58" s="73" t="s">
        <v>63</v>
      </c>
      <c r="C58" s="73" t="s">
        <v>1096</v>
      </c>
      <c r="D58" s="73" t="s">
        <v>1097</v>
      </c>
      <c r="E58" s="74" t="s">
        <v>580</v>
      </c>
      <c r="F58" s="75">
        <v>205.1</v>
      </c>
      <c r="G58" s="75">
        <v>248.6</v>
      </c>
      <c r="H58" s="75">
        <v>292.39999999999998</v>
      </c>
      <c r="I58" s="75">
        <v>163.85</v>
      </c>
      <c r="J58" s="75">
        <v>123.9</v>
      </c>
      <c r="K58" s="75">
        <v>190.75</v>
      </c>
      <c r="L58" s="75">
        <v>204.45</v>
      </c>
      <c r="M58" s="75">
        <v>247.65</v>
      </c>
      <c r="N58" s="75">
        <v>241.8</v>
      </c>
      <c r="O58" s="75">
        <v>198.8</v>
      </c>
      <c r="P58" s="75">
        <v>192.5</v>
      </c>
      <c r="Q58" s="75">
        <v>149.94999999999999</v>
      </c>
      <c r="R58" s="75">
        <v>153.5</v>
      </c>
      <c r="S58" s="75">
        <v>49.65</v>
      </c>
      <c r="T58" s="75">
        <v>54.6</v>
      </c>
      <c r="U58" s="75">
        <v>60.1</v>
      </c>
      <c r="V58" s="75">
        <v>142.9</v>
      </c>
      <c r="W58" s="75">
        <v>198.6</v>
      </c>
      <c r="X58" s="75">
        <v>47.45</v>
      </c>
      <c r="Y58" s="75">
        <v>171.55</v>
      </c>
      <c r="Z58" s="75">
        <v>232.05</v>
      </c>
      <c r="AA58" s="75">
        <v>92.15</v>
      </c>
      <c r="AB58" s="75">
        <v>3662.3</v>
      </c>
    </row>
    <row r="59" spans="1:28" x14ac:dyDescent="0.35">
      <c r="A59" s="1"/>
      <c r="B59" s="73" t="s">
        <v>63</v>
      </c>
      <c r="C59" s="73" t="s">
        <v>1096</v>
      </c>
      <c r="D59" s="73" t="s">
        <v>1098</v>
      </c>
      <c r="E59" s="74" t="s">
        <v>580</v>
      </c>
      <c r="F59" s="75">
        <v>141.94999999999999</v>
      </c>
      <c r="G59" s="75">
        <v>170.85</v>
      </c>
      <c r="H59" s="75">
        <v>199.6</v>
      </c>
      <c r="I59" s="75">
        <v>96.45</v>
      </c>
      <c r="J59" s="75">
        <v>74.3</v>
      </c>
      <c r="K59" s="75">
        <v>78.2</v>
      </c>
      <c r="L59" s="75">
        <v>86.25</v>
      </c>
      <c r="M59" s="75">
        <v>119.65</v>
      </c>
      <c r="N59" s="75">
        <v>132.30000000000001</v>
      </c>
      <c r="O59" s="75">
        <v>75.45</v>
      </c>
      <c r="P59" s="75">
        <v>79.849999999999994</v>
      </c>
      <c r="Q59" s="75">
        <v>84.8</v>
      </c>
      <c r="R59" s="75">
        <v>94.1</v>
      </c>
      <c r="S59" s="75">
        <v>26.5</v>
      </c>
      <c r="T59" s="75">
        <v>20.3</v>
      </c>
      <c r="U59" s="75">
        <v>32.25</v>
      </c>
      <c r="V59" s="75">
        <v>83</v>
      </c>
      <c r="W59" s="75">
        <v>96.55</v>
      </c>
      <c r="X59" s="75">
        <v>121.55</v>
      </c>
      <c r="Y59" s="75">
        <v>122</v>
      </c>
      <c r="Z59" s="75">
        <v>117.7</v>
      </c>
      <c r="AA59" s="75">
        <v>73.2</v>
      </c>
      <c r="AB59" s="75">
        <v>2126.8000000000002</v>
      </c>
    </row>
    <row r="60" spans="1:28" x14ac:dyDescent="0.35">
      <c r="A60" s="1"/>
      <c r="B60" s="73" t="s">
        <v>63</v>
      </c>
      <c r="C60" s="73" t="s">
        <v>67</v>
      </c>
      <c r="D60" s="73" t="s">
        <v>40</v>
      </c>
      <c r="E60" s="74" t="s">
        <v>577</v>
      </c>
      <c r="F60" s="75"/>
      <c r="G60" s="75"/>
      <c r="H60" s="75"/>
      <c r="I60" s="75"/>
      <c r="J60" s="75"/>
      <c r="K60" s="75"/>
      <c r="L60" s="75"/>
      <c r="M60" s="75"/>
      <c r="N60" s="75"/>
      <c r="O60" s="75"/>
      <c r="P60" s="75"/>
      <c r="Q60" s="75"/>
      <c r="R60" s="75"/>
      <c r="S60" s="75"/>
      <c r="T60" s="75"/>
      <c r="U60" s="75"/>
      <c r="V60" s="75"/>
      <c r="W60" s="75"/>
      <c r="X60" s="75"/>
      <c r="Y60" s="75"/>
      <c r="Z60" s="75"/>
      <c r="AA60" s="75"/>
      <c r="AB60" s="75">
        <v>0</v>
      </c>
    </row>
    <row r="61" spans="1:28" x14ac:dyDescent="0.35">
      <c r="A61" s="1"/>
      <c r="B61" s="73" t="s">
        <v>63</v>
      </c>
      <c r="C61" s="73" t="s">
        <v>969</v>
      </c>
      <c r="D61" s="73" t="s">
        <v>40</v>
      </c>
      <c r="E61" s="74" t="s">
        <v>577</v>
      </c>
      <c r="F61" s="75">
        <v>1084.9000000000001</v>
      </c>
      <c r="G61" s="75">
        <v>1002.2</v>
      </c>
      <c r="H61" s="75">
        <v>961.25</v>
      </c>
      <c r="I61" s="75">
        <v>1039.2</v>
      </c>
      <c r="J61" s="75">
        <v>1046</v>
      </c>
      <c r="K61" s="75">
        <v>2101.1999999999998</v>
      </c>
      <c r="L61" s="75">
        <v>2101.25</v>
      </c>
      <c r="M61" s="75">
        <v>2089.1999999999998</v>
      </c>
      <c r="N61" s="75">
        <v>2077.9499999999998</v>
      </c>
      <c r="O61" s="75">
        <v>2078.35</v>
      </c>
      <c r="P61" s="75">
        <v>2077.75</v>
      </c>
      <c r="Q61" s="75">
        <v>2062.9499999999998</v>
      </c>
      <c r="R61" s="75">
        <v>2064.6999999999998</v>
      </c>
      <c r="S61" s="75">
        <v>2066.6</v>
      </c>
      <c r="T61" s="75">
        <v>2068</v>
      </c>
      <c r="U61" s="75">
        <v>2067.4499999999998</v>
      </c>
      <c r="V61" s="75">
        <v>2061.6999999999998</v>
      </c>
      <c r="W61" s="75">
        <v>2065.4</v>
      </c>
      <c r="X61" s="75">
        <v>2071.75</v>
      </c>
      <c r="Y61" s="75">
        <v>2076.5500000000002</v>
      </c>
      <c r="Z61" s="75">
        <v>2079.85</v>
      </c>
      <c r="AA61" s="75">
        <v>2076.35</v>
      </c>
      <c r="AB61" s="75">
        <v>40420.550000000003</v>
      </c>
    </row>
    <row r="62" spans="1:28" x14ac:dyDescent="0.35">
      <c r="A62" s="1"/>
      <c r="B62" s="73" t="s">
        <v>63</v>
      </c>
      <c r="C62" s="73" t="s">
        <v>1099</v>
      </c>
      <c r="D62" s="73" t="s">
        <v>40</v>
      </c>
      <c r="E62" s="74" t="s">
        <v>579</v>
      </c>
      <c r="F62" s="75">
        <v>117.45</v>
      </c>
      <c r="G62" s="75">
        <v>276.95</v>
      </c>
      <c r="H62" s="75">
        <v>250.5</v>
      </c>
      <c r="I62" s="75">
        <v>259.45</v>
      </c>
      <c r="J62" s="75">
        <v>274.7</v>
      </c>
      <c r="K62" s="75">
        <v>270.14999999999998</v>
      </c>
      <c r="L62" s="75">
        <v>278.8</v>
      </c>
      <c r="M62" s="75">
        <v>275.89999999999998</v>
      </c>
      <c r="N62" s="75">
        <v>279.5</v>
      </c>
      <c r="O62" s="75">
        <v>273.89999999999998</v>
      </c>
      <c r="P62" s="75">
        <v>270.45</v>
      </c>
      <c r="Q62" s="75">
        <v>267.3</v>
      </c>
      <c r="R62" s="75">
        <v>267.8</v>
      </c>
      <c r="S62" s="75">
        <v>219.4</v>
      </c>
      <c r="T62" s="75">
        <v>269.55</v>
      </c>
      <c r="U62" s="75">
        <v>266.14999999999998</v>
      </c>
      <c r="V62" s="75">
        <v>266.25</v>
      </c>
      <c r="W62" s="75">
        <v>266.55</v>
      </c>
      <c r="X62" s="75">
        <v>261.95</v>
      </c>
      <c r="Y62" s="75">
        <v>251.05</v>
      </c>
      <c r="Z62" s="75">
        <v>257.85000000000002</v>
      </c>
      <c r="AA62" s="75">
        <v>260.95</v>
      </c>
      <c r="AB62" s="75">
        <v>5682.55</v>
      </c>
    </row>
    <row r="63" spans="1:28" x14ac:dyDescent="0.35">
      <c r="A63" s="1"/>
      <c r="B63" s="73" t="s">
        <v>63</v>
      </c>
      <c r="C63" s="73" t="s">
        <v>72</v>
      </c>
      <c r="D63" s="73" t="s">
        <v>1100</v>
      </c>
      <c r="E63" s="74" t="s">
        <v>578</v>
      </c>
      <c r="F63" s="75">
        <v>269.95</v>
      </c>
      <c r="G63" s="75">
        <v>1404.75</v>
      </c>
      <c r="H63" s="75"/>
      <c r="I63" s="75"/>
      <c r="J63" s="75"/>
      <c r="K63" s="75"/>
      <c r="L63" s="75">
        <v>913.15</v>
      </c>
      <c r="M63" s="75">
        <v>513.70000000000005</v>
      </c>
      <c r="N63" s="75">
        <v>670.2</v>
      </c>
      <c r="O63" s="75">
        <v>150.19999999999999</v>
      </c>
      <c r="P63" s="75"/>
      <c r="Q63" s="75">
        <v>13.45</v>
      </c>
      <c r="R63" s="75">
        <v>533.20000000000005</v>
      </c>
      <c r="S63" s="75"/>
      <c r="T63" s="75"/>
      <c r="U63" s="75">
        <v>1824.4</v>
      </c>
      <c r="V63" s="75">
        <v>3495.45</v>
      </c>
      <c r="W63" s="75">
        <v>3777.5</v>
      </c>
      <c r="X63" s="75">
        <v>4085.25</v>
      </c>
      <c r="Y63" s="75">
        <v>3588.35</v>
      </c>
      <c r="Z63" s="75">
        <v>3763.95</v>
      </c>
      <c r="AA63" s="75">
        <v>4202.75</v>
      </c>
      <c r="AB63" s="75">
        <v>29206.25</v>
      </c>
    </row>
    <row r="64" spans="1:28" x14ac:dyDescent="0.35">
      <c r="A64" s="1"/>
      <c r="B64" s="73" t="s">
        <v>63</v>
      </c>
      <c r="C64" s="73" t="s">
        <v>72</v>
      </c>
      <c r="D64" s="73" t="s">
        <v>1101</v>
      </c>
      <c r="E64" s="74" t="s">
        <v>578</v>
      </c>
      <c r="F64" s="75">
        <v>912.6</v>
      </c>
      <c r="G64" s="75">
        <v>4039.75</v>
      </c>
      <c r="H64" s="75">
        <v>3915.5</v>
      </c>
      <c r="I64" s="75">
        <v>3914.85</v>
      </c>
      <c r="J64" s="75">
        <v>3904.35</v>
      </c>
      <c r="K64" s="75">
        <v>3925.05</v>
      </c>
      <c r="L64" s="75">
        <v>3929.85</v>
      </c>
      <c r="M64" s="75">
        <v>3919.6</v>
      </c>
      <c r="N64" s="75">
        <v>3910.55</v>
      </c>
      <c r="O64" s="75">
        <v>3903.45</v>
      </c>
      <c r="P64" s="75">
        <v>954.2</v>
      </c>
      <c r="Q64" s="75">
        <v>2414.4499999999998</v>
      </c>
      <c r="R64" s="75">
        <v>3820.35</v>
      </c>
      <c r="S64" s="75">
        <v>3763.5</v>
      </c>
      <c r="T64" s="75">
        <v>3829.45</v>
      </c>
      <c r="U64" s="75">
        <v>4021.7</v>
      </c>
      <c r="V64" s="75">
        <v>3491.95</v>
      </c>
      <c r="W64" s="75">
        <v>3744.15</v>
      </c>
      <c r="X64" s="75">
        <v>4050.6</v>
      </c>
      <c r="Y64" s="75">
        <v>3569.3</v>
      </c>
      <c r="Z64" s="75">
        <v>3729.15</v>
      </c>
      <c r="AA64" s="75">
        <v>4158.6000000000004</v>
      </c>
      <c r="AB64" s="75">
        <v>77822.95</v>
      </c>
    </row>
    <row r="65" spans="1:28" x14ac:dyDescent="0.35">
      <c r="A65" s="1"/>
      <c r="B65" s="73" t="s">
        <v>63</v>
      </c>
      <c r="C65" s="73" t="s">
        <v>72</v>
      </c>
      <c r="D65" s="73" t="s">
        <v>1102</v>
      </c>
      <c r="E65" s="74" t="s">
        <v>578</v>
      </c>
      <c r="F65" s="75"/>
      <c r="G65" s="75"/>
      <c r="H65" s="75">
        <v>362</v>
      </c>
      <c r="I65" s="75">
        <v>663.85</v>
      </c>
      <c r="J65" s="75">
        <v>604.5</v>
      </c>
      <c r="K65" s="75">
        <v>874.05</v>
      </c>
      <c r="L65" s="75">
        <v>1118.5</v>
      </c>
      <c r="M65" s="75"/>
      <c r="N65" s="75"/>
      <c r="O65" s="75"/>
      <c r="P65" s="75"/>
      <c r="Q65" s="75">
        <v>2130.35</v>
      </c>
      <c r="R65" s="75">
        <v>4363.55</v>
      </c>
      <c r="S65" s="75">
        <v>4274.1000000000004</v>
      </c>
      <c r="T65" s="75">
        <v>4333.75</v>
      </c>
      <c r="U65" s="75">
        <v>4515.95</v>
      </c>
      <c r="V65" s="75">
        <v>3498.25</v>
      </c>
      <c r="W65" s="75">
        <v>4136.3500000000004</v>
      </c>
      <c r="X65" s="75">
        <v>4580.05</v>
      </c>
      <c r="Y65" s="75">
        <v>1625.45</v>
      </c>
      <c r="Z65" s="75">
        <v>217.75</v>
      </c>
      <c r="AA65" s="75">
        <v>470.5</v>
      </c>
      <c r="AB65" s="75">
        <v>37768.949999999997</v>
      </c>
    </row>
    <row r="66" spans="1:28" x14ac:dyDescent="0.35">
      <c r="A66" s="1"/>
      <c r="B66" s="73" t="s">
        <v>63</v>
      </c>
      <c r="C66" s="73" t="s">
        <v>72</v>
      </c>
      <c r="D66" s="73" t="s">
        <v>1071</v>
      </c>
      <c r="E66" s="74" t="s">
        <v>578</v>
      </c>
      <c r="F66" s="75">
        <v>264.64999999999998</v>
      </c>
      <c r="G66" s="75">
        <v>1699.25</v>
      </c>
      <c r="H66" s="75">
        <v>1634.05</v>
      </c>
      <c r="I66" s="75">
        <v>1640.25</v>
      </c>
      <c r="J66" s="75">
        <v>1639.05</v>
      </c>
      <c r="K66" s="75">
        <v>1657.15</v>
      </c>
      <c r="L66" s="75">
        <v>1650.3</v>
      </c>
      <c r="M66" s="75">
        <v>1651.15</v>
      </c>
      <c r="N66" s="75">
        <v>1634.6</v>
      </c>
      <c r="O66" s="75">
        <v>1629.5</v>
      </c>
      <c r="P66" s="75"/>
      <c r="Q66" s="75">
        <v>1725</v>
      </c>
      <c r="R66" s="75">
        <v>4075.3</v>
      </c>
      <c r="S66" s="75">
        <v>3986.6</v>
      </c>
      <c r="T66" s="75">
        <v>4029.7</v>
      </c>
      <c r="U66" s="75">
        <v>4999.8999999999996</v>
      </c>
      <c r="V66" s="75">
        <v>5485.1</v>
      </c>
      <c r="W66" s="75">
        <v>5865.35</v>
      </c>
      <c r="X66" s="75">
        <v>6251.3</v>
      </c>
      <c r="Y66" s="75">
        <v>4626.55</v>
      </c>
      <c r="Z66" s="75">
        <v>3780.45</v>
      </c>
      <c r="AA66" s="75">
        <v>4110.8999999999996</v>
      </c>
      <c r="AB66" s="75">
        <v>64036.1</v>
      </c>
    </row>
    <row r="67" spans="1:28" x14ac:dyDescent="0.35">
      <c r="A67" s="1"/>
      <c r="B67" s="73" t="s">
        <v>63</v>
      </c>
      <c r="C67" s="73" t="s">
        <v>75</v>
      </c>
      <c r="D67" s="73" t="s">
        <v>1103</v>
      </c>
      <c r="E67" s="74" t="s">
        <v>578</v>
      </c>
      <c r="F67" s="75">
        <v>158.69999999999999</v>
      </c>
      <c r="G67" s="75">
        <v>511.65</v>
      </c>
      <c r="H67" s="75">
        <v>333.5</v>
      </c>
      <c r="I67" s="75">
        <v>341.55</v>
      </c>
      <c r="J67" s="75"/>
      <c r="K67" s="75"/>
      <c r="L67" s="75"/>
      <c r="M67" s="75"/>
      <c r="N67" s="75"/>
      <c r="O67" s="75"/>
      <c r="P67" s="75"/>
      <c r="Q67" s="75"/>
      <c r="R67" s="75"/>
      <c r="S67" s="75"/>
      <c r="T67" s="75"/>
      <c r="U67" s="75"/>
      <c r="V67" s="75"/>
      <c r="W67" s="75"/>
      <c r="X67" s="75"/>
      <c r="Y67" s="75"/>
      <c r="Z67" s="75"/>
      <c r="AA67" s="75"/>
      <c r="AB67" s="75">
        <v>1345.4</v>
      </c>
    </row>
    <row r="68" spans="1:28" x14ac:dyDescent="0.35">
      <c r="A68" s="1"/>
      <c r="B68" s="73" t="s">
        <v>63</v>
      </c>
      <c r="C68" s="73" t="s">
        <v>75</v>
      </c>
      <c r="D68" s="73" t="s">
        <v>1104</v>
      </c>
      <c r="E68" s="74" t="s">
        <v>578</v>
      </c>
      <c r="F68" s="75"/>
      <c r="G68" s="75"/>
      <c r="H68" s="75"/>
      <c r="I68" s="75"/>
      <c r="J68" s="75"/>
      <c r="K68" s="75"/>
      <c r="L68" s="75"/>
      <c r="M68" s="75"/>
      <c r="N68" s="75"/>
      <c r="O68" s="75"/>
      <c r="P68" s="75"/>
      <c r="Q68" s="75"/>
      <c r="R68" s="75"/>
      <c r="S68" s="75"/>
      <c r="T68" s="75"/>
      <c r="U68" s="75"/>
      <c r="V68" s="75"/>
      <c r="W68" s="75"/>
      <c r="X68" s="75"/>
      <c r="Y68" s="75"/>
      <c r="Z68" s="75"/>
      <c r="AA68" s="75"/>
      <c r="AB68" s="75">
        <v>0</v>
      </c>
    </row>
    <row r="69" spans="1:28" x14ac:dyDescent="0.35">
      <c r="A69" s="1"/>
      <c r="B69" s="73" t="s">
        <v>63</v>
      </c>
      <c r="C69" s="73" t="s">
        <v>1105</v>
      </c>
      <c r="D69" s="73" t="s">
        <v>1103</v>
      </c>
      <c r="E69" s="74" t="s">
        <v>578</v>
      </c>
      <c r="F69" s="75"/>
      <c r="G69" s="75"/>
      <c r="H69" s="75"/>
      <c r="I69" s="75"/>
      <c r="J69" s="75"/>
      <c r="K69" s="75"/>
      <c r="L69" s="75"/>
      <c r="M69" s="75"/>
      <c r="N69" s="75"/>
      <c r="O69" s="75"/>
      <c r="P69" s="75"/>
      <c r="Q69" s="75"/>
      <c r="R69" s="75"/>
      <c r="S69" s="75"/>
      <c r="T69" s="75"/>
      <c r="U69" s="75"/>
      <c r="V69" s="75"/>
      <c r="W69" s="75"/>
      <c r="X69" s="75"/>
      <c r="Y69" s="75"/>
      <c r="Z69" s="75"/>
      <c r="AA69" s="75"/>
      <c r="AB69" s="75">
        <v>0</v>
      </c>
    </row>
    <row r="70" spans="1:28" x14ac:dyDescent="0.35">
      <c r="A70" s="1"/>
      <c r="B70" s="73" t="s">
        <v>63</v>
      </c>
      <c r="C70" s="73" t="s">
        <v>1105</v>
      </c>
      <c r="D70" s="73" t="s">
        <v>1106</v>
      </c>
      <c r="E70" s="74" t="s">
        <v>578</v>
      </c>
      <c r="F70" s="75"/>
      <c r="G70" s="75"/>
      <c r="H70" s="75"/>
      <c r="I70" s="75"/>
      <c r="J70" s="75"/>
      <c r="K70" s="75"/>
      <c r="L70" s="75"/>
      <c r="M70" s="75"/>
      <c r="N70" s="75"/>
      <c r="O70" s="75"/>
      <c r="P70" s="75"/>
      <c r="Q70" s="75"/>
      <c r="R70" s="75"/>
      <c r="S70" s="75"/>
      <c r="T70" s="75"/>
      <c r="U70" s="75"/>
      <c r="V70" s="75"/>
      <c r="W70" s="75"/>
      <c r="X70" s="75"/>
      <c r="Y70" s="75"/>
      <c r="Z70" s="75"/>
      <c r="AA70" s="75"/>
      <c r="AB70" s="75">
        <v>0</v>
      </c>
    </row>
    <row r="71" spans="1:28" x14ac:dyDescent="0.35">
      <c r="A71" s="1"/>
      <c r="B71" s="73" t="s">
        <v>63</v>
      </c>
      <c r="C71" s="73" t="s">
        <v>1105</v>
      </c>
      <c r="D71" s="73" t="s">
        <v>1107</v>
      </c>
      <c r="E71" s="74" t="s">
        <v>578</v>
      </c>
      <c r="F71" s="75"/>
      <c r="G71" s="75"/>
      <c r="H71" s="75"/>
      <c r="I71" s="75"/>
      <c r="J71" s="75"/>
      <c r="K71" s="75"/>
      <c r="L71" s="75"/>
      <c r="M71" s="75"/>
      <c r="N71" s="75"/>
      <c r="O71" s="75"/>
      <c r="P71" s="75"/>
      <c r="Q71" s="75"/>
      <c r="R71" s="75"/>
      <c r="S71" s="75"/>
      <c r="T71" s="75"/>
      <c r="U71" s="75"/>
      <c r="V71" s="75"/>
      <c r="W71" s="75"/>
      <c r="X71" s="75"/>
      <c r="Y71" s="75"/>
      <c r="Z71" s="75"/>
      <c r="AA71" s="75"/>
      <c r="AB71" s="75">
        <v>0</v>
      </c>
    </row>
    <row r="72" spans="1:28" x14ac:dyDescent="0.35">
      <c r="A72" s="1"/>
      <c r="B72" s="73" t="s">
        <v>63</v>
      </c>
      <c r="C72" s="73" t="s">
        <v>1108</v>
      </c>
      <c r="D72" s="73" t="s">
        <v>505</v>
      </c>
      <c r="E72" s="74" t="s">
        <v>578</v>
      </c>
      <c r="F72" s="75"/>
      <c r="G72" s="75"/>
      <c r="H72" s="75"/>
      <c r="I72" s="75"/>
      <c r="J72" s="75"/>
      <c r="K72" s="75"/>
      <c r="L72" s="75"/>
      <c r="M72" s="75"/>
      <c r="N72" s="75"/>
      <c r="O72" s="75"/>
      <c r="P72" s="75"/>
      <c r="Q72" s="75"/>
      <c r="R72" s="75"/>
      <c r="S72" s="75"/>
      <c r="T72" s="75"/>
      <c r="U72" s="75"/>
      <c r="V72" s="75"/>
      <c r="W72" s="75"/>
      <c r="X72" s="75"/>
      <c r="Y72" s="75"/>
      <c r="Z72" s="75"/>
      <c r="AA72" s="75"/>
      <c r="AB72" s="75">
        <v>0</v>
      </c>
    </row>
    <row r="73" spans="1:28" x14ac:dyDescent="0.35">
      <c r="A73" s="1"/>
      <c r="B73" s="73" t="s">
        <v>63</v>
      </c>
      <c r="C73" s="73" t="s">
        <v>1108</v>
      </c>
      <c r="D73" s="73" t="s">
        <v>1109</v>
      </c>
      <c r="E73" s="74" t="s">
        <v>578</v>
      </c>
      <c r="F73" s="75"/>
      <c r="G73" s="75"/>
      <c r="H73" s="75"/>
      <c r="I73" s="75"/>
      <c r="J73" s="75"/>
      <c r="K73" s="75"/>
      <c r="L73" s="75"/>
      <c r="M73" s="75"/>
      <c r="N73" s="75"/>
      <c r="O73" s="75"/>
      <c r="P73" s="75"/>
      <c r="Q73" s="75"/>
      <c r="R73" s="75"/>
      <c r="S73" s="75"/>
      <c r="T73" s="75"/>
      <c r="U73" s="75"/>
      <c r="V73" s="75"/>
      <c r="W73" s="75"/>
      <c r="X73" s="75"/>
      <c r="Y73" s="75"/>
      <c r="Z73" s="75"/>
      <c r="AA73" s="75"/>
      <c r="AB73" s="75">
        <v>0</v>
      </c>
    </row>
    <row r="74" spans="1:28" x14ac:dyDescent="0.35">
      <c r="A74" s="1"/>
      <c r="B74" s="73" t="s">
        <v>63</v>
      </c>
      <c r="C74" s="73" t="s">
        <v>1108</v>
      </c>
      <c r="D74" s="73" t="s">
        <v>1102</v>
      </c>
      <c r="E74" s="74" t="s">
        <v>578</v>
      </c>
      <c r="F74" s="75"/>
      <c r="G74" s="75"/>
      <c r="H74" s="75"/>
      <c r="I74" s="75"/>
      <c r="J74" s="75"/>
      <c r="K74" s="75"/>
      <c r="L74" s="75"/>
      <c r="M74" s="75"/>
      <c r="N74" s="75"/>
      <c r="O74" s="75"/>
      <c r="P74" s="75"/>
      <c r="Q74" s="75"/>
      <c r="R74" s="75"/>
      <c r="S74" s="75"/>
      <c r="T74" s="75"/>
      <c r="U74" s="75"/>
      <c r="V74" s="75"/>
      <c r="W74" s="75"/>
      <c r="X74" s="75"/>
      <c r="Y74" s="75"/>
      <c r="Z74" s="75"/>
      <c r="AA74" s="75"/>
      <c r="AB74" s="75">
        <v>0</v>
      </c>
    </row>
    <row r="75" spans="1:28" x14ac:dyDescent="0.35">
      <c r="A75" s="1"/>
      <c r="B75" s="73" t="s">
        <v>77</v>
      </c>
      <c r="C75" s="73" t="s">
        <v>78</v>
      </c>
      <c r="D75" s="73" t="s">
        <v>1110</v>
      </c>
      <c r="E75" s="74" t="s">
        <v>578</v>
      </c>
      <c r="F75" s="75">
        <v>540.9</v>
      </c>
      <c r="G75" s="75">
        <v>2068.35</v>
      </c>
      <c r="H75" s="75">
        <v>3811.2</v>
      </c>
      <c r="I75" s="75">
        <v>1160</v>
      </c>
      <c r="J75" s="75">
        <v>3221.5</v>
      </c>
      <c r="K75" s="75">
        <v>181.35</v>
      </c>
      <c r="L75" s="75"/>
      <c r="M75" s="75"/>
      <c r="N75" s="75">
        <v>2177.4924799999999</v>
      </c>
      <c r="O75" s="75">
        <v>3600.45</v>
      </c>
      <c r="P75" s="75">
        <v>3450.25</v>
      </c>
      <c r="Q75" s="75">
        <v>3789</v>
      </c>
      <c r="R75" s="75">
        <v>3580.6</v>
      </c>
      <c r="S75" s="75">
        <v>3761.4</v>
      </c>
      <c r="T75" s="75">
        <v>3752.65</v>
      </c>
      <c r="U75" s="75">
        <v>3592.4</v>
      </c>
      <c r="V75" s="75"/>
      <c r="W75" s="75"/>
      <c r="X75" s="75"/>
      <c r="Y75" s="75"/>
      <c r="Z75" s="75"/>
      <c r="AA75" s="75">
        <v>1322.75</v>
      </c>
      <c r="AB75" s="75">
        <v>40010.292479999996</v>
      </c>
    </row>
    <row r="76" spans="1:28" x14ac:dyDescent="0.35">
      <c r="A76" s="1"/>
      <c r="B76" s="73" t="s">
        <v>77</v>
      </c>
      <c r="C76" s="73" t="s">
        <v>78</v>
      </c>
      <c r="D76" s="73" t="s">
        <v>1111</v>
      </c>
      <c r="E76" s="74" t="s">
        <v>578</v>
      </c>
      <c r="F76" s="75">
        <v>3349.35</v>
      </c>
      <c r="G76" s="75">
        <v>2142.9</v>
      </c>
      <c r="H76" s="75">
        <v>2465.15</v>
      </c>
      <c r="I76" s="75">
        <v>1809.2</v>
      </c>
      <c r="J76" s="75">
        <v>3719.85</v>
      </c>
      <c r="K76" s="75">
        <v>3820.7</v>
      </c>
      <c r="L76" s="75">
        <v>3603.55</v>
      </c>
      <c r="M76" s="75">
        <v>3461.8</v>
      </c>
      <c r="N76" s="75">
        <v>3852.1672699999999</v>
      </c>
      <c r="O76" s="75">
        <v>3611.25</v>
      </c>
      <c r="P76" s="75">
        <v>3451.05</v>
      </c>
      <c r="Q76" s="75">
        <v>3793.7</v>
      </c>
      <c r="R76" s="75">
        <v>3584.4</v>
      </c>
      <c r="S76" s="75">
        <v>3769.35</v>
      </c>
      <c r="T76" s="75"/>
      <c r="U76" s="75"/>
      <c r="V76" s="75"/>
      <c r="W76" s="75">
        <v>946.66472499999998</v>
      </c>
      <c r="X76" s="75">
        <v>3925.45</v>
      </c>
      <c r="Y76" s="75">
        <v>3474.6</v>
      </c>
      <c r="Z76" s="75">
        <v>3886</v>
      </c>
      <c r="AA76" s="75">
        <v>4014.45</v>
      </c>
      <c r="AB76" s="75">
        <v>62681.581995</v>
      </c>
    </row>
    <row r="77" spans="1:28" x14ac:dyDescent="0.35">
      <c r="A77" s="1"/>
      <c r="B77" s="73" t="s">
        <v>77</v>
      </c>
      <c r="C77" s="73" t="s">
        <v>78</v>
      </c>
      <c r="D77" s="73" t="s">
        <v>1112</v>
      </c>
      <c r="E77" s="74" t="s">
        <v>578</v>
      </c>
      <c r="F77" s="75">
        <v>1911.5</v>
      </c>
      <c r="G77" s="75">
        <v>906.1</v>
      </c>
      <c r="H77" s="75">
        <v>3346.85</v>
      </c>
      <c r="I77" s="75">
        <v>1152.95</v>
      </c>
      <c r="J77" s="75">
        <v>3700.35</v>
      </c>
      <c r="K77" s="75">
        <v>2137.0500000000002</v>
      </c>
      <c r="L77" s="75">
        <v>1394.6</v>
      </c>
      <c r="M77" s="75">
        <v>1680.45</v>
      </c>
      <c r="N77" s="75">
        <v>3124.3721500000001</v>
      </c>
      <c r="O77" s="75">
        <v>4018.4</v>
      </c>
      <c r="P77" s="75">
        <v>3931.2</v>
      </c>
      <c r="Q77" s="75">
        <v>4124.05</v>
      </c>
      <c r="R77" s="75">
        <v>4001.7</v>
      </c>
      <c r="S77" s="75">
        <v>4120.5</v>
      </c>
      <c r="T77" s="75">
        <v>2006.5</v>
      </c>
      <c r="U77" s="75">
        <v>1924.9</v>
      </c>
      <c r="V77" s="75"/>
      <c r="W77" s="75">
        <v>435.18518999999998</v>
      </c>
      <c r="X77" s="75">
        <v>2046.6</v>
      </c>
      <c r="Y77" s="75">
        <v>1922.2</v>
      </c>
      <c r="Z77" s="75">
        <v>2042.7</v>
      </c>
      <c r="AA77" s="75">
        <v>2687.65</v>
      </c>
      <c r="AB77" s="75">
        <v>52615.807339999999</v>
      </c>
    </row>
    <row r="78" spans="1:28" x14ac:dyDescent="0.35">
      <c r="A78" s="1"/>
      <c r="B78" s="73" t="s">
        <v>617</v>
      </c>
      <c r="C78" s="73" t="s">
        <v>970</v>
      </c>
      <c r="D78" s="73" t="s">
        <v>40</v>
      </c>
      <c r="E78" s="74" t="s">
        <v>577</v>
      </c>
      <c r="F78" s="75">
        <v>501.9</v>
      </c>
      <c r="G78" s="75">
        <v>501.6</v>
      </c>
      <c r="H78" s="75">
        <v>501.6</v>
      </c>
      <c r="I78" s="75">
        <v>501.6</v>
      </c>
      <c r="J78" s="75">
        <v>426.3</v>
      </c>
      <c r="K78" s="75">
        <v>412.05</v>
      </c>
      <c r="L78" s="75">
        <v>502.55</v>
      </c>
      <c r="M78" s="75">
        <v>491.7</v>
      </c>
      <c r="N78" s="75">
        <v>446.9</v>
      </c>
      <c r="O78" s="75">
        <v>446.1</v>
      </c>
      <c r="P78" s="75">
        <v>499.15</v>
      </c>
      <c r="Q78" s="75">
        <v>499.6</v>
      </c>
      <c r="R78" s="75">
        <v>449.7</v>
      </c>
      <c r="S78" s="75">
        <v>417.35</v>
      </c>
      <c r="T78" s="75">
        <v>405.75</v>
      </c>
      <c r="U78" s="75">
        <v>429.7</v>
      </c>
      <c r="V78" s="75">
        <v>378.65</v>
      </c>
      <c r="W78" s="75">
        <v>338.9</v>
      </c>
      <c r="X78" s="75">
        <v>313.8</v>
      </c>
      <c r="Y78" s="75">
        <v>258.75</v>
      </c>
      <c r="Z78" s="75">
        <v>259.64999999999998</v>
      </c>
      <c r="AA78" s="75">
        <v>261.60000000000002</v>
      </c>
      <c r="AB78" s="75">
        <v>9244.9</v>
      </c>
    </row>
    <row r="79" spans="1:28" x14ac:dyDescent="0.35">
      <c r="A79" s="1"/>
      <c r="B79" s="73" t="s">
        <v>617</v>
      </c>
      <c r="C79" s="73" t="s">
        <v>971</v>
      </c>
      <c r="D79" s="73" t="s">
        <v>40</v>
      </c>
      <c r="E79" s="74" t="s">
        <v>577</v>
      </c>
      <c r="F79" s="75">
        <v>162.35</v>
      </c>
      <c r="G79" s="75">
        <v>157.9</v>
      </c>
      <c r="H79" s="75">
        <v>171.4</v>
      </c>
      <c r="I79" s="75">
        <v>186.45</v>
      </c>
      <c r="J79" s="75">
        <v>190.75</v>
      </c>
      <c r="K79" s="75">
        <v>185.35</v>
      </c>
      <c r="L79" s="75">
        <v>145.25</v>
      </c>
      <c r="M79" s="75">
        <v>127.55</v>
      </c>
      <c r="N79" s="75">
        <v>119.2</v>
      </c>
      <c r="O79" s="75">
        <v>133.15</v>
      </c>
      <c r="P79" s="75">
        <v>182.2</v>
      </c>
      <c r="Q79" s="75">
        <v>142.19999999999999</v>
      </c>
      <c r="R79" s="75">
        <v>124.9</v>
      </c>
      <c r="S79" s="75">
        <v>117.8</v>
      </c>
      <c r="T79" s="75">
        <v>117.05</v>
      </c>
      <c r="U79" s="75">
        <v>140.80000000000001</v>
      </c>
      <c r="V79" s="75">
        <v>123.8</v>
      </c>
      <c r="W79" s="75">
        <v>107</v>
      </c>
      <c r="X79" s="75">
        <v>99.85</v>
      </c>
      <c r="Y79" s="75">
        <v>98.6</v>
      </c>
      <c r="Z79" s="75">
        <v>111.85</v>
      </c>
      <c r="AA79" s="75">
        <v>105.85</v>
      </c>
      <c r="AB79" s="75">
        <v>3051.25</v>
      </c>
    </row>
    <row r="80" spans="1:28" x14ac:dyDescent="0.35">
      <c r="A80" s="1"/>
      <c r="B80" s="73" t="s">
        <v>618</v>
      </c>
      <c r="C80" s="73" t="s">
        <v>972</v>
      </c>
      <c r="D80" s="73" t="s">
        <v>40</v>
      </c>
      <c r="E80" s="74" t="s">
        <v>577</v>
      </c>
      <c r="F80" s="75">
        <v>489.6</v>
      </c>
      <c r="G80" s="75">
        <v>489.6</v>
      </c>
      <c r="H80" s="75">
        <v>453.9</v>
      </c>
      <c r="I80" s="75">
        <v>489.6</v>
      </c>
      <c r="J80" s="75">
        <v>489.6</v>
      </c>
      <c r="K80" s="75">
        <v>489.6</v>
      </c>
      <c r="L80" s="75">
        <v>489.6</v>
      </c>
      <c r="M80" s="75">
        <v>479.4</v>
      </c>
      <c r="N80" s="75">
        <v>489.6</v>
      </c>
      <c r="O80" s="75">
        <v>487.1</v>
      </c>
      <c r="P80" s="75">
        <v>478.3</v>
      </c>
      <c r="Q80" s="75">
        <v>435.75</v>
      </c>
      <c r="R80" s="75">
        <v>412.95</v>
      </c>
      <c r="S80" s="75">
        <v>385.5</v>
      </c>
      <c r="T80" s="75">
        <v>361.9</v>
      </c>
      <c r="U80" s="75">
        <v>342.45</v>
      </c>
      <c r="V80" s="75">
        <v>330.8</v>
      </c>
      <c r="W80" s="75">
        <v>314.75</v>
      </c>
      <c r="X80" s="75">
        <v>305.64999999999998</v>
      </c>
      <c r="Y80" s="75">
        <v>298.2</v>
      </c>
      <c r="Z80" s="75">
        <v>355.8</v>
      </c>
      <c r="AA80" s="75">
        <v>346.45</v>
      </c>
      <c r="AB80" s="75">
        <v>9216.1</v>
      </c>
    </row>
    <row r="81" spans="1:28" x14ac:dyDescent="0.35">
      <c r="A81" s="1"/>
      <c r="B81" s="73" t="s">
        <v>618</v>
      </c>
      <c r="C81" s="73" t="s">
        <v>973</v>
      </c>
      <c r="D81" s="73" t="s">
        <v>40</v>
      </c>
      <c r="E81" s="74" t="s">
        <v>577</v>
      </c>
      <c r="F81" s="75">
        <v>489.6</v>
      </c>
      <c r="G81" s="75">
        <v>489.6</v>
      </c>
      <c r="H81" s="75">
        <v>464.1</v>
      </c>
      <c r="I81" s="75">
        <v>489.6</v>
      </c>
      <c r="J81" s="75">
        <v>489.6</v>
      </c>
      <c r="K81" s="75">
        <v>489.6</v>
      </c>
      <c r="L81" s="75">
        <v>489.6</v>
      </c>
      <c r="M81" s="75">
        <v>481.8</v>
      </c>
      <c r="N81" s="75">
        <v>489.6</v>
      </c>
      <c r="O81" s="75">
        <v>489.6</v>
      </c>
      <c r="P81" s="75">
        <v>489.6</v>
      </c>
      <c r="Q81" s="75">
        <v>453.1</v>
      </c>
      <c r="R81" s="75">
        <v>434.9</v>
      </c>
      <c r="S81" s="75">
        <v>407</v>
      </c>
      <c r="T81" s="75">
        <v>386.45</v>
      </c>
      <c r="U81" s="75">
        <v>363.4</v>
      </c>
      <c r="V81" s="75">
        <v>351.25</v>
      </c>
      <c r="W81" s="75">
        <v>332.35</v>
      </c>
      <c r="X81" s="75">
        <v>322.45</v>
      </c>
      <c r="Y81" s="75">
        <v>316.35000000000002</v>
      </c>
      <c r="Z81" s="75">
        <v>370.95</v>
      </c>
      <c r="AA81" s="75">
        <v>363.8</v>
      </c>
      <c r="AB81" s="75">
        <v>9454.2999999999993</v>
      </c>
    </row>
    <row r="82" spans="1:28" x14ac:dyDescent="0.35">
      <c r="A82" s="1"/>
      <c r="B82" s="73" t="s">
        <v>618</v>
      </c>
      <c r="C82" s="73" t="s">
        <v>974</v>
      </c>
      <c r="D82" s="73" t="s">
        <v>40</v>
      </c>
      <c r="E82" s="74" t="s">
        <v>577</v>
      </c>
      <c r="F82" s="75">
        <v>484.8</v>
      </c>
      <c r="G82" s="75">
        <v>484.8</v>
      </c>
      <c r="H82" s="75">
        <v>459.55</v>
      </c>
      <c r="I82" s="75">
        <v>484.8</v>
      </c>
      <c r="J82" s="75">
        <v>484.8</v>
      </c>
      <c r="K82" s="75">
        <v>484.8</v>
      </c>
      <c r="L82" s="75">
        <v>484.8</v>
      </c>
      <c r="M82" s="75">
        <v>472.1</v>
      </c>
      <c r="N82" s="75">
        <v>484.8</v>
      </c>
      <c r="O82" s="75">
        <v>484.8</v>
      </c>
      <c r="P82" s="75">
        <v>484.8</v>
      </c>
      <c r="Q82" s="75">
        <v>443.5</v>
      </c>
      <c r="R82" s="75">
        <v>426.95</v>
      </c>
      <c r="S82" s="75">
        <v>401.1</v>
      </c>
      <c r="T82" s="75">
        <v>382.8</v>
      </c>
      <c r="U82" s="75">
        <v>360.55</v>
      </c>
      <c r="V82" s="75">
        <v>350.45</v>
      </c>
      <c r="W82" s="75">
        <v>331.35</v>
      </c>
      <c r="X82" s="75">
        <v>327.75</v>
      </c>
      <c r="Y82" s="75">
        <v>315.45</v>
      </c>
      <c r="Z82" s="75">
        <v>361</v>
      </c>
      <c r="AA82" s="75">
        <v>365.7</v>
      </c>
      <c r="AB82" s="75">
        <v>9361.4500000000007</v>
      </c>
    </row>
    <row r="83" spans="1:28" x14ac:dyDescent="0.35">
      <c r="A83" s="1"/>
      <c r="B83" s="73" t="s">
        <v>618</v>
      </c>
      <c r="C83" s="73" t="s">
        <v>975</v>
      </c>
      <c r="D83" s="73" t="s">
        <v>40</v>
      </c>
      <c r="E83" s="74" t="s">
        <v>577</v>
      </c>
      <c r="F83" s="75">
        <v>198</v>
      </c>
      <c r="G83" s="75">
        <v>188.9</v>
      </c>
      <c r="H83" s="75">
        <v>188.2</v>
      </c>
      <c r="I83" s="75">
        <v>176.6</v>
      </c>
      <c r="J83" s="75">
        <v>175.8</v>
      </c>
      <c r="K83" s="75">
        <v>187.6</v>
      </c>
      <c r="L83" s="75">
        <v>1.4</v>
      </c>
      <c r="M83" s="75"/>
      <c r="N83" s="75"/>
      <c r="O83" s="75">
        <v>26.35</v>
      </c>
      <c r="P83" s="75">
        <v>113.75</v>
      </c>
      <c r="Q83" s="75">
        <v>125.05</v>
      </c>
      <c r="R83" s="75">
        <v>151.80000000000001</v>
      </c>
      <c r="S83" s="75">
        <v>200.4</v>
      </c>
      <c r="T83" s="75">
        <v>189.6</v>
      </c>
      <c r="U83" s="75">
        <v>192.45</v>
      </c>
      <c r="V83" s="75">
        <v>189.55</v>
      </c>
      <c r="W83" s="75">
        <v>186.6</v>
      </c>
      <c r="X83" s="75">
        <v>137.69999999999999</v>
      </c>
      <c r="Y83" s="75">
        <v>119.4</v>
      </c>
      <c r="Z83" s="75">
        <v>173.25</v>
      </c>
      <c r="AA83" s="75">
        <v>178.45</v>
      </c>
      <c r="AB83" s="75">
        <v>3100.85</v>
      </c>
    </row>
    <row r="84" spans="1:28" x14ac:dyDescent="0.35">
      <c r="A84" s="1"/>
      <c r="B84" s="73" t="s">
        <v>624</v>
      </c>
      <c r="C84" s="73" t="s">
        <v>1113</v>
      </c>
      <c r="D84" s="73" t="s">
        <v>1114</v>
      </c>
      <c r="E84" s="74" t="s">
        <v>578</v>
      </c>
      <c r="F84" s="75">
        <v>713</v>
      </c>
      <c r="G84" s="75">
        <v>65.7</v>
      </c>
      <c r="H84" s="75"/>
      <c r="I84" s="75"/>
      <c r="J84" s="75"/>
      <c r="K84" s="75"/>
      <c r="L84" s="75"/>
      <c r="M84" s="75"/>
      <c r="N84" s="75"/>
      <c r="O84" s="75"/>
      <c r="P84" s="75"/>
      <c r="Q84" s="75"/>
      <c r="R84" s="75"/>
      <c r="S84" s="75"/>
      <c r="T84" s="75">
        <v>435.4</v>
      </c>
      <c r="U84" s="75">
        <v>283.25</v>
      </c>
      <c r="V84" s="75">
        <v>617.20000000000005</v>
      </c>
      <c r="W84" s="75">
        <v>971.25</v>
      </c>
      <c r="X84" s="75">
        <v>970.65</v>
      </c>
      <c r="Y84" s="75">
        <v>814.75</v>
      </c>
      <c r="Z84" s="75">
        <v>820.95</v>
      </c>
      <c r="AA84" s="75">
        <v>863.85</v>
      </c>
      <c r="AB84" s="75">
        <v>6556</v>
      </c>
    </row>
    <row r="85" spans="1:28" x14ac:dyDescent="0.35">
      <c r="A85" s="1"/>
      <c r="B85" s="73" t="s">
        <v>624</v>
      </c>
      <c r="C85" s="73" t="s">
        <v>1113</v>
      </c>
      <c r="D85" s="73" t="s">
        <v>1115</v>
      </c>
      <c r="E85" s="74" t="s">
        <v>578</v>
      </c>
      <c r="F85" s="75"/>
      <c r="G85" s="75"/>
      <c r="H85" s="75"/>
      <c r="I85" s="75"/>
      <c r="J85" s="75"/>
      <c r="K85" s="75"/>
      <c r="L85" s="75"/>
      <c r="M85" s="75"/>
      <c r="N85" s="75"/>
      <c r="O85" s="75"/>
      <c r="P85" s="75"/>
      <c r="Q85" s="75"/>
      <c r="R85" s="75"/>
      <c r="S85" s="75"/>
      <c r="T85" s="75"/>
      <c r="U85" s="75"/>
      <c r="V85" s="75">
        <v>45.1</v>
      </c>
      <c r="W85" s="75">
        <v>259.10000000000002</v>
      </c>
      <c r="X85" s="75">
        <v>296.75</v>
      </c>
      <c r="Y85" s="75">
        <v>437.25</v>
      </c>
      <c r="Z85" s="75">
        <v>425.95</v>
      </c>
      <c r="AA85" s="75">
        <v>391</v>
      </c>
      <c r="AB85" s="75">
        <v>1855.15</v>
      </c>
    </row>
    <row r="86" spans="1:28" x14ac:dyDescent="0.35">
      <c r="A86" s="1"/>
      <c r="B86" s="73" t="s">
        <v>594</v>
      </c>
      <c r="C86" s="73" t="s">
        <v>1116</v>
      </c>
      <c r="D86" s="73" t="s">
        <v>1116</v>
      </c>
      <c r="E86" s="74" t="s">
        <v>579</v>
      </c>
      <c r="F86" s="75">
        <v>295.60000000000002</v>
      </c>
      <c r="G86" s="75">
        <v>631.65</v>
      </c>
      <c r="H86" s="75">
        <v>552.5</v>
      </c>
      <c r="I86" s="75">
        <v>657.55</v>
      </c>
      <c r="J86" s="75">
        <v>575.1</v>
      </c>
      <c r="K86" s="75">
        <v>575.95000000000005</v>
      </c>
      <c r="L86" s="75">
        <v>655</v>
      </c>
      <c r="M86" s="75">
        <v>642.5</v>
      </c>
      <c r="N86" s="75">
        <v>656.05</v>
      </c>
      <c r="O86" s="75">
        <v>649.25</v>
      </c>
      <c r="P86" s="75">
        <v>638.5</v>
      </c>
      <c r="Q86" s="75">
        <v>649.54999999999995</v>
      </c>
      <c r="R86" s="75">
        <v>647.25</v>
      </c>
      <c r="S86" s="75">
        <v>576.5</v>
      </c>
      <c r="T86" s="75">
        <v>632.29999999999995</v>
      </c>
      <c r="U86" s="75">
        <v>620.54999999999995</v>
      </c>
      <c r="V86" s="75">
        <v>630.65</v>
      </c>
      <c r="W86" s="75">
        <v>632.04999999999995</v>
      </c>
      <c r="X86" s="75">
        <v>629</v>
      </c>
      <c r="Y86" s="75">
        <v>557.79999999999995</v>
      </c>
      <c r="Z86" s="75">
        <v>581.70000000000005</v>
      </c>
      <c r="AA86" s="75">
        <v>612.70000000000005</v>
      </c>
      <c r="AB86" s="75">
        <v>13299.7</v>
      </c>
    </row>
    <row r="87" spans="1:28" x14ac:dyDescent="0.35">
      <c r="A87" s="1"/>
      <c r="B87" s="73" t="s">
        <v>619</v>
      </c>
      <c r="C87" s="73" t="s">
        <v>1117</v>
      </c>
      <c r="D87" s="73" t="s">
        <v>40</v>
      </c>
      <c r="E87" s="74" t="s">
        <v>580</v>
      </c>
      <c r="F87" s="75">
        <v>69.95</v>
      </c>
      <c r="G87" s="75">
        <v>74.099999999999994</v>
      </c>
      <c r="H87" s="75">
        <v>183.9</v>
      </c>
      <c r="I87" s="75">
        <v>119.35</v>
      </c>
      <c r="J87" s="75">
        <v>80.55</v>
      </c>
      <c r="K87" s="75">
        <v>65.5</v>
      </c>
      <c r="L87" s="75">
        <v>87.75</v>
      </c>
      <c r="M87" s="75">
        <v>172.9</v>
      </c>
      <c r="N87" s="75">
        <v>236.3</v>
      </c>
      <c r="O87" s="75">
        <v>321.3</v>
      </c>
      <c r="P87" s="75">
        <v>209.45</v>
      </c>
      <c r="Q87" s="75">
        <v>224.85</v>
      </c>
      <c r="R87" s="75">
        <v>283.35000000000002</v>
      </c>
      <c r="S87" s="75">
        <v>246.35</v>
      </c>
      <c r="T87" s="75">
        <v>163.19999999999999</v>
      </c>
      <c r="U87" s="75">
        <v>46.6</v>
      </c>
      <c r="V87" s="75">
        <v>48.65</v>
      </c>
      <c r="W87" s="75">
        <v>49.35</v>
      </c>
      <c r="X87" s="75">
        <v>64.8</v>
      </c>
      <c r="Y87" s="75">
        <v>181.3</v>
      </c>
      <c r="Z87" s="75">
        <v>216.45</v>
      </c>
      <c r="AA87" s="75">
        <v>307</v>
      </c>
      <c r="AB87" s="75">
        <v>3452.95</v>
      </c>
    </row>
    <row r="88" spans="1:28" x14ac:dyDescent="0.35">
      <c r="A88" s="1"/>
      <c r="B88" s="73" t="s">
        <v>595</v>
      </c>
      <c r="C88" s="73" t="s">
        <v>1118</v>
      </c>
      <c r="D88" s="73" t="s">
        <v>40</v>
      </c>
      <c r="E88" s="74" t="s">
        <v>580</v>
      </c>
      <c r="F88" s="75">
        <v>92.8</v>
      </c>
      <c r="G88" s="75">
        <v>92.65</v>
      </c>
      <c r="H88" s="75">
        <v>243.4</v>
      </c>
      <c r="I88" s="75">
        <v>161.75</v>
      </c>
      <c r="J88" s="75">
        <v>107.5</v>
      </c>
      <c r="K88" s="75">
        <v>91.1</v>
      </c>
      <c r="L88" s="75">
        <v>131.80000000000001</v>
      </c>
      <c r="M88" s="75">
        <v>226.5</v>
      </c>
      <c r="N88" s="75">
        <v>314.64999999999998</v>
      </c>
      <c r="O88" s="75">
        <v>371.75</v>
      </c>
      <c r="P88" s="75">
        <v>314.45</v>
      </c>
      <c r="Q88" s="75">
        <v>329.2</v>
      </c>
      <c r="R88" s="75">
        <v>366.4</v>
      </c>
      <c r="S88" s="75">
        <v>320.85000000000002</v>
      </c>
      <c r="T88" s="75">
        <v>220.75</v>
      </c>
      <c r="U88" s="75">
        <v>63.45</v>
      </c>
      <c r="V88" s="75">
        <v>28.45</v>
      </c>
      <c r="W88" s="75">
        <v>33.299999999999997</v>
      </c>
      <c r="X88" s="75">
        <v>88.75</v>
      </c>
      <c r="Y88" s="75">
        <v>275.14999999999998</v>
      </c>
      <c r="Z88" s="75">
        <v>300.5</v>
      </c>
      <c r="AA88" s="75">
        <v>373.35</v>
      </c>
      <c r="AB88" s="75">
        <v>4548.5</v>
      </c>
    </row>
    <row r="89" spans="1:28" x14ac:dyDescent="0.35">
      <c r="A89" s="1"/>
      <c r="B89" s="73" t="s">
        <v>603</v>
      </c>
      <c r="C89" s="73" t="s">
        <v>976</v>
      </c>
      <c r="D89" s="73" t="s">
        <v>1073</v>
      </c>
      <c r="E89" s="74" t="s">
        <v>577</v>
      </c>
      <c r="F89" s="75">
        <v>89.4</v>
      </c>
      <c r="G89" s="75">
        <v>89.1</v>
      </c>
      <c r="H89" s="75">
        <v>85.8</v>
      </c>
      <c r="I89" s="75">
        <v>86.15</v>
      </c>
      <c r="J89" s="75">
        <v>86.25</v>
      </c>
      <c r="K89" s="75">
        <v>85.8</v>
      </c>
      <c r="L89" s="75">
        <v>88.5</v>
      </c>
      <c r="M89" s="75">
        <v>87.75</v>
      </c>
      <c r="N89" s="75">
        <v>87.4</v>
      </c>
      <c r="O89" s="75">
        <v>88.1</v>
      </c>
      <c r="P89" s="75">
        <v>87.9</v>
      </c>
      <c r="Q89" s="75">
        <v>87.95</v>
      </c>
      <c r="R89" s="75">
        <v>87.2</v>
      </c>
      <c r="S89" s="75">
        <v>76.05</v>
      </c>
      <c r="T89" s="75">
        <v>86.8</v>
      </c>
      <c r="U89" s="75">
        <v>86.85</v>
      </c>
      <c r="V89" s="75">
        <v>86.15</v>
      </c>
      <c r="W89" s="75">
        <v>84.35</v>
      </c>
      <c r="X89" s="75">
        <v>85.55</v>
      </c>
      <c r="Y89" s="75">
        <v>85.3</v>
      </c>
      <c r="Z89" s="75">
        <v>83.25</v>
      </c>
      <c r="AA89" s="75">
        <v>82.65</v>
      </c>
      <c r="AB89" s="75">
        <v>1894.25</v>
      </c>
    </row>
    <row r="90" spans="1:28" x14ac:dyDescent="0.35">
      <c r="A90" s="1"/>
      <c r="B90" s="73" t="s">
        <v>585</v>
      </c>
      <c r="C90" s="73" t="s">
        <v>977</v>
      </c>
      <c r="D90" s="73" t="s">
        <v>40</v>
      </c>
      <c r="E90" s="74" t="s">
        <v>577</v>
      </c>
      <c r="F90" s="75">
        <v>447.7</v>
      </c>
      <c r="G90" s="75">
        <v>448.1</v>
      </c>
      <c r="H90" s="75">
        <v>170.9</v>
      </c>
      <c r="I90" s="75">
        <v>212.8</v>
      </c>
      <c r="J90" s="75">
        <v>220.55</v>
      </c>
      <c r="K90" s="75">
        <v>225.8</v>
      </c>
      <c r="L90" s="75">
        <v>225.4</v>
      </c>
      <c r="M90" s="75">
        <v>225.25</v>
      </c>
      <c r="N90" s="75">
        <v>225.65</v>
      </c>
      <c r="O90" s="75">
        <v>224.75</v>
      </c>
      <c r="P90" s="75">
        <v>224.05</v>
      </c>
      <c r="Q90" s="75">
        <v>225.3</v>
      </c>
      <c r="R90" s="75">
        <v>225.25</v>
      </c>
      <c r="S90" s="75">
        <v>224.75</v>
      </c>
      <c r="T90" s="75">
        <v>225.5</v>
      </c>
      <c r="U90" s="75">
        <v>225.25</v>
      </c>
      <c r="V90" s="75">
        <v>224.55</v>
      </c>
      <c r="W90" s="75">
        <v>225.35</v>
      </c>
      <c r="X90" s="75">
        <v>255.15</v>
      </c>
      <c r="Y90" s="75">
        <v>447.65</v>
      </c>
      <c r="Z90" s="75">
        <v>433.45</v>
      </c>
      <c r="AA90" s="75">
        <v>446.45</v>
      </c>
      <c r="AB90" s="75">
        <v>6009.6</v>
      </c>
    </row>
    <row r="91" spans="1:28" x14ac:dyDescent="0.35">
      <c r="A91" s="1"/>
      <c r="B91" s="73" t="s">
        <v>604</v>
      </c>
      <c r="C91" s="73" t="s">
        <v>978</v>
      </c>
      <c r="D91" s="73" t="s">
        <v>40</v>
      </c>
      <c r="E91" s="74" t="s">
        <v>577</v>
      </c>
      <c r="F91" s="75">
        <v>444.6</v>
      </c>
      <c r="G91" s="75">
        <v>444</v>
      </c>
      <c r="H91" s="75">
        <v>442.8</v>
      </c>
      <c r="I91" s="75">
        <v>285.10000000000002</v>
      </c>
      <c r="J91" s="75">
        <v>445.6</v>
      </c>
      <c r="K91" s="75">
        <v>446.4</v>
      </c>
      <c r="L91" s="75">
        <v>446.4</v>
      </c>
      <c r="M91" s="75">
        <v>446.4</v>
      </c>
      <c r="N91" s="75">
        <v>444.85</v>
      </c>
      <c r="O91" s="75">
        <v>436.45</v>
      </c>
      <c r="P91" s="75">
        <v>446.4</v>
      </c>
      <c r="Q91" s="75">
        <v>397.75</v>
      </c>
      <c r="R91" s="75">
        <v>444</v>
      </c>
      <c r="S91" s="75">
        <v>444</v>
      </c>
      <c r="T91" s="75">
        <v>444</v>
      </c>
      <c r="U91" s="75">
        <v>444</v>
      </c>
      <c r="V91" s="75">
        <v>444</v>
      </c>
      <c r="W91" s="75">
        <v>444</v>
      </c>
      <c r="X91" s="75">
        <v>444</v>
      </c>
      <c r="Y91" s="75">
        <v>444</v>
      </c>
      <c r="Z91" s="75">
        <v>444</v>
      </c>
      <c r="AA91" s="75">
        <v>444</v>
      </c>
      <c r="AB91" s="75">
        <v>9566.75</v>
      </c>
    </row>
    <row r="92" spans="1:28" x14ac:dyDescent="0.35">
      <c r="A92" s="1"/>
      <c r="B92" s="73" t="s">
        <v>581</v>
      </c>
      <c r="C92" s="73" t="s">
        <v>979</v>
      </c>
      <c r="D92" s="73" t="s">
        <v>1119</v>
      </c>
      <c r="E92" s="74" t="s">
        <v>577</v>
      </c>
      <c r="F92" s="75"/>
      <c r="G92" s="75"/>
      <c r="H92" s="75"/>
      <c r="I92" s="75"/>
      <c r="J92" s="75">
        <v>676.6</v>
      </c>
      <c r="K92" s="75">
        <v>2411.1999999999998</v>
      </c>
      <c r="L92" s="75">
        <v>1645.55</v>
      </c>
      <c r="M92" s="75">
        <v>2398.15</v>
      </c>
      <c r="N92" s="75">
        <v>1702.45</v>
      </c>
      <c r="O92" s="75">
        <v>1752.85</v>
      </c>
      <c r="P92" s="75">
        <v>1441.35</v>
      </c>
      <c r="Q92" s="75">
        <v>2344.8000000000002</v>
      </c>
      <c r="R92" s="75">
        <v>1899.45</v>
      </c>
      <c r="S92" s="75">
        <v>185.8</v>
      </c>
      <c r="T92" s="75">
        <v>2400.3000000000002</v>
      </c>
      <c r="U92" s="75">
        <v>2405.4</v>
      </c>
      <c r="V92" s="75">
        <v>2369.9</v>
      </c>
      <c r="W92" s="75">
        <v>2493.3000000000002</v>
      </c>
      <c r="X92" s="75">
        <v>2493.35</v>
      </c>
      <c r="Y92" s="75">
        <v>2496.15</v>
      </c>
      <c r="Z92" s="75">
        <v>2434.1</v>
      </c>
      <c r="AA92" s="75">
        <v>2357.6999999999998</v>
      </c>
      <c r="AB92" s="75">
        <v>35908.400000000001</v>
      </c>
    </row>
    <row r="93" spans="1:28" x14ac:dyDescent="0.35">
      <c r="A93" s="1"/>
      <c r="B93" s="73" t="s">
        <v>590</v>
      </c>
      <c r="C93" s="73" t="s">
        <v>1120</v>
      </c>
      <c r="D93" s="73" t="s">
        <v>40</v>
      </c>
      <c r="E93" s="74" t="s">
        <v>578</v>
      </c>
      <c r="F93" s="75"/>
      <c r="G93" s="75"/>
      <c r="H93" s="75"/>
      <c r="I93" s="75"/>
      <c r="J93" s="75"/>
      <c r="K93" s="75"/>
      <c r="L93" s="75"/>
      <c r="M93" s="75"/>
      <c r="N93" s="75"/>
      <c r="O93" s="75"/>
      <c r="P93" s="75"/>
      <c r="Q93" s="75"/>
      <c r="R93" s="75"/>
      <c r="S93" s="75"/>
      <c r="T93" s="75"/>
      <c r="U93" s="75"/>
      <c r="V93" s="75"/>
      <c r="W93" s="75">
        <v>88.95</v>
      </c>
      <c r="X93" s="75"/>
      <c r="Y93" s="75"/>
      <c r="Z93" s="75"/>
      <c r="AA93" s="75"/>
      <c r="AB93" s="75">
        <v>88.95</v>
      </c>
    </row>
    <row r="94" spans="1:28" x14ac:dyDescent="0.35">
      <c r="A94" s="1"/>
      <c r="B94" s="73" t="s">
        <v>590</v>
      </c>
      <c r="C94" s="73" t="s">
        <v>1121</v>
      </c>
      <c r="D94" s="73" t="s">
        <v>40</v>
      </c>
      <c r="E94" s="74" t="s">
        <v>578</v>
      </c>
      <c r="F94" s="75">
        <v>1.6</v>
      </c>
      <c r="G94" s="75"/>
      <c r="H94" s="75"/>
      <c r="I94" s="75"/>
      <c r="J94" s="75"/>
      <c r="K94" s="75"/>
      <c r="L94" s="75"/>
      <c r="M94" s="75"/>
      <c r="N94" s="75">
        <v>1.65</v>
      </c>
      <c r="O94" s="75"/>
      <c r="P94" s="75"/>
      <c r="Q94" s="75"/>
      <c r="R94" s="75"/>
      <c r="S94" s="75"/>
      <c r="T94" s="75"/>
      <c r="U94" s="75"/>
      <c r="V94" s="75">
        <v>1.65</v>
      </c>
      <c r="W94" s="75"/>
      <c r="X94" s="75"/>
      <c r="Y94" s="75"/>
      <c r="Z94" s="75"/>
      <c r="AA94" s="75"/>
      <c r="AB94" s="75">
        <v>4.9000000000000004</v>
      </c>
    </row>
    <row r="95" spans="1:28" x14ac:dyDescent="0.35">
      <c r="A95" s="1"/>
      <c r="B95" s="73" t="s">
        <v>587</v>
      </c>
      <c r="C95" s="73" t="s">
        <v>980</v>
      </c>
      <c r="D95" s="73" t="s">
        <v>40</v>
      </c>
      <c r="E95" s="74" t="s">
        <v>577</v>
      </c>
      <c r="F95" s="75">
        <v>2173.4</v>
      </c>
      <c r="G95" s="75">
        <v>2158.6</v>
      </c>
      <c r="H95" s="75">
        <v>2161.25</v>
      </c>
      <c r="I95" s="75">
        <v>2158.5</v>
      </c>
      <c r="J95" s="75">
        <v>2163.5</v>
      </c>
      <c r="K95" s="75">
        <v>2153.3000000000002</v>
      </c>
      <c r="L95" s="75">
        <v>2151.35</v>
      </c>
      <c r="M95" s="75">
        <v>2152.75</v>
      </c>
      <c r="N95" s="75">
        <v>2154</v>
      </c>
      <c r="O95" s="75">
        <v>2138.6999999999998</v>
      </c>
      <c r="P95" s="75">
        <v>2153.65</v>
      </c>
      <c r="Q95" s="75">
        <v>2160.3000000000002</v>
      </c>
      <c r="R95" s="75">
        <v>2158.9</v>
      </c>
      <c r="S95" s="75">
        <v>2147.4</v>
      </c>
      <c r="T95" s="75">
        <v>2159.0500000000002</v>
      </c>
      <c r="U95" s="75">
        <v>1966.35</v>
      </c>
      <c r="V95" s="75">
        <v>2154.9499999999998</v>
      </c>
      <c r="W95" s="75">
        <v>1781.8</v>
      </c>
      <c r="X95" s="75">
        <v>2171.1</v>
      </c>
      <c r="Y95" s="75">
        <v>2160.85</v>
      </c>
      <c r="Z95" s="75">
        <v>2164.9</v>
      </c>
      <c r="AA95" s="75">
        <v>2155.65</v>
      </c>
      <c r="AB95" s="75">
        <v>46900.25</v>
      </c>
    </row>
    <row r="96" spans="1:28" x14ac:dyDescent="0.35">
      <c r="A96" s="1"/>
      <c r="B96" s="73" t="s">
        <v>591</v>
      </c>
      <c r="C96" s="73" t="s">
        <v>981</v>
      </c>
      <c r="D96" s="73" t="s">
        <v>40</v>
      </c>
      <c r="E96" s="74" t="s">
        <v>577</v>
      </c>
      <c r="F96" s="75">
        <v>78.75</v>
      </c>
      <c r="G96" s="75">
        <v>93.5</v>
      </c>
      <c r="H96" s="75">
        <v>84.2</v>
      </c>
      <c r="I96" s="75">
        <v>92.65</v>
      </c>
      <c r="J96" s="75">
        <v>111.35</v>
      </c>
      <c r="K96" s="75">
        <v>111.6</v>
      </c>
      <c r="L96" s="75">
        <v>109.7</v>
      </c>
      <c r="M96" s="75">
        <v>108.01</v>
      </c>
      <c r="N96" s="75">
        <v>110.2</v>
      </c>
      <c r="O96" s="75">
        <v>108.6</v>
      </c>
      <c r="P96" s="75">
        <v>109.4</v>
      </c>
      <c r="Q96" s="75">
        <v>101.05</v>
      </c>
      <c r="R96" s="75">
        <v>108.7</v>
      </c>
      <c r="S96" s="75">
        <v>110.35</v>
      </c>
      <c r="T96" s="75">
        <v>110.3</v>
      </c>
      <c r="U96" s="75">
        <v>109.7</v>
      </c>
      <c r="V96" s="75">
        <v>109.4</v>
      </c>
      <c r="W96" s="75">
        <v>108.65</v>
      </c>
      <c r="X96" s="75">
        <v>110</v>
      </c>
      <c r="Y96" s="75">
        <v>108.75</v>
      </c>
      <c r="Z96" s="75">
        <v>108.75</v>
      </c>
      <c r="AA96" s="75">
        <v>107.05</v>
      </c>
      <c r="AB96" s="75">
        <v>2310.66</v>
      </c>
    </row>
    <row r="97" spans="1:28" x14ac:dyDescent="0.35">
      <c r="A97" s="1"/>
      <c r="B97" s="73" t="s">
        <v>337</v>
      </c>
      <c r="C97" s="73" t="s">
        <v>1122</v>
      </c>
      <c r="D97" s="73" t="s">
        <v>40</v>
      </c>
      <c r="E97" s="74" t="s">
        <v>579</v>
      </c>
      <c r="F97" s="75">
        <v>954.125</v>
      </c>
      <c r="G97" s="75">
        <v>1810.2</v>
      </c>
      <c r="H97" s="75">
        <v>1441.3</v>
      </c>
      <c r="I97" s="75">
        <v>1842.5</v>
      </c>
      <c r="J97" s="75">
        <v>1600.15</v>
      </c>
      <c r="K97" s="75">
        <v>1629.7</v>
      </c>
      <c r="L97" s="75">
        <v>1968.55</v>
      </c>
      <c r="M97" s="75">
        <v>1312.6</v>
      </c>
      <c r="N97" s="75">
        <v>1590.5</v>
      </c>
      <c r="O97" s="75">
        <v>2019.75</v>
      </c>
      <c r="P97" s="75">
        <v>651.4</v>
      </c>
      <c r="Q97" s="75">
        <v>164.6</v>
      </c>
      <c r="R97" s="75">
        <v>192.4</v>
      </c>
      <c r="S97" s="75">
        <v>1954.5</v>
      </c>
      <c r="T97" s="75">
        <v>1966.6</v>
      </c>
      <c r="U97" s="75">
        <v>1944.4</v>
      </c>
      <c r="V97" s="75">
        <v>1990.25</v>
      </c>
      <c r="W97" s="75">
        <v>1964.4</v>
      </c>
      <c r="X97" s="75">
        <v>1965.75</v>
      </c>
      <c r="Y97" s="75">
        <v>1738.7</v>
      </c>
      <c r="Z97" s="75">
        <v>1825.35</v>
      </c>
      <c r="AA97" s="75">
        <v>1931.15</v>
      </c>
      <c r="AB97" s="75">
        <v>34458.875</v>
      </c>
    </row>
    <row r="98" spans="1:28" x14ac:dyDescent="0.35">
      <c r="A98" s="1"/>
      <c r="B98" s="73" t="s">
        <v>81</v>
      </c>
      <c r="C98" s="73" t="s">
        <v>982</v>
      </c>
      <c r="D98" s="73" t="s">
        <v>40</v>
      </c>
      <c r="E98" s="74" t="s">
        <v>577</v>
      </c>
      <c r="F98" s="75">
        <v>13431.75</v>
      </c>
      <c r="G98" s="75">
        <v>13414.4</v>
      </c>
      <c r="H98" s="75">
        <v>13386.95</v>
      </c>
      <c r="I98" s="75">
        <v>13277.5</v>
      </c>
      <c r="J98" s="75">
        <v>13411.8</v>
      </c>
      <c r="K98" s="75">
        <v>13445.15</v>
      </c>
      <c r="L98" s="75">
        <v>13400.2</v>
      </c>
      <c r="M98" s="75">
        <v>13441.35</v>
      </c>
      <c r="N98" s="75">
        <v>13313.3</v>
      </c>
      <c r="O98" s="75">
        <v>12158.55</v>
      </c>
      <c r="P98" s="75">
        <v>12947.45</v>
      </c>
      <c r="Q98" s="75">
        <v>13398.5</v>
      </c>
      <c r="R98" s="75">
        <v>13405.4</v>
      </c>
      <c r="S98" s="75">
        <v>13394.4</v>
      </c>
      <c r="T98" s="75">
        <v>13446.7</v>
      </c>
      <c r="U98" s="75">
        <v>13388.85</v>
      </c>
      <c r="V98" s="75">
        <v>13341.6</v>
      </c>
      <c r="W98" s="75">
        <v>13381.05</v>
      </c>
      <c r="X98" s="75">
        <v>13403.15</v>
      </c>
      <c r="Y98" s="75">
        <v>13382.9</v>
      </c>
      <c r="Z98" s="75">
        <v>13424.15</v>
      </c>
      <c r="AA98" s="75">
        <v>13418.15</v>
      </c>
      <c r="AB98" s="75">
        <v>293013.25</v>
      </c>
    </row>
    <row r="99" spans="1:28" x14ac:dyDescent="0.35">
      <c r="A99" s="1"/>
      <c r="B99" s="73" t="s">
        <v>81</v>
      </c>
      <c r="C99" s="73" t="s">
        <v>84</v>
      </c>
      <c r="D99" s="73" t="s">
        <v>1100</v>
      </c>
      <c r="E99" s="74" t="s">
        <v>578</v>
      </c>
      <c r="F99" s="75">
        <v>3153.8</v>
      </c>
      <c r="G99" s="75">
        <v>3234.1</v>
      </c>
      <c r="H99" s="75">
        <v>3155.85</v>
      </c>
      <c r="I99" s="75">
        <v>3059.85</v>
      </c>
      <c r="J99" s="75">
        <v>3178.95</v>
      </c>
      <c r="K99" s="75">
        <v>3234.35</v>
      </c>
      <c r="L99" s="75">
        <v>3200.7</v>
      </c>
      <c r="M99" s="75">
        <v>3246.7</v>
      </c>
      <c r="N99" s="75">
        <v>2996.05</v>
      </c>
      <c r="O99" s="75">
        <v>2973.15</v>
      </c>
      <c r="P99" s="75">
        <v>2886.8</v>
      </c>
      <c r="Q99" s="75">
        <v>3042.25</v>
      </c>
      <c r="R99" s="75">
        <v>3131.05</v>
      </c>
      <c r="S99" s="75">
        <v>2901.1</v>
      </c>
      <c r="T99" s="75">
        <v>2877.65</v>
      </c>
      <c r="U99" s="75">
        <v>2901.05</v>
      </c>
      <c r="V99" s="75">
        <v>3475.8</v>
      </c>
      <c r="W99" s="75">
        <v>2918.05</v>
      </c>
      <c r="X99" s="75">
        <v>2741.05</v>
      </c>
      <c r="Y99" s="75">
        <v>2883.65</v>
      </c>
      <c r="Z99" s="75">
        <v>3123.35</v>
      </c>
      <c r="AA99" s="75">
        <v>3331.85</v>
      </c>
      <c r="AB99" s="75">
        <v>67647.149999999994</v>
      </c>
    </row>
    <row r="100" spans="1:28" x14ac:dyDescent="0.35">
      <c r="A100" s="1"/>
      <c r="B100" s="73" t="s">
        <v>81</v>
      </c>
      <c r="C100" s="73" t="s">
        <v>84</v>
      </c>
      <c r="D100" s="73" t="s">
        <v>1101</v>
      </c>
      <c r="E100" s="74" t="s">
        <v>578</v>
      </c>
      <c r="F100" s="75">
        <v>3153.4</v>
      </c>
      <c r="G100" s="75">
        <v>3237.9</v>
      </c>
      <c r="H100" s="75">
        <v>3167.7</v>
      </c>
      <c r="I100" s="75">
        <v>3058.3</v>
      </c>
      <c r="J100" s="75">
        <v>3188.75</v>
      </c>
      <c r="K100" s="75">
        <v>3273.25</v>
      </c>
      <c r="L100" s="75">
        <v>3202.35</v>
      </c>
      <c r="M100" s="75">
        <v>3236.95</v>
      </c>
      <c r="N100" s="75">
        <v>2994.4</v>
      </c>
      <c r="O100" s="75">
        <v>2969.2</v>
      </c>
      <c r="P100" s="75">
        <v>2898.9</v>
      </c>
      <c r="Q100" s="75">
        <v>3046.9</v>
      </c>
      <c r="R100" s="75">
        <v>3132.45</v>
      </c>
      <c r="S100" s="75">
        <v>2901.9</v>
      </c>
      <c r="T100" s="75">
        <v>2876.5</v>
      </c>
      <c r="U100" s="75">
        <v>2894.85</v>
      </c>
      <c r="V100" s="75">
        <v>3671.35</v>
      </c>
      <c r="W100" s="75">
        <v>3019.25</v>
      </c>
      <c r="X100" s="75">
        <v>2762.1</v>
      </c>
      <c r="Y100" s="75">
        <v>2883.3</v>
      </c>
      <c r="Z100" s="75">
        <v>3124.9</v>
      </c>
      <c r="AA100" s="75">
        <v>3343.05</v>
      </c>
      <c r="AB100" s="75">
        <v>68037.649999999994</v>
      </c>
    </row>
    <row r="101" spans="1:28" x14ac:dyDescent="0.35">
      <c r="A101" s="1"/>
      <c r="B101" s="73" t="s">
        <v>81</v>
      </c>
      <c r="C101" s="73" t="s">
        <v>84</v>
      </c>
      <c r="D101" s="73" t="s">
        <v>1102</v>
      </c>
      <c r="E101" s="74" t="s">
        <v>578</v>
      </c>
      <c r="F101" s="75">
        <v>3155.65</v>
      </c>
      <c r="G101" s="75">
        <v>3237.95</v>
      </c>
      <c r="H101" s="75">
        <v>3169.9</v>
      </c>
      <c r="I101" s="75">
        <v>3059.55</v>
      </c>
      <c r="J101" s="75">
        <v>3190.7</v>
      </c>
      <c r="K101" s="75">
        <v>3275.2</v>
      </c>
      <c r="L101" s="75">
        <v>3198.4</v>
      </c>
      <c r="M101" s="75">
        <v>3238.5</v>
      </c>
      <c r="N101" s="75">
        <v>2995.9</v>
      </c>
      <c r="O101" s="75">
        <v>2968.95</v>
      </c>
      <c r="P101" s="75">
        <v>2899.7</v>
      </c>
      <c r="Q101" s="75">
        <v>3052.75</v>
      </c>
      <c r="R101" s="75">
        <v>3131.3</v>
      </c>
      <c r="S101" s="75">
        <v>2903.75</v>
      </c>
      <c r="T101" s="75">
        <v>2877.6</v>
      </c>
      <c r="U101" s="75">
        <v>2874</v>
      </c>
      <c r="V101" s="75"/>
      <c r="W101" s="75"/>
      <c r="X101" s="75"/>
      <c r="Y101" s="75">
        <v>2427.4499999999998</v>
      </c>
      <c r="Z101" s="75">
        <v>3126.6</v>
      </c>
      <c r="AA101" s="75">
        <v>3341.5</v>
      </c>
      <c r="AB101" s="75">
        <v>58125.35</v>
      </c>
    </row>
    <row r="102" spans="1:28" x14ac:dyDescent="0.35">
      <c r="A102" s="1"/>
      <c r="B102" s="73" t="s">
        <v>81</v>
      </c>
      <c r="C102" s="73" t="s">
        <v>84</v>
      </c>
      <c r="D102" s="73" t="s">
        <v>1071</v>
      </c>
      <c r="E102" s="74" t="s">
        <v>578</v>
      </c>
      <c r="F102" s="75">
        <v>5501.65</v>
      </c>
      <c r="G102" s="75">
        <v>5581.05</v>
      </c>
      <c r="H102" s="75">
        <v>5524.65</v>
      </c>
      <c r="I102" s="75">
        <v>5384.6</v>
      </c>
      <c r="J102" s="75">
        <v>5490.1</v>
      </c>
      <c r="K102" s="75">
        <v>5588.5</v>
      </c>
      <c r="L102" s="75">
        <v>5538.65</v>
      </c>
      <c r="M102" s="75">
        <v>5556.8</v>
      </c>
      <c r="N102" s="75">
        <v>5344.25</v>
      </c>
      <c r="O102" s="75">
        <v>5332.2</v>
      </c>
      <c r="P102" s="75">
        <v>5251.15</v>
      </c>
      <c r="Q102" s="75">
        <v>5392.55</v>
      </c>
      <c r="R102" s="75">
        <v>5452.05</v>
      </c>
      <c r="S102" s="75">
        <v>5287.05</v>
      </c>
      <c r="T102" s="75">
        <v>5238.5</v>
      </c>
      <c r="U102" s="75">
        <v>5242.3999999999996</v>
      </c>
      <c r="V102" s="75">
        <v>3884.6</v>
      </c>
      <c r="W102" s="75">
        <v>3486.5</v>
      </c>
      <c r="X102" s="75">
        <v>3340.35</v>
      </c>
      <c r="Y102" s="75">
        <v>4845.3500000000004</v>
      </c>
      <c r="Z102" s="75">
        <v>5456.85</v>
      </c>
      <c r="AA102" s="75">
        <v>5632.05</v>
      </c>
      <c r="AB102" s="75">
        <v>113351.85</v>
      </c>
    </row>
    <row r="103" spans="1:28" x14ac:dyDescent="0.35">
      <c r="A103" s="1"/>
      <c r="B103" s="73" t="s">
        <v>81</v>
      </c>
      <c r="C103" s="73" t="s">
        <v>90</v>
      </c>
      <c r="D103" s="73" t="s">
        <v>505</v>
      </c>
      <c r="E103" s="74" t="s">
        <v>578</v>
      </c>
      <c r="F103" s="75">
        <v>4663.3500000000004</v>
      </c>
      <c r="G103" s="75">
        <v>4355.3500000000004</v>
      </c>
      <c r="H103" s="75">
        <v>4728.6000000000004</v>
      </c>
      <c r="I103" s="75">
        <v>4153.3999999999996</v>
      </c>
      <c r="J103" s="75">
        <v>4307.05</v>
      </c>
      <c r="K103" s="75">
        <v>4265.05</v>
      </c>
      <c r="L103" s="75">
        <v>4414.75</v>
      </c>
      <c r="M103" s="75">
        <v>4344.1499999999996</v>
      </c>
      <c r="N103" s="75">
        <v>18.5</v>
      </c>
      <c r="O103" s="75"/>
      <c r="P103" s="75"/>
      <c r="Q103" s="75"/>
      <c r="R103" s="75">
        <v>3195.45</v>
      </c>
      <c r="S103" s="75">
        <v>4923.75</v>
      </c>
      <c r="T103" s="75">
        <v>4999.3</v>
      </c>
      <c r="U103" s="75">
        <v>4848.55</v>
      </c>
      <c r="V103" s="75">
        <v>5014.1000000000004</v>
      </c>
      <c r="W103" s="75">
        <v>3321.95</v>
      </c>
      <c r="X103" s="75">
        <v>4452.1499999999996</v>
      </c>
      <c r="Y103" s="75">
        <v>4076.65</v>
      </c>
      <c r="Z103" s="75">
        <v>4909</v>
      </c>
      <c r="AA103" s="75">
        <v>4586.6000000000004</v>
      </c>
      <c r="AB103" s="75">
        <v>79577.7</v>
      </c>
    </row>
    <row r="104" spans="1:28" x14ac:dyDescent="0.35">
      <c r="A104" s="1"/>
      <c r="B104" s="73" t="s">
        <v>81</v>
      </c>
      <c r="C104" s="73" t="s">
        <v>90</v>
      </c>
      <c r="D104" s="73" t="s">
        <v>1071</v>
      </c>
      <c r="E104" s="74" t="s">
        <v>578</v>
      </c>
      <c r="F104" s="75">
        <v>2489.1</v>
      </c>
      <c r="G104" s="75">
        <v>2354.75</v>
      </c>
      <c r="H104" s="75">
        <v>2524.6</v>
      </c>
      <c r="I104" s="75">
        <v>2261.25</v>
      </c>
      <c r="J104" s="75">
        <v>2333.4</v>
      </c>
      <c r="K104" s="75">
        <v>2315.75</v>
      </c>
      <c r="L104" s="75">
        <v>2370.9</v>
      </c>
      <c r="M104" s="75">
        <v>2352.4499999999998</v>
      </c>
      <c r="N104" s="75"/>
      <c r="O104" s="75"/>
      <c r="P104" s="75"/>
      <c r="Q104" s="75"/>
      <c r="R104" s="75">
        <v>1476.1</v>
      </c>
      <c r="S104" s="75">
        <v>2586.35</v>
      </c>
      <c r="T104" s="75">
        <v>2633.45</v>
      </c>
      <c r="U104" s="75">
        <v>2569.4</v>
      </c>
      <c r="V104" s="75">
        <v>2644.15</v>
      </c>
      <c r="W104" s="75">
        <v>1909.8</v>
      </c>
      <c r="X104" s="75">
        <v>2392.35</v>
      </c>
      <c r="Y104" s="75">
        <v>2221.85</v>
      </c>
      <c r="Z104" s="75">
        <v>2587.1</v>
      </c>
      <c r="AA104" s="75">
        <v>2441.75</v>
      </c>
      <c r="AB104" s="75">
        <v>42464.5</v>
      </c>
    </row>
    <row r="105" spans="1:28" x14ac:dyDescent="0.35">
      <c r="A105" s="1"/>
      <c r="B105" s="73" t="s">
        <v>81</v>
      </c>
      <c r="C105" s="73" t="s">
        <v>983</v>
      </c>
      <c r="D105" s="73" t="s">
        <v>40</v>
      </c>
      <c r="E105" s="74" t="s">
        <v>577</v>
      </c>
      <c r="F105" s="75">
        <v>250.15</v>
      </c>
      <c r="G105" s="75">
        <v>249.15</v>
      </c>
      <c r="H105" s="75">
        <v>249.45</v>
      </c>
      <c r="I105" s="75">
        <v>249.95</v>
      </c>
      <c r="J105" s="75">
        <v>249.25</v>
      </c>
      <c r="K105" s="75">
        <v>250.3</v>
      </c>
      <c r="L105" s="75">
        <v>250</v>
      </c>
      <c r="M105" s="75">
        <v>250.55</v>
      </c>
      <c r="N105" s="75">
        <v>249.9</v>
      </c>
      <c r="O105" s="75">
        <v>249.65</v>
      </c>
      <c r="P105" s="75">
        <v>249.75</v>
      </c>
      <c r="Q105" s="75">
        <v>249.55</v>
      </c>
      <c r="R105" s="75">
        <v>250.3</v>
      </c>
      <c r="S105" s="75">
        <v>250.35</v>
      </c>
      <c r="T105" s="75">
        <v>250.1</v>
      </c>
      <c r="U105" s="75">
        <v>249.95</v>
      </c>
      <c r="V105" s="75">
        <v>248.8</v>
      </c>
      <c r="W105" s="75">
        <v>249.95</v>
      </c>
      <c r="X105" s="75">
        <v>249.6</v>
      </c>
      <c r="Y105" s="75">
        <v>249.4</v>
      </c>
      <c r="Z105" s="75">
        <v>249.85</v>
      </c>
      <c r="AA105" s="75">
        <v>173.5</v>
      </c>
      <c r="AB105" s="75">
        <v>5419.45</v>
      </c>
    </row>
    <row r="106" spans="1:28" x14ac:dyDescent="0.35">
      <c r="A106" s="1"/>
      <c r="B106" s="73" t="s">
        <v>596</v>
      </c>
      <c r="C106" s="73" t="s">
        <v>1123</v>
      </c>
      <c r="D106" s="73" t="s">
        <v>40</v>
      </c>
      <c r="E106" s="74" t="s">
        <v>579</v>
      </c>
      <c r="F106" s="75">
        <v>0.9</v>
      </c>
      <c r="G106" s="75">
        <v>2.15</v>
      </c>
      <c r="H106" s="75">
        <v>2.0499999999999998</v>
      </c>
      <c r="I106" s="75">
        <v>2</v>
      </c>
      <c r="J106" s="75">
        <v>1.05</v>
      </c>
      <c r="K106" s="75">
        <v>1.95</v>
      </c>
      <c r="L106" s="75">
        <v>2.7</v>
      </c>
      <c r="M106" s="75">
        <v>2.25</v>
      </c>
      <c r="N106" s="75">
        <v>2.25</v>
      </c>
      <c r="O106" s="75">
        <v>2.4</v>
      </c>
      <c r="P106" s="75">
        <v>2.5499999999999998</v>
      </c>
      <c r="Q106" s="75">
        <v>2.6</v>
      </c>
      <c r="R106" s="75">
        <v>1.9</v>
      </c>
      <c r="S106" s="75">
        <v>1.3</v>
      </c>
      <c r="T106" s="75">
        <v>2.9</v>
      </c>
      <c r="U106" s="75">
        <v>2.1</v>
      </c>
      <c r="V106" s="75">
        <v>2.2000000000000002</v>
      </c>
      <c r="W106" s="75">
        <v>3</v>
      </c>
      <c r="X106" s="75">
        <v>2.35</v>
      </c>
      <c r="Y106" s="75">
        <v>2</v>
      </c>
      <c r="Z106" s="75">
        <v>1.35</v>
      </c>
      <c r="AA106" s="75">
        <v>2.35</v>
      </c>
      <c r="AB106" s="75">
        <v>46.3</v>
      </c>
    </row>
    <row r="107" spans="1:28" x14ac:dyDescent="0.35">
      <c r="A107" s="1"/>
      <c r="B107" s="73" t="s">
        <v>583</v>
      </c>
      <c r="C107" s="73" t="s">
        <v>984</v>
      </c>
      <c r="D107" s="73" t="s">
        <v>40</v>
      </c>
      <c r="E107" s="74" t="s">
        <v>577</v>
      </c>
      <c r="F107" s="75">
        <v>1802.15</v>
      </c>
      <c r="G107" s="75">
        <v>1752.45</v>
      </c>
      <c r="H107" s="75">
        <v>1942.4</v>
      </c>
      <c r="I107" s="75">
        <v>1945.2</v>
      </c>
      <c r="J107" s="75">
        <v>1849.65</v>
      </c>
      <c r="K107" s="75">
        <v>1928.85</v>
      </c>
      <c r="L107" s="75">
        <v>1805.65</v>
      </c>
      <c r="M107" s="75">
        <v>1617.95</v>
      </c>
      <c r="N107" s="75">
        <v>1656.95</v>
      </c>
      <c r="O107" s="75">
        <v>1636.35</v>
      </c>
      <c r="P107" s="75">
        <v>1594.8</v>
      </c>
      <c r="Q107" s="75">
        <v>1847.53755</v>
      </c>
      <c r="R107" s="75">
        <v>1922.7</v>
      </c>
      <c r="S107" s="75">
        <v>1816.7</v>
      </c>
      <c r="T107" s="75">
        <v>1727.2</v>
      </c>
      <c r="U107" s="75">
        <v>1664.75</v>
      </c>
      <c r="V107" s="75">
        <v>1610.5</v>
      </c>
      <c r="W107" s="75">
        <v>1554.35</v>
      </c>
      <c r="X107" s="75">
        <v>1514.75</v>
      </c>
      <c r="Y107" s="75">
        <v>1480.65</v>
      </c>
      <c r="Z107" s="75">
        <v>1469.1</v>
      </c>
      <c r="AA107" s="75">
        <v>1427.85</v>
      </c>
      <c r="AB107" s="75">
        <v>37568.487549999998</v>
      </c>
    </row>
    <row r="108" spans="1:28" x14ac:dyDescent="0.35">
      <c r="A108" s="1"/>
      <c r="B108" s="73" t="s">
        <v>598</v>
      </c>
      <c r="C108" s="73" t="s">
        <v>985</v>
      </c>
      <c r="D108" s="73" t="s">
        <v>40</v>
      </c>
      <c r="E108" s="74" t="s">
        <v>577</v>
      </c>
      <c r="F108" s="75">
        <v>77.05</v>
      </c>
      <c r="G108" s="75">
        <v>79.599999999999994</v>
      </c>
      <c r="H108" s="75">
        <v>80.849999999999994</v>
      </c>
      <c r="I108" s="75">
        <v>82.15</v>
      </c>
      <c r="J108" s="75">
        <v>82.85</v>
      </c>
      <c r="K108" s="75">
        <v>81.650000000000006</v>
      </c>
      <c r="L108" s="75">
        <v>55.5</v>
      </c>
      <c r="M108" s="75">
        <v>38.4</v>
      </c>
      <c r="N108" s="75">
        <v>39.4</v>
      </c>
      <c r="O108" s="75">
        <v>48.4</v>
      </c>
      <c r="P108" s="75">
        <v>60.3</v>
      </c>
      <c r="Q108" s="75">
        <v>12.65</v>
      </c>
      <c r="R108" s="75">
        <v>29.15</v>
      </c>
      <c r="S108" s="75">
        <v>29.6</v>
      </c>
      <c r="T108" s="75"/>
      <c r="U108" s="75"/>
      <c r="V108" s="75"/>
      <c r="W108" s="75"/>
      <c r="X108" s="75">
        <v>17.149999999999999</v>
      </c>
      <c r="Y108" s="75">
        <v>37.125</v>
      </c>
      <c r="Z108" s="75">
        <v>43.2</v>
      </c>
      <c r="AA108" s="75">
        <v>56.4</v>
      </c>
      <c r="AB108" s="75">
        <v>951.42499999999995</v>
      </c>
    </row>
    <row r="109" spans="1:28" x14ac:dyDescent="0.35">
      <c r="A109" s="1"/>
      <c r="B109" s="73" t="s">
        <v>620</v>
      </c>
      <c r="C109" s="73" t="s">
        <v>1124</v>
      </c>
      <c r="D109" s="73" t="s">
        <v>40</v>
      </c>
      <c r="E109" s="74" t="s">
        <v>579</v>
      </c>
      <c r="F109" s="75">
        <v>88.2</v>
      </c>
      <c r="G109" s="75">
        <v>109.65</v>
      </c>
      <c r="H109" s="75">
        <v>99.35</v>
      </c>
      <c r="I109" s="75">
        <v>119.8</v>
      </c>
      <c r="J109" s="75">
        <v>114.2</v>
      </c>
      <c r="K109" s="75">
        <v>113</v>
      </c>
      <c r="L109" s="75">
        <v>123.7</v>
      </c>
      <c r="M109" s="75">
        <v>121.75</v>
      </c>
      <c r="N109" s="75">
        <v>123.9</v>
      </c>
      <c r="O109" s="75">
        <v>121.9</v>
      </c>
      <c r="P109" s="75">
        <v>119.9</v>
      </c>
      <c r="Q109" s="75">
        <v>121.1</v>
      </c>
      <c r="R109" s="75">
        <v>122</v>
      </c>
      <c r="S109" s="75">
        <v>113.4</v>
      </c>
      <c r="T109" s="75">
        <v>120.6</v>
      </c>
      <c r="U109" s="75">
        <v>118.15</v>
      </c>
      <c r="V109" s="75">
        <v>119.45</v>
      </c>
      <c r="W109" s="75">
        <v>121.3</v>
      </c>
      <c r="X109" s="75">
        <v>120.35</v>
      </c>
      <c r="Y109" s="75">
        <v>112</v>
      </c>
      <c r="Z109" s="75">
        <v>110.25</v>
      </c>
      <c r="AA109" s="75">
        <v>127.35</v>
      </c>
      <c r="AB109" s="75">
        <v>2561.3000000000002</v>
      </c>
    </row>
    <row r="110" spans="1:28" x14ac:dyDescent="0.35">
      <c r="A110" s="1"/>
      <c r="B110" s="73" t="s">
        <v>353</v>
      </c>
      <c r="C110" s="73" t="s">
        <v>1125</v>
      </c>
      <c r="D110" s="73" t="s">
        <v>40</v>
      </c>
      <c r="E110" s="74" t="s">
        <v>578</v>
      </c>
      <c r="F110" s="75"/>
      <c r="G110" s="75"/>
      <c r="H110" s="75"/>
      <c r="I110" s="75">
        <v>315.8</v>
      </c>
      <c r="J110" s="75">
        <v>854.5</v>
      </c>
      <c r="K110" s="75">
        <v>858.15</v>
      </c>
      <c r="L110" s="75">
        <v>753.2</v>
      </c>
      <c r="M110" s="75"/>
      <c r="N110" s="75"/>
      <c r="O110" s="75"/>
      <c r="P110" s="75"/>
      <c r="Q110" s="75"/>
      <c r="R110" s="75"/>
      <c r="S110" s="75"/>
      <c r="T110" s="75"/>
      <c r="U110" s="75"/>
      <c r="V110" s="75"/>
      <c r="W110" s="75"/>
      <c r="X110" s="75"/>
      <c r="Y110" s="75"/>
      <c r="Z110" s="75"/>
      <c r="AA110" s="75"/>
      <c r="AB110" s="75">
        <v>2781.65</v>
      </c>
    </row>
    <row r="111" spans="1:28" x14ac:dyDescent="0.35">
      <c r="A111" s="1"/>
      <c r="B111" s="73" t="s">
        <v>605</v>
      </c>
      <c r="C111" s="73" t="s">
        <v>1126</v>
      </c>
      <c r="D111" s="73" t="s">
        <v>40</v>
      </c>
      <c r="E111" s="74" t="s">
        <v>579</v>
      </c>
      <c r="F111" s="75">
        <v>37.6</v>
      </c>
      <c r="G111" s="75">
        <v>128.30000000000001</v>
      </c>
      <c r="H111" s="75">
        <v>108.5</v>
      </c>
      <c r="I111" s="75">
        <v>117.55</v>
      </c>
      <c r="J111" s="75">
        <v>125.05</v>
      </c>
      <c r="K111" s="75">
        <v>123.7</v>
      </c>
      <c r="L111" s="75">
        <v>127.3</v>
      </c>
      <c r="M111" s="75">
        <v>125.8</v>
      </c>
      <c r="N111" s="75">
        <v>128.25</v>
      </c>
      <c r="O111" s="75">
        <v>127.6</v>
      </c>
      <c r="P111" s="75">
        <v>125.45</v>
      </c>
      <c r="Q111" s="75">
        <v>126.7</v>
      </c>
      <c r="R111" s="75">
        <v>98.25</v>
      </c>
      <c r="S111" s="75">
        <v>98.15</v>
      </c>
      <c r="T111" s="75">
        <v>124.05</v>
      </c>
      <c r="U111" s="75">
        <v>120.65</v>
      </c>
      <c r="V111" s="75">
        <v>122.7</v>
      </c>
      <c r="W111" s="75">
        <v>118.05</v>
      </c>
      <c r="X111" s="75">
        <v>124.55</v>
      </c>
      <c r="Y111" s="75">
        <v>117.9</v>
      </c>
      <c r="Z111" s="75">
        <v>117.8</v>
      </c>
      <c r="AA111" s="75">
        <v>121.35</v>
      </c>
      <c r="AB111" s="75">
        <v>2565.25</v>
      </c>
    </row>
    <row r="112" spans="1:28" x14ac:dyDescent="0.35">
      <c r="A112" s="1"/>
      <c r="B112" s="73" t="s">
        <v>93</v>
      </c>
      <c r="C112" s="73" t="s">
        <v>986</v>
      </c>
      <c r="D112" s="73" t="s">
        <v>40</v>
      </c>
      <c r="E112" s="74" t="s">
        <v>577</v>
      </c>
      <c r="F112" s="75">
        <v>131.44999999999999</v>
      </c>
      <c r="G112" s="75">
        <v>130.5</v>
      </c>
      <c r="H112" s="75">
        <v>112.95</v>
      </c>
      <c r="I112" s="75">
        <v>113.55</v>
      </c>
      <c r="J112" s="75">
        <v>116.7</v>
      </c>
      <c r="K112" s="75">
        <v>99.35</v>
      </c>
      <c r="L112" s="75">
        <v>131.4</v>
      </c>
      <c r="M112" s="75">
        <v>131.44999999999999</v>
      </c>
      <c r="N112" s="75">
        <v>124.45</v>
      </c>
      <c r="O112" s="75">
        <v>131.4</v>
      </c>
      <c r="P112" s="75">
        <v>130.80000000000001</v>
      </c>
      <c r="Q112" s="75">
        <v>129.55000000000001</v>
      </c>
      <c r="R112" s="75">
        <v>124.3</v>
      </c>
      <c r="S112" s="75">
        <v>129.9</v>
      </c>
      <c r="T112" s="75">
        <v>130.05000000000001</v>
      </c>
      <c r="U112" s="75">
        <v>129.94999999999999</v>
      </c>
      <c r="V112" s="75">
        <v>130.30000000000001</v>
      </c>
      <c r="W112" s="75">
        <v>128.9</v>
      </c>
      <c r="X112" s="75">
        <v>130.55000000000001</v>
      </c>
      <c r="Y112" s="75">
        <v>128.44999999999999</v>
      </c>
      <c r="Z112" s="75">
        <v>130.5</v>
      </c>
      <c r="AA112" s="75">
        <v>130.6</v>
      </c>
      <c r="AB112" s="75">
        <v>2777.05</v>
      </c>
    </row>
    <row r="113" spans="1:28" x14ac:dyDescent="0.35">
      <c r="A113" s="1"/>
      <c r="B113" s="73" t="s">
        <v>93</v>
      </c>
      <c r="C113" s="73" t="s">
        <v>987</v>
      </c>
      <c r="D113" s="73" t="s">
        <v>40</v>
      </c>
      <c r="E113" s="74" t="s">
        <v>577</v>
      </c>
      <c r="F113" s="75">
        <v>5348.95</v>
      </c>
      <c r="G113" s="75">
        <v>5535.05</v>
      </c>
      <c r="H113" s="75">
        <v>4768.3999999999996</v>
      </c>
      <c r="I113" s="75">
        <v>5528.1</v>
      </c>
      <c r="J113" s="75">
        <v>5532.8</v>
      </c>
      <c r="K113" s="75">
        <v>5413.15</v>
      </c>
      <c r="L113" s="75">
        <v>5516.95</v>
      </c>
      <c r="M113" s="75">
        <v>5344.6</v>
      </c>
      <c r="N113" s="75">
        <v>5275.15</v>
      </c>
      <c r="O113" s="75">
        <v>5245.95</v>
      </c>
      <c r="P113" s="75">
        <v>5265.4</v>
      </c>
      <c r="Q113" s="75">
        <v>5173.25</v>
      </c>
      <c r="R113" s="75">
        <v>5248.5</v>
      </c>
      <c r="S113" s="75">
        <v>5174.7</v>
      </c>
      <c r="T113" s="75">
        <v>5031.8999999999996</v>
      </c>
      <c r="U113" s="75">
        <v>5085.25</v>
      </c>
      <c r="V113" s="75">
        <v>5153.7</v>
      </c>
      <c r="W113" s="75">
        <v>5103.3500000000004</v>
      </c>
      <c r="X113" s="75">
        <v>4298.7</v>
      </c>
      <c r="Y113" s="75">
        <v>5148.3</v>
      </c>
      <c r="Z113" s="75">
        <v>5010</v>
      </c>
      <c r="AA113" s="75">
        <v>4910.6499999999996</v>
      </c>
      <c r="AB113" s="75">
        <v>114112.8</v>
      </c>
    </row>
    <row r="114" spans="1:28" x14ac:dyDescent="0.35">
      <c r="A114" s="1"/>
      <c r="B114" s="73" t="s">
        <v>93</v>
      </c>
      <c r="C114" s="73" t="s">
        <v>99</v>
      </c>
      <c r="D114" s="73" t="s">
        <v>40</v>
      </c>
      <c r="E114" s="74" t="s">
        <v>577</v>
      </c>
      <c r="F114" s="75">
        <v>2164.6</v>
      </c>
      <c r="G114" s="75">
        <v>2147.4499999999998</v>
      </c>
      <c r="H114" s="75">
        <v>1742.65</v>
      </c>
      <c r="I114" s="75">
        <v>1875.25</v>
      </c>
      <c r="J114" s="75">
        <v>1881.15</v>
      </c>
      <c r="K114" s="75">
        <v>1655.95</v>
      </c>
      <c r="L114" s="75">
        <v>2163.85</v>
      </c>
      <c r="M114" s="75">
        <v>2162.6</v>
      </c>
      <c r="N114" s="75">
        <v>1923.4</v>
      </c>
      <c r="O114" s="75">
        <v>2154.25</v>
      </c>
      <c r="P114" s="75">
        <v>2158.65</v>
      </c>
      <c r="Q114" s="75">
        <v>2097.1999999999998</v>
      </c>
      <c r="R114" s="75">
        <v>1945.85</v>
      </c>
      <c r="S114" s="75">
        <v>2161.25</v>
      </c>
      <c r="T114" s="75">
        <v>2163.6999999999998</v>
      </c>
      <c r="U114" s="75">
        <v>2159.6</v>
      </c>
      <c r="V114" s="75">
        <v>2160.9</v>
      </c>
      <c r="W114" s="75">
        <v>2141.75</v>
      </c>
      <c r="X114" s="75">
        <v>2156.35</v>
      </c>
      <c r="Y114" s="75">
        <v>2155.8000000000002</v>
      </c>
      <c r="Z114" s="75">
        <v>2161.1</v>
      </c>
      <c r="AA114" s="75">
        <v>2160.5</v>
      </c>
      <c r="AB114" s="75">
        <v>45493.8</v>
      </c>
    </row>
    <row r="115" spans="1:28" x14ac:dyDescent="0.35">
      <c r="A115" s="1"/>
      <c r="B115" s="73" t="s">
        <v>93</v>
      </c>
      <c r="C115" s="73" t="s">
        <v>988</v>
      </c>
      <c r="D115" s="73" t="s">
        <v>40</v>
      </c>
      <c r="E115" s="74" t="s">
        <v>577</v>
      </c>
      <c r="F115" s="75">
        <v>238</v>
      </c>
      <c r="G115" s="75">
        <v>237.9</v>
      </c>
      <c r="H115" s="75">
        <v>213.05</v>
      </c>
      <c r="I115" s="75">
        <v>206.2</v>
      </c>
      <c r="J115" s="75">
        <v>208.55</v>
      </c>
      <c r="K115" s="75">
        <v>184.8</v>
      </c>
      <c r="L115" s="75">
        <v>238.45</v>
      </c>
      <c r="M115" s="75">
        <v>237.8</v>
      </c>
      <c r="N115" s="75">
        <v>238</v>
      </c>
      <c r="O115" s="75">
        <v>237.65</v>
      </c>
      <c r="P115" s="75">
        <v>237.9</v>
      </c>
      <c r="Q115" s="75">
        <v>237.8</v>
      </c>
      <c r="R115" s="75">
        <v>237.8</v>
      </c>
      <c r="S115" s="75">
        <v>237.85</v>
      </c>
      <c r="T115" s="75">
        <v>237.85</v>
      </c>
      <c r="U115" s="75">
        <v>237.85</v>
      </c>
      <c r="V115" s="75">
        <v>237.75</v>
      </c>
      <c r="W115" s="75">
        <v>237.55</v>
      </c>
      <c r="X115" s="75">
        <v>237.9</v>
      </c>
      <c r="Y115" s="75">
        <v>173.25</v>
      </c>
      <c r="Z115" s="75">
        <v>237.95</v>
      </c>
      <c r="AA115" s="75">
        <v>237.9</v>
      </c>
      <c r="AB115" s="75">
        <v>5029.75</v>
      </c>
    </row>
    <row r="116" spans="1:28" x14ac:dyDescent="0.35">
      <c r="A116" s="1"/>
      <c r="B116" s="73" t="s">
        <v>101</v>
      </c>
      <c r="C116" s="73" t="s">
        <v>1127</v>
      </c>
      <c r="D116" s="73" t="s">
        <v>40</v>
      </c>
      <c r="E116" s="74" t="s">
        <v>580</v>
      </c>
      <c r="F116" s="75">
        <v>591.9</v>
      </c>
      <c r="G116" s="75">
        <v>709.55</v>
      </c>
      <c r="H116" s="75">
        <v>930.15</v>
      </c>
      <c r="I116" s="75">
        <v>915.9</v>
      </c>
      <c r="J116" s="75">
        <v>709.6</v>
      </c>
      <c r="K116" s="75">
        <v>937.5</v>
      </c>
      <c r="L116" s="75">
        <v>1093.1500000000001</v>
      </c>
      <c r="M116" s="75">
        <v>2135.8000000000002</v>
      </c>
      <c r="N116" s="75">
        <v>2337.8000000000002</v>
      </c>
      <c r="O116" s="75">
        <v>1620.05</v>
      </c>
      <c r="P116" s="75">
        <v>1460.6</v>
      </c>
      <c r="Q116" s="75">
        <v>1114</v>
      </c>
      <c r="R116" s="75">
        <v>1024.3499999999999</v>
      </c>
      <c r="S116" s="75">
        <v>514.95000000000005</v>
      </c>
      <c r="T116" s="75">
        <v>579.25</v>
      </c>
      <c r="U116" s="75">
        <v>677.45</v>
      </c>
      <c r="V116" s="75">
        <v>1402.15</v>
      </c>
      <c r="W116" s="75">
        <v>1469.25</v>
      </c>
      <c r="X116" s="75">
        <v>248.45</v>
      </c>
      <c r="Y116" s="75">
        <v>1539.3</v>
      </c>
      <c r="Z116" s="75">
        <v>1465.55</v>
      </c>
      <c r="AA116" s="75">
        <v>721.7</v>
      </c>
      <c r="AB116" s="75">
        <v>24198.400000000001</v>
      </c>
    </row>
    <row r="117" spans="1:28" x14ac:dyDescent="0.35">
      <c r="A117" s="1"/>
      <c r="B117" s="73" t="s">
        <v>101</v>
      </c>
      <c r="C117" s="73" t="s">
        <v>1128</v>
      </c>
      <c r="D117" s="73" t="s">
        <v>40</v>
      </c>
      <c r="E117" s="74" t="s">
        <v>580</v>
      </c>
      <c r="F117" s="75">
        <v>1876.8</v>
      </c>
      <c r="G117" s="75">
        <v>2132.6999999999998</v>
      </c>
      <c r="H117" s="75">
        <v>2302.8000000000002</v>
      </c>
      <c r="I117" s="75">
        <v>1156.5999999999999</v>
      </c>
      <c r="J117" s="75">
        <v>717.15</v>
      </c>
      <c r="K117" s="75">
        <v>1094.9000000000001</v>
      </c>
      <c r="L117" s="75">
        <v>1187.95</v>
      </c>
      <c r="M117" s="75">
        <v>2071.25</v>
      </c>
      <c r="N117" s="75">
        <v>2261.9</v>
      </c>
      <c r="O117" s="75">
        <v>1611.9</v>
      </c>
      <c r="P117" s="75">
        <v>1470.05</v>
      </c>
      <c r="Q117" s="75">
        <v>1101</v>
      </c>
      <c r="R117" s="75">
        <v>1121.75</v>
      </c>
      <c r="S117" s="75">
        <v>573.6</v>
      </c>
      <c r="T117" s="75">
        <v>623.04999999999995</v>
      </c>
      <c r="U117" s="75">
        <v>668.9</v>
      </c>
      <c r="V117" s="75">
        <v>1396.45</v>
      </c>
      <c r="W117" s="75">
        <v>1399.35</v>
      </c>
      <c r="X117" s="75">
        <v>1360.3</v>
      </c>
      <c r="Y117" s="75">
        <v>1635.8</v>
      </c>
      <c r="Z117" s="75">
        <v>1496.95</v>
      </c>
      <c r="AA117" s="75">
        <v>644.85</v>
      </c>
      <c r="AB117" s="75">
        <v>29906</v>
      </c>
    </row>
    <row r="118" spans="1:28" x14ac:dyDescent="0.35">
      <c r="A118" s="1"/>
      <c r="B118" s="73" t="s">
        <v>101</v>
      </c>
      <c r="C118" s="73" t="s">
        <v>989</v>
      </c>
      <c r="D118" s="73" t="s">
        <v>40</v>
      </c>
      <c r="E118" s="74" t="s">
        <v>577</v>
      </c>
      <c r="F118" s="75">
        <v>1907.95</v>
      </c>
      <c r="G118" s="75">
        <v>1881.25</v>
      </c>
      <c r="H118" s="75">
        <v>1875.45</v>
      </c>
      <c r="I118" s="75">
        <v>1882.7</v>
      </c>
      <c r="J118" s="75">
        <v>1893.85</v>
      </c>
      <c r="K118" s="75">
        <v>1889.8</v>
      </c>
      <c r="L118" s="75">
        <v>1896.05</v>
      </c>
      <c r="M118" s="75">
        <v>1878.7</v>
      </c>
      <c r="N118" s="75">
        <v>1867.05</v>
      </c>
      <c r="O118" s="75">
        <v>1870.5</v>
      </c>
      <c r="P118" s="75">
        <v>1859.55</v>
      </c>
      <c r="Q118" s="75">
        <v>1883.05</v>
      </c>
      <c r="R118" s="75">
        <v>1895.3</v>
      </c>
      <c r="S118" s="75">
        <v>1896.8</v>
      </c>
      <c r="T118" s="75">
        <v>1895.2</v>
      </c>
      <c r="U118" s="75">
        <v>1893.05</v>
      </c>
      <c r="V118" s="75">
        <v>1894.2</v>
      </c>
      <c r="W118" s="75">
        <v>1793.05</v>
      </c>
      <c r="X118" s="75">
        <v>1886.9</v>
      </c>
      <c r="Y118" s="75">
        <v>1879.85</v>
      </c>
      <c r="Z118" s="75">
        <v>1840.75</v>
      </c>
      <c r="AA118" s="75">
        <v>1861.65</v>
      </c>
      <c r="AB118" s="75">
        <v>41322.65</v>
      </c>
    </row>
    <row r="119" spans="1:28" x14ac:dyDescent="0.35">
      <c r="A119" s="1"/>
      <c r="B119" s="73" t="s">
        <v>101</v>
      </c>
      <c r="C119" s="73" t="s">
        <v>991</v>
      </c>
      <c r="D119" s="73" t="s">
        <v>1073</v>
      </c>
      <c r="E119" s="74" t="s">
        <v>577</v>
      </c>
      <c r="F119" s="75">
        <v>9.1999999999999993</v>
      </c>
      <c r="G119" s="75">
        <v>7.75</v>
      </c>
      <c r="H119" s="75">
        <v>14.4</v>
      </c>
      <c r="I119" s="75">
        <v>14.4</v>
      </c>
      <c r="J119" s="75">
        <v>14.4</v>
      </c>
      <c r="K119" s="75">
        <v>14.4</v>
      </c>
      <c r="L119" s="75">
        <v>14.4</v>
      </c>
      <c r="M119" s="75">
        <v>13.65</v>
      </c>
      <c r="N119" s="75">
        <v>14.4</v>
      </c>
      <c r="O119" s="75">
        <v>14.4</v>
      </c>
      <c r="P119" s="75">
        <v>14.4</v>
      </c>
      <c r="Q119" s="75">
        <v>14.4</v>
      </c>
      <c r="R119" s="75">
        <v>14.4</v>
      </c>
      <c r="S119" s="75">
        <v>14.4</v>
      </c>
      <c r="T119" s="75">
        <v>14.4</v>
      </c>
      <c r="U119" s="75">
        <v>14.4</v>
      </c>
      <c r="V119" s="75">
        <v>14.4</v>
      </c>
      <c r="W119" s="75">
        <v>14.4</v>
      </c>
      <c r="X119" s="75">
        <v>14.4</v>
      </c>
      <c r="Y119" s="75">
        <v>14.4</v>
      </c>
      <c r="Z119" s="75">
        <v>14.4</v>
      </c>
      <c r="AA119" s="75">
        <v>14.4</v>
      </c>
      <c r="AB119" s="75">
        <v>304.2</v>
      </c>
    </row>
    <row r="120" spans="1:28" x14ac:dyDescent="0.35">
      <c r="A120" s="1"/>
      <c r="B120" s="73" t="s">
        <v>101</v>
      </c>
      <c r="C120" s="73" t="s">
        <v>994</v>
      </c>
      <c r="D120" s="73" t="s">
        <v>40</v>
      </c>
      <c r="E120" s="74" t="s">
        <v>577</v>
      </c>
      <c r="F120" s="75">
        <v>436.9</v>
      </c>
      <c r="G120" s="75">
        <v>440.35</v>
      </c>
      <c r="H120" s="75">
        <v>719.95</v>
      </c>
      <c r="I120" s="75">
        <v>721.9</v>
      </c>
      <c r="J120" s="75">
        <v>719.4</v>
      </c>
      <c r="K120" s="75">
        <v>724.9</v>
      </c>
      <c r="L120" s="75">
        <v>725.15</v>
      </c>
      <c r="M120" s="75">
        <v>725.65</v>
      </c>
      <c r="N120" s="75">
        <v>724.35</v>
      </c>
      <c r="O120" s="75">
        <v>723</v>
      </c>
      <c r="P120" s="75">
        <v>724.3</v>
      </c>
      <c r="Q120" s="75">
        <v>722.3</v>
      </c>
      <c r="R120" s="75">
        <v>724.2</v>
      </c>
      <c r="S120" s="75">
        <v>724.8</v>
      </c>
      <c r="T120" s="75">
        <v>725.55</v>
      </c>
      <c r="U120" s="75">
        <v>723.35</v>
      </c>
      <c r="V120" s="75">
        <v>721.6</v>
      </c>
      <c r="W120" s="75">
        <v>723.55</v>
      </c>
      <c r="X120" s="75">
        <v>723.8</v>
      </c>
      <c r="Y120" s="75">
        <v>722.3</v>
      </c>
      <c r="Z120" s="75">
        <v>724.8</v>
      </c>
      <c r="AA120" s="75">
        <v>722</v>
      </c>
      <c r="AB120" s="75">
        <v>15344.1</v>
      </c>
    </row>
    <row r="121" spans="1:28" x14ac:dyDescent="0.35">
      <c r="A121" s="1"/>
      <c r="B121" s="73" t="s">
        <v>101</v>
      </c>
      <c r="C121" s="73" t="s">
        <v>995</v>
      </c>
      <c r="D121" s="73" t="s">
        <v>40</v>
      </c>
      <c r="E121" s="74" t="s">
        <v>577</v>
      </c>
      <c r="F121" s="75">
        <v>5595.55</v>
      </c>
      <c r="G121" s="75">
        <v>5199.3999999999996</v>
      </c>
      <c r="H121" s="75">
        <v>5321.1</v>
      </c>
      <c r="I121" s="75">
        <v>5346.5</v>
      </c>
      <c r="J121" s="75">
        <v>5598.5</v>
      </c>
      <c r="K121" s="75">
        <v>5799.3</v>
      </c>
      <c r="L121" s="75">
        <v>5859.4</v>
      </c>
      <c r="M121" s="75">
        <v>5660.15</v>
      </c>
      <c r="N121" s="75">
        <v>5261.3</v>
      </c>
      <c r="O121" s="75">
        <v>5177.6499999999996</v>
      </c>
      <c r="P121" s="75">
        <v>4937.2</v>
      </c>
      <c r="Q121" s="75">
        <v>4600.05</v>
      </c>
      <c r="R121" s="75">
        <v>3295.7</v>
      </c>
      <c r="S121" s="75">
        <v>3274.25</v>
      </c>
      <c r="T121" s="75">
        <v>3355.55</v>
      </c>
      <c r="U121" s="75">
        <v>3698.65</v>
      </c>
      <c r="V121" s="75">
        <v>3968.7</v>
      </c>
      <c r="W121" s="75">
        <v>3800.55</v>
      </c>
      <c r="X121" s="75">
        <v>3541.95</v>
      </c>
      <c r="Y121" s="75">
        <v>3216.15</v>
      </c>
      <c r="Z121" s="75">
        <v>2551.4499999999998</v>
      </c>
      <c r="AA121" s="75">
        <v>2552.65</v>
      </c>
      <c r="AB121" s="75">
        <v>97611.7</v>
      </c>
    </row>
    <row r="122" spans="1:28" x14ac:dyDescent="0.35">
      <c r="A122" s="1"/>
      <c r="B122" s="73" t="s">
        <v>101</v>
      </c>
      <c r="C122" s="73" t="s">
        <v>996</v>
      </c>
      <c r="D122" s="73" t="s">
        <v>40</v>
      </c>
      <c r="E122" s="74" t="s">
        <v>577</v>
      </c>
      <c r="F122" s="75">
        <v>3135.65</v>
      </c>
      <c r="G122" s="75">
        <v>3078.05</v>
      </c>
      <c r="H122" s="75">
        <v>3044.3</v>
      </c>
      <c r="I122" s="75">
        <v>3013.8</v>
      </c>
      <c r="J122" s="75">
        <v>3057.55</v>
      </c>
      <c r="K122" s="75">
        <v>3121.55</v>
      </c>
      <c r="L122" s="75">
        <v>3091.75</v>
      </c>
      <c r="M122" s="75">
        <v>3091.75</v>
      </c>
      <c r="N122" s="75">
        <v>3050.25</v>
      </c>
      <c r="O122" s="75">
        <v>3085.6</v>
      </c>
      <c r="P122" s="75">
        <v>3006</v>
      </c>
      <c r="Q122" s="75">
        <v>3113</v>
      </c>
      <c r="R122" s="75">
        <v>3063.2</v>
      </c>
      <c r="S122" s="75">
        <v>3135.9</v>
      </c>
      <c r="T122" s="75">
        <v>3115.25</v>
      </c>
      <c r="U122" s="75">
        <v>3084.7</v>
      </c>
      <c r="V122" s="75">
        <v>3089.75</v>
      </c>
      <c r="W122" s="75">
        <v>1021.75</v>
      </c>
      <c r="X122" s="75">
        <v>2990.5</v>
      </c>
      <c r="Y122" s="75">
        <v>3027.15</v>
      </c>
      <c r="Z122" s="75">
        <v>2795.3</v>
      </c>
      <c r="AA122" s="75">
        <v>2957.7</v>
      </c>
      <c r="AB122" s="75">
        <v>65170.45</v>
      </c>
    </row>
    <row r="123" spans="1:28" x14ac:dyDescent="0.35">
      <c r="A123" s="1"/>
      <c r="B123" s="73" t="s">
        <v>101</v>
      </c>
      <c r="C123" s="73" t="s">
        <v>997</v>
      </c>
      <c r="D123" s="73" t="s">
        <v>40</v>
      </c>
      <c r="E123" s="74" t="s">
        <v>577</v>
      </c>
      <c r="F123" s="75">
        <v>1523.15</v>
      </c>
      <c r="G123" s="75">
        <v>316.45</v>
      </c>
      <c r="H123" s="75"/>
      <c r="I123" s="75"/>
      <c r="J123" s="75"/>
      <c r="K123" s="75"/>
      <c r="L123" s="75"/>
      <c r="M123" s="75">
        <v>130.85</v>
      </c>
      <c r="N123" s="75">
        <v>1121.2</v>
      </c>
      <c r="O123" s="75">
        <v>1133.45</v>
      </c>
      <c r="P123" s="75">
        <v>1104.75</v>
      </c>
      <c r="Q123" s="75">
        <v>1106.6500000000001</v>
      </c>
      <c r="R123" s="75">
        <v>1113.8</v>
      </c>
      <c r="S123" s="75">
        <v>1219.0999999999999</v>
      </c>
      <c r="T123" s="75">
        <v>1530.9</v>
      </c>
      <c r="U123" s="75">
        <v>1551.55</v>
      </c>
      <c r="V123" s="75">
        <v>1229.0999999999999</v>
      </c>
      <c r="W123" s="75">
        <v>1119.6500000000001</v>
      </c>
      <c r="X123" s="75">
        <v>1119.8</v>
      </c>
      <c r="Y123" s="75">
        <v>1118.55</v>
      </c>
      <c r="Z123" s="75">
        <v>1120.4000000000001</v>
      </c>
      <c r="AA123" s="75">
        <v>1118.3499999999999</v>
      </c>
      <c r="AB123" s="75">
        <v>18677.7</v>
      </c>
    </row>
    <row r="124" spans="1:28" x14ac:dyDescent="0.35">
      <c r="A124" s="1"/>
      <c r="B124" s="73" t="s">
        <v>101</v>
      </c>
      <c r="C124" s="73" t="s">
        <v>1129</v>
      </c>
      <c r="D124" s="73" t="s">
        <v>1130</v>
      </c>
      <c r="E124" s="74" t="s">
        <v>579</v>
      </c>
      <c r="F124" s="75">
        <v>257.85000000000002</v>
      </c>
      <c r="G124" s="75">
        <v>858.7</v>
      </c>
      <c r="H124" s="75">
        <v>649.45000000000005</v>
      </c>
      <c r="I124" s="75">
        <v>860.95</v>
      </c>
      <c r="J124" s="75">
        <v>843.05</v>
      </c>
      <c r="K124" s="75">
        <v>813.4</v>
      </c>
      <c r="L124" s="75">
        <v>855.75</v>
      </c>
      <c r="M124" s="75">
        <v>822.05</v>
      </c>
      <c r="N124" s="75">
        <v>855.65</v>
      </c>
      <c r="O124" s="75">
        <v>840.85</v>
      </c>
      <c r="P124" s="75">
        <v>820.3</v>
      </c>
      <c r="Q124" s="75">
        <v>829.4</v>
      </c>
      <c r="R124" s="75">
        <v>840.2</v>
      </c>
      <c r="S124" s="75">
        <v>693.15</v>
      </c>
      <c r="T124" s="75">
        <v>830.6</v>
      </c>
      <c r="U124" s="75">
        <v>804.75</v>
      </c>
      <c r="V124" s="75">
        <v>814.35</v>
      </c>
      <c r="W124" s="75">
        <v>811.5</v>
      </c>
      <c r="X124" s="75">
        <v>805.3</v>
      </c>
      <c r="Y124" s="75">
        <v>784.3</v>
      </c>
      <c r="Z124" s="75">
        <v>803.2</v>
      </c>
      <c r="AA124" s="75">
        <v>795</v>
      </c>
      <c r="AB124" s="75">
        <v>17289.75</v>
      </c>
    </row>
    <row r="125" spans="1:28" x14ac:dyDescent="0.35">
      <c r="A125" s="1"/>
      <c r="B125" s="73" t="s">
        <v>101</v>
      </c>
      <c r="C125" s="73" t="s">
        <v>1131</v>
      </c>
      <c r="D125" s="73" t="s">
        <v>40</v>
      </c>
      <c r="E125" s="74" t="s">
        <v>579</v>
      </c>
      <c r="F125" s="75">
        <v>326.95</v>
      </c>
      <c r="G125" s="75">
        <v>1150.25</v>
      </c>
      <c r="H125" s="75">
        <v>834.95</v>
      </c>
      <c r="I125" s="75">
        <v>1153.9000000000001</v>
      </c>
      <c r="J125" s="75">
        <v>1129.25</v>
      </c>
      <c r="K125" s="75">
        <v>1105.6500000000001</v>
      </c>
      <c r="L125" s="75">
        <v>1158.3499999999999</v>
      </c>
      <c r="M125" s="75">
        <v>1122.3</v>
      </c>
      <c r="N125" s="75">
        <v>1154.2</v>
      </c>
      <c r="O125" s="75">
        <v>1140.6500000000001</v>
      </c>
      <c r="P125" s="75">
        <v>1112.1500000000001</v>
      </c>
      <c r="Q125" s="75">
        <v>1121.95</v>
      </c>
      <c r="R125" s="75">
        <v>1137.0999999999999</v>
      </c>
      <c r="S125" s="75">
        <v>922.55</v>
      </c>
      <c r="T125" s="75">
        <v>1120.9000000000001</v>
      </c>
      <c r="U125" s="75">
        <v>1082.95</v>
      </c>
      <c r="V125" s="75">
        <v>1100.05</v>
      </c>
      <c r="W125" s="75">
        <v>1101.45</v>
      </c>
      <c r="X125" s="75">
        <v>1091.8</v>
      </c>
      <c r="Y125" s="75">
        <v>1058.05</v>
      </c>
      <c r="Z125" s="75">
        <v>1087.8</v>
      </c>
      <c r="AA125" s="75">
        <v>1074.3499999999999</v>
      </c>
      <c r="AB125" s="75">
        <v>23287.55</v>
      </c>
    </row>
    <row r="126" spans="1:28" x14ac:dyDescent="0.35">
      <c r="A126" s="1"/>
      <c r="B126" s="73" t="s">
        <v>101</v>
      </c>
      <c r="C126" s="73" t="s">
        <v>1132</v>
      </c>
      <c r="D126" s="73" t="s">
        <v>103</v>
      </c>
      <c r="E126" s="74" t="s">
        <v>578</v>
      </c>
      <c r="F126" s="75"/>
      <c r="G126" s="75"/>
      <c r="H126" s="75"/>
      <c r="I126" s="75"/>
      <c r="J126" s="75"/>
      <c r="K126" s="75"/>
      <c r="L126" s="75">
        <v>465.9</v>
      </c>
      <c r="M126" s="75">
        <v>126.9</v>
      </c>
      <c r="N126" s="75"/>
      <c r="O126" s="75"/>
      <c r="P126" s="75"/>
      <c r="Q126" s="75"/>
      <c r="R126" s="75"/>
      <c r="S126" s="75"/>
      <c r="T126" s="75"/>
      <c r="U126" s="75"/>
      <c r="V126" s="75"/>
      <c r="W126" s="75"/>
      <c r="X126" s="75"/>
      <c r="Y126" s="75"/>
      <c r="Z126" s="75"/>
      <c r="AA126" s="75"/>
      <c r="AB126" s="75">
        <v>592.79999999999995</v>
      </c>
    </row>
    <row r="127" spans="1:28" x14ac:dyDescent="0.35">
      <c r="A127" s="1"/>
      <c r="B127" s="73" t="s">
        <v>101</v>
      </c>
      <c r="C127" s="73" t="s">
        <v>1132</v>
      </c>
      <c r="D127" s="73" t="s">
        <v>1133</v>
      </c>
      <c r="E127" s="74" t="s">
        <v>578</v>
      </c>
      <c r="F127" s="75"/>
      <c r="G127" s="75"/>
      <c r="H127" s="75"/>
      <c r="I127" s="75"/>
      <c r="J127" s="75"/>
      <c r="K127" s="75">
        <v>215.45</v>
      </c>
      <c r="L127" s="75"/>
      <c r="M127" s="75"/>
      <c r="N127" s="75"/>
      <c r="O127" s="75"/>
      <c r="P127" s="75"/>
      <c r="Q127" s="75"/>
      <c r="R127" s="75"/>
      <c r="S127" s="75"/>
      <c r="T127" s="75"/>
      <c r="U127" s="75"/>
      <c r="V127" s="75">
        <v>201.9</v>
      </c>
      <c r="W127" s="75"/>
      <c r="X127" s="75"/>
      <c r="Y127" s="75"/>
      <c r="Z127" s="75"/>
      <c r="AA127" s="75"/>
      <c r="AB127" s="75">
        <v>417.35</v>
      </c>
    </row>
    <row r="128" spans="1:28" x14ac:dyDescent="0.35">
      <c r="A128" s="1"/>
      <c r="B128" s="73" t="s">
        <v>101</v>
      </c>
      <c r="C128" s="73" t="s">
        <v>1132</v>
      </c>
      <c r="D128" s="73" t="s">
        <v>392</v>
      </c>
      <c r="E128" s="74" t="s">
        <v>578</v>
      </c>
      <c r="F128" s="75"/>
      <c r="G128" s="75"/>
      <c r="H128" s="75"/>
      <c r="I128" s="75"/>
      <c r="J128" s="75"/>
      <c r="K128" s="75">
        <v>149.15</v>
      </c>
      <c r="L128" s="75"/>
      <c r="M128" s="75"/>
      <c r="N128" s="75"/>
      <c r="O128" s="75"/>
      <c r="P128" s="75"/>
      <c r="Q128" s="75"/>
      <c r="R128" s="75"/>
      <c r="S128" s="75"/>
      <c r="T128" s="75"/>
      <c r="U128" s="75"/>
      <c r="V128" s="75"/>
      <c r="W128" s="75"/>
      <c r="X128" s="75"/>
      <c r="Y128" s="75"/>
      <c r="Z128" s="75"/>
      <c r="AA128" s="75"/>
      <c r="AB128" s="75">
        <v>149.15</v>
      </c>
    </row>
    <row r="129" spans="1:28" x14ac:dyDescent="0.35">
      <c r="A129" s="1"/>
      <c r="B129" s="73" t="s">
        <v>101</v>
      </c>
      <c r="C129" s="73" t="s">
        <v>1134</v>
      </c>
      <c r="D129" s="73" t="s">
        <v>1135</v>
      </c>
      <c r="E129" s="74" t="s">
        <v>578</v>
      </c>
      <c r="F129" s="75"/>
      <c r="G129" s="75"/>
      <c r="H129" s="75"/>
      <c r="I129" s="75"/>
      <c r="J129" s="75"/>
      <c r="K129" s="75">
        <v>721.2</v>
      </c>
      <c r="L129" s="75">
        <v>973.7</v>
      </c>
      <c r="M129" s="75"/>
      <c r="N129" s="75"/>
      <c r="O129" s="75"/>
      <c r="P129" s="75"/>
      <c r="Q129" s="75">
        <v>1368.55</v>
      </c>
      <c r="R129" s="75">
        <v>620.45000000000005</v>
      </c>
      <c r="S129" s="75"/>
      <c r="T129" s="75"/>
      <c r="U129" s="75"/>
      <c r="V129" s="75">
        <v>673</v>
      </c>
      <c r="W129" s="75">
        <v>966.7</v>
      </c>
      <c r="X129" s="75">
        <v>706.7</v>
      </c>
      <c r="Y129" s="75"/>
      <c r="Z129" s="75"/>
      <c r="AA129" s="75"/>
      <c r="AB129" s="75">
        <v>6030.3</v>
      </c>
    </row>
    <row r="130" spans="1:28" x14ac:dyDescent="0.35">
      <c r="A130" s="1"/>
      <c r="B130" s="73" t="s">
        <v>101</v>
      </c>
      <c r="C130" s="73" t="s">
        <v>108</v>
      </c>
      <c r="D130" s="73" t="s">
        <v>1102</v>
      </c>
      <c r="E130" s="74" t="s">
        <v>578</v>
      </c>
      <c r="F130" s="75"/>
      <c r="G130" s="75">
        <v>2006.75</v>
      </c>
      <c r="H130" s="75">
        <v>2286.4499999999998</v>
      </c>
      <c r="I130" s="75">
        <v>2853.3</v>
      </c>
      <c r="J130" s="75">
        <v>2873.8</v>
      </c>
      <c r="K130" s="75">
        <v>2973.6</v>
      </c>
      <c r="L130" s="75">
        <v>2929.1</v>
      </c>
      <c r="M130" s="75">
        <v>2956.25</v>
      </c>
      <c r="N130" s="75">
        <v>2950.1</v>
      </c>
      <c r="O130" s="75">
        <v>2669.5</v>
      </c>
      <c r="P130" s="75">
        <v>2468.85</v>
      </c>
      <c r="Q130" s="75">
        <v>2931.7</v>
      </c>
      <c r="R130" s="75">
        <v>2764.25</v>
      </c>
      <c r="S130" s="75">
        <v>2634.65</v>
      </c>
      <c r="T130" s="75">
        <v>2823.85</v>
      </c>
      <c r="U130" s="75">
        <v>2955.95</v>
      </c>
      <c r="V130" s="75">
        <v>3271.6</v>
      </c>
      <c r="W130" s="75">
        <v>807.6</v>
      </c>
      <c r="X130" s="75">
        <v>2331.85</v>
      </c>
      <c r="Y130" s="75">
        <v>3216.45</v>
      </c>
      <c r="Z130" s="75">
        <v>2888.45</v>
      </c>
      <c r="AA130" s="75">
        <v>3201.35</v>
      </c>
      <c r="AB130" s="75">
        <v>56795.4</v>
      </c>
    </row>
    <row r="131" spans="1:28" x14ac:dyDescent="0.35">
      <c r="A131" s="1"/>
      <c r="B131" s="73" t="s">
        <v>101</v>
      </c>
      <c r="C131" s="73" t="s">
        <v>108</v>
      </c>
      <c r="D131" s="73" t="s">
        <v>61</v>
      </c>
      <c r="E131" s="74" t="s">
        <v>578</v>
      </c>
      <c r="F131" s="75">
        <v>3414</v>
      </c>
      <c r="G131" s="75">
        <v>3348.55</v>
      </c>
      <c r="H131" s="75">
        <v>3203.9</v>
      </c>
      <c r="I131" s="75">
        <v>2856.1</v>
      </c>
      <c r="J131" s="75">
        <v>2878.8</v>
      </c>
      <c r="K131" s="75">
        <v>2983.85</v>
      </c>
      <c r="L131" s="75">
        <v>2930.95</v>
      </c>
      <c r="M131" s="75">
        <v>2965.25</v>
      </c>
      <c r="N131" s="75">
        <v>2960.1</v>
      </c>
      <c r="O131" s="75">
        <v>2673.75</v>
      </c>
      <c r="P131" s="75">
        <v>2466.15</v>
      </c>
      <c r="Q131" s="75">
        <v>2935.95</v>
      </c>
      <c r="R131" s="75">
        <v>2246.0500000000002</v>
      </c>
      <c r="S131" s="75">
        <v>2632.75</v>
      </c>
      <c r="T131" s="75">
        <v>2814.75</v>
      </c>
      <c r="U131" s="75">
        <v>2950.25</v>
      </c>
      <c r="V131" s="75">
        <v>3444.65</v>
      </c>
      <c r="W131" s="75">
        <v>1808.75</v>
      </c>
      <c r="X131" s="75">
        <v>1316</v>
      </c>
      <c r="Y131" s="75">
        <v>3235.65</v>
      </c>
      <c r="Z131" s="75">
        <v>2893.05</v>
      </c>
      <c r="AA131" s="75">
        <v>3210.9</v>
      </c>
      <c r="AB131" s="75">
        <v>62170.15</v>
      </c>
    </row>
    <row r="132" spans="1:28" x14ac:dyDescent="0.35">
      <c r="A132" s="1"/>
      <c r="B132" s="73" t="s">
        <v>101</v>
      </c>
      <c r="C132" s="73" t="s">
        <v>108</v>
      </c>
      <c r="D132" s="73" t="s">
        <v>1136</v>
      </c>
      <c r="E132" s="74" t="s">
        <v>578</v>
      </c>
      <c r="F132" s="75">
        <v>1634.05</v>
      </c>
      <c r="G132" s="75">
        <v>1662.6</v>
      </c>
      <c r="H132" s="75">
        <v>2804.55</v>
      </c>
      <c r="I132" s="75">
        <v>3163.7</v>
      </c>
      <c r="J132" s="75">
        <v>3172.95</v>
      </c>
      <c r="K132" s="75">
        <v>3272.45</v>
      </c>
      <c r="L132" s="75">
        <v>3272.2</v>
      </c>
      <c r="M132" s="75">
        <v>3270.75</v>
      </c>
      <c r="N132" s="75">
        <v>3223.8</v>
      </c>
      <c r="O132" s="75">
        <v>3055.3</v>
      </c>
      <c r="P132" s="75">
        <v>2925.35</v>
      </c>
      <c r="Q132" s="75">
        <v>3277</v>
      </c>
      <c r="R132" s="75">
        <v>2783.1</v>
      </c>
      <c r="S132" s="75">
        <v>3040.65</v>
      </c>
      <c r="T132" s="75">
        <v>3161.5</v>
      </c>
      <c r="U132" s="75">
        <v>3240.8</v>
      </c>
      <c r="V132" s="75">
        <v>3418.95</v>
      </c>
      <c r="W132" s="75">
        <v>839.85</v>
      </c>
      <c r="X132" s="75">
        <v>1662.2</v>
      </c>
      <c r="Y132" s="75">
        <v>3604.6</v>
      </c>
      <c r="Z132" s="75">
        <v>3196.45</v>
      </c>
      <c r="AA132" s="75">
        <v>3390.95</v>
      </c>
      <c r="AB132" s="75">
        <v>63073.75</v>
      </c>
    </row>
    <row r="133" spans="1:28" x14ac:dyDescent="0.35">
      <c r="A133" s="1"/>
      <c r="B133" s="73" t="s">
        <v>1137</v>
      </c>
      <c r="C133" s="73" t="s">
        <v>1138</v>
      </c>
      <c r="D133" s="73" t="s">
        <v>40</v>
      </c>
      <c r="E133" s="74" t="s">
        <v>579</v>
      </c>
      <c r="F133" s="75">
        <v>41.85</v>
      </c>
      <c r="G133" s="75">
        <v>155.15</v>
      </c>
      <c r="H133" s="75">
        <v>131.55000000000001</v>
      </c>
      <c r="I133" s="75">
        <v>134.9</v>
      </c>
      <c r="J133" s="75">
        <v>150.15</v>
      </c>
      <c r="K133" s="75">
        <v>149.15</v>
      </c>
      <c r="L133" s="75">
        <v>154.15</v>
      </c>
      <c r="M133" s="75">
        <v>151.69999999999999</v>
      </c>
      <c r="N133" s="75">
        <v>153.75</v>
      </c>
      <c r="O133" s="75">
        <v>147.30000000000001</v>
      </c>
      <c r="P133" s="75">
        <v>151.55000000000001</v>
      </c>
      <c r="Q133" s="75">
        <v>151.9</v>
      </c>
      <c r="R133" s="75">
        <v>118.75</v>
      </c>
      <c r="S133" s="75">
        <v>120</v>
      </c>
      <c r="T133" s="75">
        <v>150.30000000000001</v>
      </c>
      <c r="U133" s="75">
        <v>144.65</v>
      </c>
      <c r="V133" s="75">
        <v>147</v>
      </c>
      <c r="W133" s="75">
        <v>148.69999999999999</v>
      </c>
      <c r="X133" s="75">
        <v>148.9</v>
      </c>
      <c r="Y133" s="75">
        <v>141.44999999999999</v>
      </c>
      <c r="Z133" s="75">
        <v>140.4</v>
      </c>
      <c r="AA133" s="75">
        <v>145</v>
      </c>
      <c r="AB133" s="75">
        <v>3078.25</v>
      </c>
    </row>
    <row r="134" spans="1:28" x14ac:dyDescent="0.35">
      <c r="A134" s="1"/>
      <c r="B134" s="73" t="s">
        <v>607</v>
      </c>
      <c r="C134" s="73" t="s">
        <v>1139</v>
      </c>
      <c r="D134" s="73" t="s">
        <v>40</v>
      </c>
      <c r="E134" s="74" t="s">
        <v>580</v>
      </c>
      <c r="F134" s="75">
        <v>580.75</v>
      </c>
      <c r="G134" s="75">
        <v>713.85</v>
      </c>
      <c r="H134" s="75">
        <v>593.04999999999995</v>
      </c>
      <c r="I134" s="75">
        <v>412.75</v>
      </c>
      <c r="J134" s="75">
        <v>457.95</v>
      </c>
      <c r="K134" s="75">
        <v>493.2</v>
      </c>
      <c r="L134" s="75">
        <v>517.70000000000005</v>
      </c>
      <c r="M134" s="75">
        <v>525.79999999999995</v>
      </c>
      <c r="N134" s="75">
        <v>604.70000000000005</v>
      </c>
      <c r="O134" s="75">
        <v>444.9</v>
      </c>
      <c r="P134" s="75">
        <v>576.85</v>
      </c>
      <c r="Q134" s="75">
        <v>264.60000000000002</v>
      </c>
      <c r="R134" s="75">
        <v>218.55</v>
      </c>
      <c r="S134" s="75">
        <v>231.45</v>
      </c>
      <c r="T134" s="75">
        <v>251.2</v>
      </c>
      <c r="U134" s="75">
        <v>260.39999999999998</v>
      </c>
      <c r="V134" s="75">
        <v>442.65</v>
      </c>
      <c r="W134" s="75">
        <v>611</v>
      </c>
      <c r="X134" s="75">
        <v>626.1</v>
      </c>
      <c r="Y134" s="75">
        <v>517.9</v>
      </c>
      <c r="Z134" s="75">
        <v>461.95</v>
      </c>
      <c r="AA134" s="75">
        <v>271.25</v>
      </c>
      <c r="AB134" s="75">
        <v>10078.549999999999</v>
      </c>
    </row>
    <row r="135" spans="1:28" x14ac:dyDescent="0.35">
      <c r="A135" s="1"/>
      <c r="B135" s="73" t="s">
        <v>608</v>
      </c>
      <c r="C135" s="73" t="s">
        <v>1140</v>
      </c>
      <c r="D135" s="73" t="s">
        <v>40</v>
      </c>
      <c r="E135" s="74" t="s">
        <v>580</v>
      </c>
      <c r="F135" s="75">
        <v>1677.25</v>
      </c>
      <c r="G135" s="75">
        <v>2018.6</v>
      </c>
      <c r="H135" s="75">
        <v>1779.25</v>
      </c>
      <c r="I135" s="75">
        <v>1210.5999999999999</v>
      </c>
      <c r="J135" s="75">
        <v>1290.55</v>
      </c>
      <c r="K135" s="75">
        <v>1400.9</v>
      </c>
      <c r="L135" s="75">
        <v>1448.85</v>
      </c>
      <c r="M135" s="75">
        <v>1521.9</v>
      </c>
      <c r="N135" s="75">
        <v>1774.15</v>
      </c>
      <c r="O135" s="75">
        <v>1410.45</v>
      </c>
      <c r="P135" s="75">
        <v>1564.55</v>
      </c>
      <c r="Q135" s="75">
        <v>764.55</v>
      </c>
      <c r="R135" s="75">
        <v>701.55</v>
      </c>
      <c r="S135" s="75">
        <v>699.9</v>
      </c>
      <c r="T135" s="75">
        <v>635.95000000000005</v>
      </c>
      <c r="U135" s="75">
        <v>639.70000000000005</v>
      </c>
      <c r="V135" s="75">
        <v>1253.4000000000001</v>
      </c>
      <c r="W135" s="75">
        <v>1485.2</v>
      </c>
      <c r="X135" s="75">
        <v>1651.15</v>
      </c>
      <c r="Y135" s="75">
        <v>1495.65</v>
      </c>
      <c r="Z135" s="75">
        <v>1314.7</v>
      </c>
      <c r="AA135" s="75">
        <v>801.9</v>
      </c>
      <c r="AB135" s="75">
        <v>28540.7</v>
      </c>
    </row>
    <row r="136" spans="1:28" ht="28" x14ac:dyDescent="0.35">
      <c r="A136" s="1"/>
      <c r="B136" s="73" t="s">
        <v>597</v>
      </c>
      <c r="C136" s="73" t="s">
        <v>998</v>
      </c>
      <c r="D136" s="73" t="s">
        <v>40</v>
      </c>
      <c r="E136" s="74" t="s">
        <v>577</v>
      </c>
      <c r="F136" s="75">
        <v>305.3</v>
      </c>
      <c r="G136" s="75">
        <v>478.7</v>
      </c>
      <c r="H136" s="75">
        <v>478.75</v>
      </c>
      <c r="I136" s="75">
        <v>266.89999999999998</v>
      </c>
      <c r="J136" s="75">
        <v>479.45</v>
      </c>
      <c r="K136" s="75">
        <v>480.25</v>
      </c>
      <c r="L136" s="75">
        <v>480.1</v>
      </c>
      <c r="M136" s="75">
        <v>480</v>
      </c>
      <c r="N136" s="75">
        <v>479.95</v>
      </c>
      <c r="O136" s="75">
        <v>479.5</v>
      </c>
      <c r="P136" s="75">
        <v>480.5</v>
      </c>
      <c r="Q136" s="75">
        <v>479.75</v>
      </c>
      <c r="R136" s="75">
        <v>467.95</v>
      </c>
      <c r="S136" s="75">
        <v>480.1</v>
      </c>
      <c r="T136" s="75">
        <v>480.35</v>
      </c>
      <c r="U136" s="75">
        <v>480.1</v>
      </c>
      <c r="V136" s="75">
        <v>479.4</v>
      </c>
      <c r="W136" s="75">
        <v>479.9</v>
      </c>
      <c r="X136" s="75">
        <v>480.6</v>
      </c>
      <c r="Y136" s="75">
        <v>464.05</v>
      </c>
      <c r="Z136" s="75">
        <v>481.30005499999999</v>
      </c>
      <c r="AA136" s="75">
        <v>480.05</v>
      </c>
      <c r="AB136" s="75">
        <v>10142.950054999999</v>
      </c>
    </row>
    <row r="137" spans="1:28" x14ac:dyDescent="0.35">
      <c r="A137" s="1"/>
      <c r="B137" s="73" t="s">
        <v>394</v>
      </c>
      <c r="C137" s="73" t="s">
        <v>1030</v>
      </c>
      <c r="D137" s="73" t="s">
        <v>40</v>
      </c>
      <c r="E137" s="74" t="s">
        <v>578</v>
      </c>
      <c r="F137" s="75"/>
      <c r="G137" s="75"/>
      <c r="H137" s="75"/>
      <c r="I137" s="75"/>
      <c r="J137" s="75"/>
      <c r="K137" s="75"/>
      <c r="L137" s="75"/>
      <c r="M137" s="75"/>
      <c r="N137" s="75"/>
      <c r="O137" s="75">
        <v>31.35</v>
      </c>
      <c r="P137" s="75">
        <v>107.7</v>
      </c>
      <c r="Q137" s="75">
        <v>108</v>
      </c>
      <c r="R137" s="75">
        <v>106.65</v>
      </c>
      <c r="S137" s="75">
        <v>101.8</v>
      </c>
      <c r="T137" s="75">
        <v>104.9</v>
      </c>
      <c r="U137" s="75">
        <v>94.75</v>
      </c>
      <c r="V137" s="75">
        <v>107.3</v>
      </c>
      <c r="W137" s="75">
        <v>107.25</v>
      </c>
      <c r="X137" s="75">
        <v>107.4</v>
      </c>
      <c r="Y137" s="75">
        <v>93.35</v>
      </c>
      <c r="Z137" s="75">
        <v>107.25</v>
      </c>
      <c r="AA137" s="75">
        <v>108</v>
      </c>
      <c r="AB137" s="75">
        <v>1285.7</v>
      </c>
    </row>
    <row r="138" spans="1:28" x14ac:dyDescent="0.35">
      <c r="A138" s="1"/>
      <c r="B138" s="73" t="s">
        <v>394</v>
      </c>
      <c r="C138" s="73" t="s">
        <v>1141</v>
      </c>
      <c r="D138" s="73" t="s">
        <v>40</v>
      </c>
      <c r="E138" s="74" t="s">
        <v>578</v>
      </c>
      <c r="F138" s="75"/>
      <c r="G138" s="75"/>
      <c r="H138" s="75"/>
      <c r="I138" s="75"/>
      <c r="J138" s="75"/>
      <c r="K138" s="75"/>
      <c r="L138" s="75"/>
      <c r="M138" s="75"/>
      <c r="N138" s="75"/>
      <c r="O138" s="75"/>
      <c r="P138" s="75"/>
      <c r="Q138" s="75"/>
      <c r="R138" s="75"/>
      <c r="S138" s="75"/>
      <c r="T138" s="75">
        <v>21.9</v>
      </c>
      <c r="U138" s="75">
        <v>55.2</v>
      </c>
      <c r="V138" s="75">
        <v>63.05</v>
      </c>
      <c r="W138" s="75">
        <v>66.45</v>
      </c>
      <c r="X138" s="75">
        <v>67.2</v>
      </c>
      <c r="Y138" s="75">
        <v>69.5</v>
      </c>
      <c r="Z138" s="75">
        <v>70.3</v>
      </c>
      <c r="AA138" s="75">
        <v>71.400000000000006</v>
      </c>
      <c r="AB138" s="75">
        <v>485</v>
      </c>
    </row>
    <row r="139" spans="1:28" x14ac:dyDescent="0.35">
      <c r="A139" s="1"/>
      <c r="B139" s="73" t="s">
        <v>394</v>
      </c>
      <c r="C139" s="73" t="s">
        <v>1142</v>
      </c>
      <c r="D139" s="73" t="s">
        <v>40</v>
      </c>
      <c r="E139" s="74" t="s">
        <v>578</v>
      </c>
      <c r="F139" s="75"/>
      <c r="G139" s="75"/>
      <c r="H139" s="75"/>
      <c r="I139" s="75"/>
      <c r="J139" s="75"/>
      <c r="K139" s="75"/>
      <c r="L139" s="75"/>
      <c r="M139" s="75"/>
      <c r="N139" s="75"/>
      <c r="O139" s="75"/>
      <c r="P139" s="75">
        <v>14.15</v>
      </c>
      <c r="Q139" s="75">
        <v>33.299999999999997</v>
      </c>
      <c r="R139" s="75">
        <v>52.15</v>
      </c>
      <c r="S139" s="75">
        <v>49.9</v>
      </c>
      <c r="T139" s="75">
        <v>51.55</v>
      </c>
      <c r="U139" s="75">
        <v>48.7</v>
      </c>
      <c r="V139" s="75">
        <v>52.8</v>
      </c>
      <c r="W139" s="75">
        <v>52.8</v>
      </c>
      <c r="X139" s="75">
        <v>43.4</v>
      </c>
      <c r="Y139" s="75">
        <v>52.8</v>
      </c>
      <c r="Z139" s="75">
        <v>52.8</v>
      </c>
      <c r="AA139" s="75">
        <v>35.200000000000003</v>
      </c>
      <c r="AB139" s="75">
        <v>539.54999999999995</v>
      </c>
    </row>
    <row r="140" spans="1:28" x14ac:dyDescent="0.35">
      <c r="A140" s="1"/>
      <c r="B140" s="73" t="s">
        <v>394</v>
      </c>
      <c r="C140" s="73" t="s">
        <v>1143</v>
      </c>
      <c r="D140" s="73" t="s">
        <v>40</v>
      </c>
      <c r="E140" s="74" t="s">
        <v>578</v>
      </c>
      <c r="F140" s="75"/>
      <c r="G140" s="75"/>
      <c r="H140" s="75"/>
      <c r="I140" s="75"/>
      <c r="J140" s="75"/>
      <c r="K140" s="75"/>
      <c r="L140" s="75"/>
      <c r="M140" s="75"/>
      <c r="N140" s="75"/>
      <c r="O140" s="75"/>
      <c r="P140" s="75">
        <v>14.55</v>
      </c>
      <c r="Q140" s="75">
        <v>24.35</v>
      </c>
      <c r="R140" s="75">
        <v>24</v>
      </c>
      <c r="S140" s="75">
        <v>24</v>
      </c>
      <c r="T140" s="75">
        <v>22.05</v>
      </c>
      <c r="U140" s="75">
        <v>26.55</v>
      </c>
      <c r="V140" s="75">
        <v>25.35</v>
      </c>
      <c r="W140" s="75">
        <v>12.5</v>
      </c>
      <c r="X140" s="75">
        <v>20.45</v>
      </c>
      <c r="Y140" s="75">
        <v>26.1</v>
      </c>
      <c r="Z140" s="75">
        <v>5.85</v>
      </c>
      <c r="AA140" s="75">
        <v>26.15</v>
      </c>
      <c r="AB140" s="75">
        <v>251.9</v>
      </c>
    </row>
    <row r="141" spans="1:28" ht="28" x14ac:dyDescent="0.35">
      <c r="A141" s="1"/>
      <c r="B141" s="73" t="s">
        <v>582</v>
      </c>
      <c r="C141" s="73" t="s">
        <v>1144</v>
      </c>
      <c r="D141" s="73" t="s">
        <v>1145</v>
      </c>
      <c r="E141" s="74" t="s">
        <v>578</v>
      </c>
      <c r="F141" s="75"/>
      <c r="G141" s="75"/>
      <c r="H141" s="75"/>
      <c r="I141" s="75"/>
      <c r="J141" s="75"/>
      <c r="K141" s="75"/>
      <c r="L141" s="75">
        <v>235.2</v>
      </c>
      <c r="M141" s="75"/>
      <c r="N141" s="75"/>
      <c r="O141" s="75"/>
      <c r="P141" s="75"/>
      <c r="Q141" s="75"/>
      <c r="R141" s="75"/>
      <c r="S141" s="75"/>
      <c r="T141" s="75"/>
      <c r="U141" s="75"/>
      <c r="V141" s="75"/>
      <c r="W141" s="75"/>
      <c r="X141" s="75"/>
      <c r="Y141" s="75"/>
      <c r="Z141" s="75"/>
      <c r="AA141" s="75"/>
      <c r="AB141" s="75">
        <v>235.2</v>
      </c>
    </row>
    <row r="142" spans="1:28" ht="28" x14ac:dyDescent="0.35">
      <c r="A142" s="1"/>
      <c r="B142" s="73" t="s">
        <v>582</v>
      </c>
      <c r="C142" s="73" t="s">
        <v>1144</v>
      </c>
      <c r="D142" s="73" t="s">
        <v>1146</v>
      </c>
      <c r="E142" s="74" t="s">
        <v>578</v>
      </c>
      <c r="F142" s="75"/>
      <c r="G142" s="75"/>
      <c r="H142" s="75"/>
      <c r="I142" s="75"/>
      <c r="J142" s="75"/>
      <c r="K142" s="75"/>
      <c r="L142" s="75"/>
      <c r="M142" s="75"/>
      <c r="N142" s="75"/>
      <c r="O142" s="75"/>
      <c r="P142" s="75"/>
      <c r="Q142" s="75"/>
      <c r="R142" s="75"/>
      <c r="S142" s="75"/>
      <c r="T142" s="75"/>
      <c r="U142" s="75"/>
      <c r="V142" s="75"/>
      <c r="W142" s="75"/>
      <c r="X142" s="75"/>
      <c r="Y142" s="75"/>
      <c r="Z142" s="75"/>
      <c r="AA142" s="75"/>
      <c r="AB142" s="75">
        <v>0</v>
      </c>
    </row>
    <row r="143" spans="1:28" x14ac:dyDescent="0.35">
      <c r="A143" s="1"/>
      <c r="B143" s="73" t="s">
        <v>621</v>
      </c>
      <c r="C143" s="73" t="s">
        <v>1147</v>
      </c>
      <c r="D143" s="73" t="s">
        <v>40</v>
      </c>
      <c r="E143" s="74" t="s">
        <v>579</v>
      </c>
      <c r="F143" s="75">
        <v>80.400000000000006</v>
      </c>
      <c r="G143" s="75">
        <v>114.75</v>
      </c>
      <c r="H143" s="75">
        <v>98.35</v>
      </c>
      <c r="I143" s="75">
        <v>119.25</v>
      </c>
      <c r="J143" s="75">
        <v>103.6</v>
      </c>
      <c r="K143" s="75">
        <v>111.2</v>
      </c>
      <c r="L143" s="75">
        <v>118.15</v>
      </c>
      <c r="M143" s="75">
        <v>118.3</v>
      </c>
      <c r="N143" s="75">
        <v>120.45</v>
      </c>
      <c r="O143" s="75">
        <v>118.3</v>
      </c>
      <c r="P143" s="75">
        <v>116.9</v>
      </c>
      <c r="Q143" s="75">
        <v>118.3</v>
      </c>
      <c r="R143" s="75">
        <v>116.15</v>
      </c>
      <c r="S143" s="75">
        <v>113.4</v>
      </c>
      <c r="T143" s="75">
        <v>116</v>
      </c>
      <c r="U143" s="75">
        <v>114.25</v>
      </c>
      <c r="V143" s="75">
        <v>116.7</v>
      </c>
      <c r="W143" s="75">
        <v>115.45</v>
      </c>
      <c r="X143" s="75">
        <v>116</v>
      </c>
      <c r="Y143" s="75">
        <v>99.7</v>
      </c>
      <c r="Z143" s="75">
        <v>108.95</v>
      </c>
      <c r="AA143" s="75">
        <v>113.55</v>
      </c>
      <c r="AB143" s="75">
        <v>2468.1</v>
      </c>
    </row>
    <row r="144" spans="1:28" x14ac:dyDescent="0.35">
      <c r="A144" s="1"/>
      <c r="B144" s="73" t="s">
        <v>115</v>
      </c>
      <c r="C144" s="73" t="s">
        <v>116</v>
      </c>
      <c r="D144" s="73" t="s">
        <v>505</v>
      </c>
      <c r="E144" s="74" t="s">
        <v>578</v>
      </c>
      <c r="F144" s="75"/>
      <c r="G144" s="75"/>
      <c r="H144" s="75"/>
      <c r="I144" s="75"/>
      <c r="J144" s="75"/>
      <c r="K144" s="75"/>
      <c r="L144" s="75"/>
      <c r="M144" s="75"/>
      <c r="N144" s="75"/>
      <c r="O144" s="75"/>
      <c r="P144" s="75"/>
      <c r="Q144" s="75"/>
      <c r="R144" s="75"/>
      <c r="S144" s="75"/>
      <c r="T144" s="75"/>
      <c r="U144" s="75"/>
      <c r="V144" s="75"/>
      <c r="W144" s="75"/>
      <c r="X144" s="75"/>
      <c r="Y144" s="75"/>
      <c r="Z144" s="75"/>
      <c r="AA144" s="75"/>
      <c r="AB144" s="75">
        <v>0</v>
      </c>
    </row>
    <row r="145" spans="1:28" x14ac:dyDescent="0.35">
      <c r="A145" s="1"/>
      <c r="B145" s="73" t="s">
        <v>115</v>
      </c>
      <c r="C145" s="73" t="s">
        <v>116</v>
      </c>
      <c r="D145" s="73" t="s">
        <v>1109</v>
      </c>
      <c r="E145" s="74" t="s">
        <v>578</v>
      </c>
      <c r="F145" s="75"/>
      <c r="G145" s="75"/>
      <c r="H145" s="75"/>
      <c r="I145" s="75"/>
      <c r="J145" s="75"/>
      <c r="K145" s="75"/>
      <c r="L145" s="75"/>
      <c r="M145" s="75"/>
      <c r="N145" s="75"/>
      <c r="O145" s="75"/>
      <c r="P145" s="75"/>
      <c r="Q145" s="75"/>
      <c r="R145" s="75"/>
      <c r="S145" s="75"/>
      <c r="T145" s="75"/>
      <c r="U145" s="75"/>
      <c r="V145" s="75"/>
      <c r="W145" s="75"/>
      <c r="X145" s="75"/>
      <c r="Y145" s="75"/>
      <c r="Z145" s="75"/>
      <c r="AA145" s="75"/>
      <c r="AB145" s="75">
        <v>0</v>
      </c>
    </row>
    <row r="146" spans="1:28" x14ac:dyDescent="0.35">
      <c r="A146" s="1"/>
      <c r="B146" s="73" t="s">
        <v>115</v>
      </c>
      <c r="C146" s="73" t="s">
        <v>116</v>
      </c>
      <c r="D146" s="73" t="s">
        <v>1102</v>
      </c>
      <c r="E146" s="74" t="s">
        <v>578</v>
      </c>
      <c r="F146" s="75"/>
      <c r="G146" s="75"/>
      <c r="H146" s="75"/>
      <c r="I146" s="75"/>
      <c r="J146" s="75"/>
      <c r="K146" s="75"/>
      <c r="L146" s="75"/>
      <c r="M146" s="75"/>
      <c r="N146" s="75"/>
      <c r="O146" s="75"/>
      <c r="P146" s="75"/>
      <c r="Q146" s="75"/>
      <c r="R146" s="75"/>
      <c r="S146" s="75"/>
      <c r="T146" s="75"/>
      <c r="U146" s="75"/>
      <c r="V146" s="75"/>
      <c r="W146" s="75"/>
      <c r="X146" s="75"/>
      <c r="Y146" s="75"/>
      <c r="Z146" s="75"/>
      <c r="AA146" s="75"/>
      <c r="AB146" s="75">
        <v>0</v>
      </c>
    </row>
    <row r="147" spans="1:28" x14ac:dyDescent="0.35">
      <c r="A147" s="1"/>
      <c r="B147" s="73" t="s">
        <v>115</v>
      </c>
      <c r="C147" s="73" t="s">
        <v>116</v>
      </c>
      <c r="D147" s="73" t="s">
        <v>61</v>
      </c>
      <c r="E147" s="74" t="s">
        <v>578</v>
      </c>
      <c r="F147" s="75"/>
      <c r="G147" s="75"/>
      <c r="H147" s="75"/>
      <c r="I147" s="75"/>
      <c r="J147" s="75"/>
      <c r="K147" s="75"/>
      <c r="L147" s="75"/>
      <c r="M147" s="75"/>
      <c r="N147" s="75"/>
      <c r="O147" s="75"/>
      <c r="P147" s="75"/>
      <c r="Q147" s="75"/>
      <c r="R147" s="75"/>
      <c r="S147" s="75"/>
      <c r="T147" s="75"/>
      <c r="U147" s="75"/>
      <c r="V147" s="75"/>
      <c r="W147" s="75"/>
      <c r="X147" s="75"/>
      <c r="Y147" s="75"/>
      <c r="Z147" s="75"/>
      <c r="AA147" s="75"/>
      <c r="AB147" s="75">
        <v>0</v>
      </c>
    </row>
    <row r="148" spans="1:28" x14ac:dyDescent="0.35">
      <c r="A148" s="1"/>
      <c r="B148" s="73" t="s">
        <v>471</v>
      </c>
      <c r="C148" s="73" t="s">
        <v>999</v>
      </c>
      <c r="D148" s="73" t="s">
        <v>40</v>
      </c>
      <c r="E148" s="74" t="s">
        <v>577</v>
      </c>
      <c r="F148" s="75">
        <v>2661.15</v>
      </c>
      <c r="G148" s="75">
        <v>2656.25</v>
      </c>
      <c r="H148" s="75">
        <v>2547.6999999999998</v>
      </c>
      <c r="I148" s="75">
        <v>2657.1</v>
      </c>
      <c r="J148" s="75">
        <v>2653.3</v>
      </c>
      <c r="K148" s="75">
        <v>2659.3</v>
      </c>
      <c r="L148" s="75">
        <v>2656.35</v>
      </c>
      <c r="M148" s="75">
        <v>2659.35</v>
      </c>
      <c r="N148" s="75">
        <v>2658.25</v>
      </c>
      <c r="O148" s="75">
        <v>2590.1</v>
      </c>
      <c r="P148" s="75">
        <v>2168.0500000000002</v>
      </c>
      <c r="Q148" s="75">
        <v>2611.9</v>
      </c>
      <c r="R148" s="75">
        <v>2658.9</v>
      </c>
      <c r="S148" s="75">
        <v>2657.85</v>
      </c>
      <c r="T148" s="75">
        <v>2660.6</v>
      </c>
      <c r="U148" s="75">
        <v>2658.5</v>
      </c>
      <c r="V148" s="75">
        <v>2583.75</v>
      </c>
      <c r="W148" s="75">
        <v>2657.4749999999999</v>
      </c>
      <c r="X148" s="75">
        <v>2658.3</v>
      </c>
      <c r="Y148" s="75">
        <v>2645.3</v>
      </c>
      <c r="Z148" s="75">
        <v>2560.4</v>
      </c>
      <c r="AA148" s="75">
        <v>2407.6</v>
      </c>
      <c r="AB148" s="75">
        <v>57327.474999999999</v>
      </c>
    </row>
    <row r="149" spans="1:28" x14ac:dyDescent="0.35">
      <c r="A149" s="1"/>
      <c r="B149" s="73" t="s">
        <v>471</v>
      </c>
      <c r="C149" s="73" t="s">
        <v>1000</v>
      </c>
      <c r="D149" s="73" t="s">
        <v>40</v>
      </c>
      <c r="E149" s="74" t="s">
        <v>577</v>
      </c>
      <c r="F149" s="75">
        <v>28.8</v>
      </c>
      <c r="G149" s="75">
        <v>28.75</v>
      </c>
      <c r="H149" s="75">
        <v>23.5</v>
      </c>
      <c r="I149" s="75">
        <v>28.3</v>
      </c>
      <c r="J149" s="75">
        <v>28.8</v>
      </c>
      <c r="K149" s="75">
        <v>28.8</v>
      </c>
      <c r="L149" s="75">
        <v>28.8</v>
      </c>
      <c r="M149" s="75">
        <v>28.8</v>
      </c>
      <c r="N149" s="75">
        <v>28.8</v>
      </c>
      <c r="O149" s="75">
        <v>27.95</v>
      </c>
      <c r="P149" s="75">
        <v>28</v>
      </c>
      <c r="Q149" s="75">
        <v>26.9</v>
      </c>
      <c r="R149" s="75">
        <v>26.4</v>
      </c>
      <c r="S149" s="75">
        <v>24.6</v>
      </c>
      <c r="T149" s="75">
        <v>24</v>
      </c>
      <c r="U149" s="75">
        <v>24</v>
      </c>
      <c r="V149" s="75">
        <v>21.75</v>
      </c>
      <c r="W149" s="75">
        <v>21.803999999999998</v>
      </c>
      <c r="X149" s="75">
        <v>21.6</v>
      </c>
      <c r="Y149" s="75">
        <v>21.6</v>
      </c>
      <c r="Z149" s="75">
        <v>24.05</v>
      </c>
      <c r="AA149" s="75">
        <v>25.5</v>
      </c>
      <c r="AB149" s="75">
        <v>571.50400000000002</v>
      </c>
    </row>
    <row r="150" spans="1:28" x14ac:dyDescent="0.35">
      <c r="A150" s="1"/>
      <c r="B150" s="73" t="s">
        <v>625</v>
      </c>
      <c r="C150" s="73" t="s">
        <v>1034</v>
      </c>
      <c r="D150" s="73" t="s">
        <v>505</v>
      </c>
      <c r="E150" s="74" t="s">
        <v>578</v>
      </c>
      <c r="F150" s="75"/>
      <c r="G150" s="75"/>
      <c r="H150" s="75"/>
      <c r="I150" s="75"/>
      <c r="J150" s="75"/>
      <c r="K150" s="75"/>
      <c r="L150" s="75"/>
      <c r="M150" s="75"/>
      <c r="N150" s="75"/>
      <c r="O150" s="75"/>
      <c r="P150" s="75"/>
      <c r="Q150" s="75"/>
      <c r="R150" s="75"/>
      <c r="S150" s="75"/>
      <c r="T150" s="75"/>
      <c r="U150" s="75"/>
      <c r="V150" s="75"/>
      <c r="W150" s="75"/>
      <c r="X150" s="75"/>
      <c r="Y150" s="75"/>
      <c r="Z150" s="75"/>
      <c r="AA150" s="75"/>
      <c r="AB150" s="75">
        <v>0</v>
      </c>
    </row>
    <row r="151" spans="1:28" x14ac:dyDescent="0.35">
      <c r="A151" s="1"/>
      <c r="B151" s="73" t="s">
        <v>625</v>
      </c>
      <c r="C151" s="73" t="s">
        <v>1034</v>
      </c>
      <c r="D151" s="73" t="s">
        <v>1148</v>
      </c>
      <c r="E151" s="74" t="s">
        <v>578</v>
      </c>
      <c r="F151" s="75"/>
      <c r="G151" s="75"/>
      <c r="H151" s="75"/>
      <c r="I151" s="75"/>
      <c r="J151" s="75"/>
      <c r="K151" s="75"/>
      <c r="L151" s="75"/>
      <c r="M151" s="75"/>
      <c r="N151" s="75"/>
      <c r="O151" s="75"/>
      <c r="P151" s="75"/>
      <c r="Q151" s="75"/>
      <c r="R151" s="75"/>
      <c r="S151" s="75"/>
      <c r="T151" s="75"/>
      <c r="U151" s="75"/>
      <c r="V151" s="75"/>
      <c r="W151" s="75"/>
      <c r="X151" s="75"/>
      <c r="Y151" s="75"/>
      <c r="Z151" s="75"/>
      <c r="AA151" s="75"/>
      <c r="AB151" s="75">
        <v>0</v>
      </c>
    </row>
    <row r="152" spans="1:28" x14ac:dyDescent="0.35">
      <c r="A152" s="1"/>
      <c r="B152" s="73" t="s">
        <v>475</v>
      </c>
      <c r="C152" s="73" t="s">
        <v>1149</v>
      </c>
      <c r="D152" s="73" t="s">
        <v>1150</v>
      </c>
      <c r="E152" s="74" t="s">
        <v>578</v>
      </c>
      <c r="F152" s="75"/>
      <c r="G152" s="75"/>
      <c r="H152" s="75"/>
      <c r="I152" s="75"/>
      <c r="J152" s="75"/>
      <c r="K152" s="75"/>
      <c r="L152" s="75"/>
      <c r="M152" s="75"/>
      <c r="N152" s="75"/>
      <c r="O152" s="75"/>
      <c r="P152" s="75"/>
      <c r="Q152" s="75"/>
      <c r="R152" s="75"/>
      <c r="S152" s="75"/>
      <c r="T152" s="75"/>
      <c r="U152" s="75"/>
      <c r="V152" s="75"/>
      <c r="W152" s="75"/>
      <c r="X152" s="75"/>
      <c r="Y152" s="75"/>
      <c r="Z152" s="75"/>
      <c r="AA152" s="75"/>
      <c r="AB152" s="75">
        <v>0</v>
      </c>
    </row>
    <row r="153" spans="1:28" x14ac:dyDescent="0.35">
      <c r="A153" s="1"/>
      <c r="B153" s="73" t="s">
        <v>475</v>
      </c>
      <c r="C153" s="73" t="s">
        <v>1149</v>
      </c>
      <c r="D153" s="73" t="s">
        <v>1148</v>
      </c>
      <c r="E153" s="74" t="s">
        <v>578</v>
      </c>
      <c r="F153" s="75"/>
      <c r="G153" s="75"/>
      <c r="H153" s="75"/>
      <c r="I153" s="75"/>
      <c r="J153" s="75"/>
      <c r="K153" s="75"/>
      <c r="L153" s="75"/>
      <c r="M153" s="75"/>
      <c r="N153" s="75"/>
      <c r="O153" s="75"/>
      <c r="P153" s="75"/>
      <c r="Q153" s="75"/>
      <c r="R153" s="75"/>
      <c r="S153" s="75"/>
      <c r="T153" s="75"/>
      <c r="U153" s="75"/>
      <c r="V153" s="75"/>
      <c r="W153" s="75"/>
      <c r="X153" s="75"/>
      <c r="Y153" s="75"/>
      <c r="Z153" s="75"/>
      <c r="AA153" s="75"/>
      <c r="AB153" s="75">
        <v>0</v>
      </c>
    </row>
    <row r="154" spans="1:28" x14ac:dyDescent="0.35">
      <c r="A154" s="1"/>
      <c r="B154" s="73" t="s">
        <v>475</v>
      </c>
      <c r="C154" s="73" t="s">
        <v>1149</v>
      </c>
      <c r="D154" s="73" t="s">
        <v>1151</v>
      </c>
      <c r="E154" s="74" t="s">
        <v>578</v>
      </c>
      <c r="F154" s="75"/>
      <c r="G154" s="75"/>
      <c r="H154" s="75"/>
      <c r="I154" s="75"/>
      <c r="J154" s="75"/>
      <c r="K154" s="75"/>
      <c r="L154" s="75"/>
      <c r="M154" s="75"/>
      <c r="N154" s="75"/>
      <c r="O154" s="75"/>
      <c r="P154" s="75"/>
      <c r="Q154" s="75"/>
      <c r="R154" s="75"/>
      <c r="S154" s="75"/>
      <c r="T154" s="75"/>
      <c r="U154" s="75"/>
      <c r="V154" s="75"/>
      <c r="W154" s="75"/>
      <c r="X154" s="75"/>
      <c r="Y154" s="75"/>
      <c r="Z154" s="75"/>
      <c r="AA154" s="75"/>
      <c r="AB154" s="75">
        <v>0</v>
      </c>
    </row>
    <row r="155" spans="1:28" x14ac:dyDescent="0.35">
      <c r="A155" s="1"/>
      <c r="B155" s="73" t="s">
        <v>475</v>
      </c>
      <c r="C155" s="73" t="s">
        <v>1149</v>
      </c>
      <c r="D155" s="73" t="s">
        <v>476</v>
      </c>
      <c r="E155" s="74" t="s">
        <v>578</v>
      </c>
      <c r="F155" s="75"/>
      <c r="G155" s="75"/>
      <c r="H155" s="75"/>
      <c r="I155" s="75"/>
      <c r="J155" s="75"/>
      <c r="K155" s="75"/>
      <c r="L155" s="75"/>
      <c r="M155" s="75"/>
      <c r="N155" s="75"/>
      <c r="O155" s="75"/>
      <c r="P155" s="75"/>
      <c r="Q155" s="75"/>
      <c r="R155" s="75"/>
      <c r="S155" s="75"/>
      <c r="T155" s="75"/>
      <c r="U155" s="75"/>
      <c r="V155" s="75"/>
      <c r="W155" s="75"/>
      <c r="X155" s="75"/>
      <c r="Y155" s="75"/>
      <c r="Z155" s="75"/>
      <c r="AA155" s="75"/>
      <c r="AB155" s="75">
        <v>0</v>
      </c>
    </row>
    <row r="156" spans="1:28" x14ac:dyDescent="0.35">
      <c r="A156" s="1"/>
      <c r="B156" s="73" t="s">
        <v>1001</v>
      </c>
      <c r="C156" s="73" t="s">
        <v>1002</v>
      </c>
      <c r="D156" s="73" t="s">
        <v>40</v>
      </c>
      <c r="E156" s="74" t="s">
        <v>577</v>
      </c>
      <c r="F156" s="75">
        <v>480.3</v>
      </c>
      <c r="G156" s="75">
        <v>480</v>
      </c>
      <c r="H156" s="75">
        <v>479.6</v>
      </c>
      <c r="I156" s="75">
        <v>480</v>
      </c>
      <c r="J156" s="75">
        <v>480.5</v>
      </c>
      <c r="K156" s="75">
        <v>480.55</v>
      </c>
      <c r="L156" s="75">
        <v>480.45</v>
      </c>
      <c r="M156" s="75">
        <v>479.75</v>
      </c>
      <c r="N156" s="75">
        <v>479.95</v>
      </c>
      <c r="O156" s="75">
        <v>479.9</v>
      </c>
      <c r="P156" s="75">
        <v>480.1</v>
      </c>
      <c r="Q156" s="75">
        <v>479.6</v>
      </c>
      <c r="R156" s="75">
        <v>371.45</v>
      </c>
      <c r="S156" s="75">
        <v>479.75</v>
      </c>
      <c r="T156" s="75">
        <v>479.45</v>
      </c>
      <c r="U156" s="75">
        <v>479.85</v>
      </c>
      <c r="V156" s="75">
        <v>478.75</v>
      </c>
      <c r="W156" s="75">
        <v>480.05</v>
      </c>
      <c r="X156" s="75">
        <v>479.95</v>
      </c>
      <c r="Y156" s="75">
        <v>479.9</v>
      </c>
      <c r="Z156" s="75">
        <v>480.3</v>
      </c>
      <c r="AA156" s="75">
        <v>480</v>
      </c>
      <c r="AB156" s="75">
        <v>10450.15</v>
      </c>
    </row>
    <row r="157" spans="1:28" x14ac:dyDescent="0.35">
      <c r="A157" s="1"/>
      <c r="B157" s="73" t="s">
        <v>1001</v>
      </c>
      <c r="C157" s="73" t="s">
        <v>1003</v>
      </c>
      <c r="D157" s="73" t="s">
        <v>40</v>
      </c>
      <c r="E157" s="74" t="s">
        <v>577</v>
      </c>
      <c r="F157" s="75">
        <v>229.45</v>
      </c>
      <c r="G157" s="75">
        <v>228.45</v>
      </c>
      <c r="H157" s="75">
        <v>217.85</v>
      </c>
      <c r="I157" s="75">
        <v>225.45</v>
      </c>
      <c r="J157" s="75">
        <v>226.15</v>
      </c>
      <c r="K157" s="75">
        <v>227</v>
      </c>
      <c r="L157" s="75">
        <v>226.45</v>
      </c>
      <c r="M157" s="75">
        <v>227.6</v>
      </c>
      <c r="N157" s="75">
        <v>226.45</v>
      </c>
      <c r="O157" s="75">
        <v>104.55</v>
      </c>
      <c r="P157" s="75">
        <v>229.9</v>
      </c>
      <c r="Q157" s="75">
        <v>228</v>
      </c>
      <c r="R157" s="75">
        <v>228.25</v>
      </c>
      <c r="S157" s="75">
        <v>226.2</v>
      </c>
      <c r="T157" s="75">
        <v>227.05</v>
      </c>
      <c r="U157" s="75">
        <v>202.15</v>
      </c>
      <c r="V157" s="75">
        <v>229.25</v>
      </c>
      <c r="W157" s="75">
        <v>228.4</v>
      </c>
      <c r="X157" s="75">
        <v>229.2</v>
      </c>
      <c r="Y157" s="75">
        <v>226.3</v>
      </c>
      <c r="Z157" s="75">
        <v>230.15</v>
      </c>
      <c r="AA157" s="75">
        <v>230.05</v>
      </c>
      <c r="AB157" s="75">
        <v>4854.3</v>
      </c>
    </row>
    <row r="158" spans="1:28" x14ac:dyDescent="0.35">
      <c r="A158" s="1"/>
      <c r="B158" s="73" t="s">
        <v>118</v>
      </c>
      <c r="C158" s="73" t="s">
        <v>1004</v>
      </c>
      <c r="D158" s="73" t="s">
        <v>40</v>
      </c>
      <c r="E158" s="74" t="s">
        <v>577</v>
      </c>
      <c r="F158" s="75">
        <v>91.2</v>
      </c>
      <c r="G158" s="75">
        <v>91.2</v>
      </c>
      <c r="H158" s="75">
        <v>90.35</v>
      </c>
      <c r="I158" s="75">
        <v>90.7</v>
      </c>
      <c r="J158" s="75">
        <v>91.2</v>
      </c>
      <c r="K158" s="75">
        <v>91.2</v>
      </c>
      <c r="L158" s="75">
        <v>91.2</v>
      </c>
      <c r="M158" s="75">
        <v>91.2</v>
      </c>
      <c r="N158" s="75">
        <v>91.2</v>
      </c>
      <c r="O158" s="75">
        <v>91.2</v>
      </c>
      <c r="P158" s="75">
        <v>91.2</v>
      </c>
      <c r="Q158" s="75">
        <v>91.2</v>
      </c>
      <c r="R158" s="75">
        <v>91.2</v>
      </c>
      <c r="S158" s="75">
        <v>93.9</v>
      </c>
      <c r="T158" s="75">
        <v>96</v>
      </c>
      <c r="U158" s="75">
        <v>96</v>
      </c>
      <c r="V158" s="75">
        <v>96</v>
      </c>
      <c r="W158" s="75">
        <v>96</v>
      </c>
      <c r="X158" s="75">
        <v>96</v>
      </c>
      <c r="Y158" s="75">
        <v>96</v>
      </c>
      <c r="Z158" s="75">
        <v>91.2</v>
      </c>
      <c r="AA158" s="75">
        <v>91.2</v>
      </c>
      <c r="AB158" s="75">
        <v>2036.55</v>
      </c>
    </row>
    <row r="159" spans="1:28" x14ac:dyDescent="0.35">
      <c r="A159" s="1"/>
      <c r="B159" s="73" t="s">
        <v>118</v>
      </c>
      <c r="C159" s="73" t="s">
        <v>119</v>
      </c>
      <c r="D159" s="73" t="s">
        <v>40</v>
      </c>
      <c r="E159" s="74" t="s">
        <v>577</v>
      </c>
      <c r="F159" s="75">
        <v>229.05</v>
      </c>
      <c r="G159" s="75">
        <v>710.35</v>
      </c>
      <c r="H159" s="75">
        <v>543.4</v>
      </c>
      <c r="I159" s="75">
        <v>549.54999999999995</v>
      </c>
      <c r="J159" s="75">
        <v>675.65</v>
      </c>
      <c r="K159" s="75">
        <v>620.54999999999995</v>
      </c>
      <c r="L159" s="75">
        <v>355.85</v>
      </c>
      <c r="M159" s="75">
        <v>64.650000000000006</v>
      </c>
      <c r="N159" s="75"/>
      <c r="O159" s="75"/>
      <c r="P159" s="75"/>
      <c r="Q159" s="75"/>
      <c r="R159" s="75"/>
      <c r="S159" s="75"/>
      <c r="T159" s="75"/>
      <c r="U159" s="75"/>
      <c r="V159" s="75"/>
      <c r="W159" s="75"/>
      <c r="X159" s="75"/>
      <c r="Y159" s="75"/>
      <c r="Z159" s="75"/>
      <c r="AA159" s="75"/>
      <c r="AB159" s="75">
        <v>3749.05</v>
      </c>
    </row>
    <row r="160" spans="1:28" x14ac:dyDescent="0.35">
      <c r="A160" s="1"/>
      <c r="B160" s="73" t="s">
        <v>118</v>
      </c>
      <c r="C160" s="73" t="s">
        <v>122</v>
      </c>
      <c r="D160" s="73" t="s">
        <v>40</v>
      </c>
      <c r="E160" s="74" t="s">
        <v>577</v>
      </c>
      <c r="F160" s="75">
        <v>4176.6000000000004</v>
      </c>
      <c r="G160" s="75">
        <v>4167.8500000000004</v>
      </c>
      <c r="H160" s="75">
        <v>4146.1499999999996</v>
      </c>
      <c r="I160" s="75">
        <v>4164.75</v>
      </c>
      <c r="J160" s="75">
        <v>3246.4</v>
      </c>
      <c r="K160" s="75">
        <v>3609.4</v>
      </c>
      <c r="L160" s="75">
        <v>3825.4</v>
      </c>
      <c r="M160" s="75">
        <v>4174.45</v>
      </c>
      <c r="N160" s="75">
        <v>4170</v>
      </c>
      <c r="O160" s="75">
        <v>4155.7</v>
      </c>
      <c r="P160" s="75">
        <v>4174.8</v>
      </c>
      <c r="Q160" s="75">
        <v>3362.4</v>
      </c>
      <c r="R160" s="75">
        <v>4082.9</v>
      </c>
      <c r="S160" s="75">
        <v>3737.8</v>
      </c>
      <c r="T160" s="75">
        <v>3663.95</v>
      </c>
      <c r="U160" s="75">
        <v>3408.85</v>
      </c>
      <c r="V160" s="75">
        <v>3563.25</v>
      </c>
      <c r="W160" s="75">
        <v>3242.55</v>
      </c>
      <c r="X160" s="75">
        <v>2913.65</v>
      </c>
      <c r="Y160" s="75">
        <v>3383.6</v>
      </c>
      <c r="Z160" s="75">
        <v>3392</v>
      </c>
      <c r="AA160" s="75">
        <v>3049.9</v>
      </c>
      <c r="AB160" s="75">
        <v>81812.350000000006</v>
      </c>
    </row>
    <row r="161" spans="1:28" x14ac:dyDescent="0.35">
      <c r="A161" s="1"/>
      <c r="B161" s="73" t="s">
        <v>118</v>
      </c>
      <c r="C161" s="73" t="s">
        <v>1005</v>
      </c>
      <c r="D161" s="73" t="s">
        <v>40</v>
      </c>
      <c r="E161" s="74" t="s">
        <v>577</v>
      </c>
      <c r="F161" s="75">
        <v>910.05</v>
      </c>
      <c r="G161" s="75">
        <v>907.2</v>
      </c>
      <c r="H161" s="75">
        <v>908.7</v>
      </c>
      <c r="I161" s="75">
        <v>909</v>
      </c>
      <c r="J161" s="75">
        <v>912.1</v>
      </c>
      <c r="K161" s="75">
        <v>915.3</v>
      </c>
      <c r="L161" s="75">
        <v>909.05</v>
      </c>
      <c r="M161" s="75">
        <v>908.25</v>
      </c>
      <c r="N161" s="75">
        <v>906</v>
      </c>
      <c r="O161" s="75">
        <v>904.7</v>
      </c>
      <c r="P161" s="75">
        <v>907.15</v>
      </c>
      <c r="Q161" s="75">
        <v>905.7</v>
      </c>
      <c r="R161" s="75">
        <v>906.3</v>
      </c>
      <c r="S161" s="75">
        <v>906.85</v>
      </c>
      <c r="T161" s="75">
        <v>909.1</v>
      </c>
      <c r="U161" s="75">
        <v>904.35</v>
      </c>
      <c r="V161" s="75">
        <v>904.5</v>
      </c>
      <c r="W161" s="75">
        <v>833.1</v>
      </c>
      <c r="X161" s="75">
        <v>765.4</v>
      </c>
      <c r="Y161" s="75">
        <v>669.55</v>
      </c>
      <c r="Z161" s="75">
        <v>668.2</v>
      </c>
      <c r="AA161" s="75">
        <v>618.4</v>
      </c>
      <c r="AB161" s="75">
        <v>18988.95</v>
      </c>
    </row>
    <row r="162" spans="1:28" x14ac:dyDescent="0.35">
      <c r="A162" s="1"/>
      <c r="B162" s="73" t="s">
        <v>118</v>
      </c>
      <c r="C162" s="73" t="s">
        <v>1006</v>
      </c>
      <c r="D162" s="73" t="s">
        <v>40</v>
      </c>
      <c r="E162" s="74" t="s">
        <v>577</v>
      </c>
      <c r="F162" s="75">
        <v>1047.45</v>
      </c>
      <c r="G162" s="75">
        <v>1097.55</v>
      </c>
      <c r="H162" s="75">
        <v>1055.25</v>
      </c>
      <c r="I162" s="75">
        <v>1040.3</v>
      </c>
      <c r="J162" s="75">
        <v>1108.3499999999999</v>
      </c>
      <c r="K162" s="75">
        <v>1120.6500000000001</v>
      </c>
      <c r="L162" s="75">
        <v>1122.8499999999999</v>
      </c>
      <c r="M162" s="75">
        <v>1112.1500000000001</v>
      </c>
      <c r="N162" s="75">
        <v>1031.45</v>
      </c>
      <c r="O162" s="75">
        <v>1122.55</v>
      </c>
      <c r="P162" s="75">
        <v>1098.05</v>
      </c>
      <c r="Q162" s="75">
        <v>1105.3499999999999</v>
      </c>
      <c r="R162" s="75">
        <v>1122.75</v>
      </c>
      <c r="S162" s="75">
        <v>1124.25</v>
      </c>
      <c r="T162" s="75">
        <v>1126.9000000000001</v>
      </c>
      <c r="U162" s="75">
        <v>1123.25</v>
      </c>
      <c r="V162" s="75">
        <v>1116.7</v>
      </c>
      <c r="W162" s="75">
        <v>1124</v>
      </c>
      <c r="X162" s="75">
        <v>1125.5</v>
      </c>
      <c r="Y162" s="75">
        <v>1091.45</v>
      </c>
      <c r="Z162" s="75">
        <v>954.65</v>
      </c>
      <c r="AA162" s="75">
        <v>952</v>
      </c>
      <c r="AB162" s="75">
        <v>23923.4</v>
      </c>
    </row>
    <row r="163" spans="1:28" x14ac:dyDescent="0.35">
      <c r="A163" s="1"/>
      <c r="B163" s="73" t="s">
        <v>118</v>
      </c>
      <c r="C163" s="73" t="s">
        <v>1007</v>
      </c>
      <c r="D163" s="73" t="s">
        <v>40</v>
      </c>
      <c r="E163" s="74" t="s">
        <v>577</v>
      </c>
      <c r="F163" s="75">
        <v>81.5</v>
      </c>
      <c r="G163" s="75">
        <v>36.799999999999997</v>
      </c>
      <c r="H163" s="75">
        <v>105.25</v>
      </c>
      <c r="I163" s="75">
        <v>47.7</v>
      </c>
      <c r="J163" s="75">
        <v>16.399999999999999</v>
      </c>
      <c r="K163" s="75">
        <v>98.4</v>
      </c>
      <c r="L163" s="75">
        <v>200.8</v>
      </c>
      <c r="M163" s="75">
        <v>115.4</v>
      </c>
      <c r="N163" s="75">
        <v>71</v>
      </c>
      <c r="O163" s="75">
        <v>137.85</v>
      </c>
      <c r="P163" s="75">
        <v>137.75</v>
      </c>
      <c r="Q163" s="75">
        <v>138.30000000000001</v>
      </c>
      <c r="R163" s="75">
        <v>159.9</v>
      </c>
      <c r="S163" s="75">
        <v>198.45</v>
      </c>
      <c r="T163" s="75">
        <v>198.95</v>
      </c>
      <c r="U163" s="75">
        <v>195.45</v>
      </c>
      <c r="V163" s="75">
        <v>191.45</v>
      </c>
      <c r="W163" s="75">
        <v>197.65</v>
      </c>
      <c r="X163" s="75">
        <v>197.4</v>
      </c>
      <c r="Y163" s="75">
        <v>197.55</v>
      </c>
      <c r="Z163" s="75">
        <v>197.25</v>
      </c>
      <c r="AA163" s="75">
        <v>196.5</v>
      </c>
      <c r="AB163" s="75">
        <v>3117.7</v>
      </c>
    </row>
    <row r="164" spans="1:28" x14ac:dyDescent="0.35">
      <c r="A164" s="1"/>
      <c r="B164" s="73" t="s">
        <v>118</v>
      </c>
      <c r="C164" s="73" t="s">
        <v>1008</v>
      </c>
      <c r="D164" s="73" t="s">
        <v>40</v>
      </c>
      <c r="E164" s="74" t="s">
        <v>577</v>
      </c>
      <c r="F164" s="75">
        <v>179.45</v>
      </c>
      <c r="G164" s="75">
        <v>214.8</v>
      </c>
      <c r="H164" s="75">
        <v>209.7</v>
      </c>
      <c r="I164" s="75">
        <v>217.35</v>
      </c>
      <c r="J164" s="75">
        <v>217.95</v>
      </c>
      <c r="K164" s="75">
        <v>215.45</v>
      </c>
      <c r="L164" s="75">
        <v>194.7</v>
      </c>
      <c r="M164" s="75">
        <v>167.95</v>
      </c>
      <c r="N164" s="75">
        <v>158.15</v>
      </c>
      <c r="O164" s="75">
        <v>141.65</v>
      </c>
      <c r="P164" s="75">
        <v>136.75</v>
      </c>
      <c r="Q164" s="75">
        <v>128.15</v>
      </c>
      <c r="R164" s="75">
        <v>116.3</v>
      </c>
      <c r="S164" s="75">
        <v>109.9</v>
      </c>
      <c r="T164" s="75">
        <v>103.75</v>
      </c>
      <c r="U164" s="75">
        <v>101.8</v>
      </c>
      <c r="V164" s="75">
        <v>104.25</v>
      </c>
      <c r="W164" s="75">
        <v>94.15</v>
      </c>
      <c r="X164" s="75">
        <v>88.75</v>
      </c>
      <c r="Y164" s="75">
        <v>87.7</v>
      </c>
      <c r="Z164" s="75">
        <v>85.65</v>
      </c>
      <c r="AA164" s="75">
        <v>82.75</v>
      </c>
      <c r="AB164" s="75">
        <v>3157.05</v>
      </c>
    </row>
    <row r="165" spans="1:28" x14ac:dyDescent="0.35">
      <c r="A165" s="1"/>
      <c r="B165" s="73" t="s">
        <v>118</v>
      </c>
      <c r="C165" s="73" t="s">
        <v>1009</v>
      </c>
      <c r="D165" s="73" t="s">
        <v>40</v>
      </c>
      <c r="E165" s="74" t="s">
        <v>577</v>
      </c>
      <c r="F165" s="75">
        <v>2610.6</v>
      </c>
      <c r="G165" s="75">
        <v>2607.25</v>
      </c>
      <c r="H165" s="75">
        <v>2608.3000000000002</v>
      </c>
      <c r="I165" s="75">
        <v>2615.85</v>
      </c>
      <c r="J165" s="75">
        <v>2604.6</v>
      </c>
      <c r="K165" s="75">
        <v>2612.8000000000002</v>
      </c>
      <c r="L165" s="75">
        <v>2608</v>
      </c>
      <c r="M165" s="75">
        <v>2607.6999999999998</v>
      </c>
      <c r="N165" s="75">
        <v>2606.9</v>
      </c>
      <c r="O165" s="75">
        <v>2594.0500000000002</v>
      </c>
      <c r="P165" s="75">
        <v>2607.15</v>
      </c>
      <c r="Q165" s="75">
        <v>2598.75</v>
      </c>
      <c r="R165" s="75">
        <v>2609.8000000000002</v>
      </c>
      <c r="S165" s="75">
        <v>2640.45</v>
      </c>
      <c r="T165" s="75">
        <v>2641</v>
      </c>
      <c r="U165" s="75">
        <v>2636.75</v>
      </c>
      <c r="V165" s="75">
        <v>2634.4</v>
      </c>
      <c r="W165" s="75">
        <v>2600</v>
      </c>
      <c r="X165" s="75">
        <v>2639.55</v>
      </c>
      <c r="Y165" s="75">
        <v>2633.95</v>
      </c>
      <c r="Z165" s="75">
        <v>2603.9499999999998</v>
      </c>
      <c r="AA165" s="75">
        <v>2587.8000000000002</v>
      </c>
      <c r="AB165" s="75">
        <v>57509.599999999999</v>
      </c>
    </row>
    <row r="166" spans="1:28" x14ac:dyDescent="0.35">
      <c r="A166" s="1"/>
      <c r="B166" s="73" t="s">
        <v>1152</v>
      </c>
      <c r="C166" s="73" t="s">
        <v>1153</v>
      </c>
      <c r="D166" s="73" t="s">
        <v>40</v>
      </c>
      <c r="E166" s="74" t="s">
        <v>579</v>
      </c>
      <c r="F166" s="75">
        <v>49</v>
      </c>
      <c r="G166" s="75">
        <v>146.9</v>
      </c>
      <c r="H166" s="75">
        <v>118.3</v>
      </c>
      <c r="I166" s="75">
        <v>115.4</v>
      </c>
      <c r="J166" s="75">
        <v>141.9</v>
      </c>
      <c r="K166" s="75">
        <v>148.30000000000001</v>
      </c>
      <c r="L166" s="75">
        <v>160</v>
      </c>
      <c r="M166" s="75">
        <v>150.30000000000001</v>
      </c>
      <c r="N166" s="75">
        <v>141.9</v>
      </c>
      <c r="O166" s="75">
        <v>128.15</v>
      </c>
      <c r="P166" s="75">
        <v>153.4</v>
      </c>
      <c r="Q166" s="75">
        <v>115.5</v>
      </c>
      <c r="R166" s="75">
        <v>108.6</v>
      </c>
      <c r="S166" s="75">
        <v>108.65</v>
      </c>
      <c r="T166" s="75">
        <v>151</v>
      </c>
      <c r="U166" s="75">
        <v>147.69999999999999</v>
      </c>
      <c r="V166" s="75">
        <v>140.65</v>
      </c>
      <c r="W166" s="75">
        <v>103.25</v>
      </c>
      <c r="X166" s="75">
        <v>98.7</v>
      </c>
      <c r="Y166" s="75">
        <v>76.400000000000006</v>
      </c>
      <c r="Z166" s="75">
        <v>65.2</v>
      </c>
      <c r="AA166" s="75">
        <v>141.35</v>
      </c>
      <c r="AB166" s="75">
        <v>2710.55</v>
      </c>
    </row>
    <row r="167" spans="1:28" x14ac:dyDescent="0.35">
      <c r="A167" s="1"/>
      <c r="B167" s="73" t="s">
        <v>125</v>
      </c>
      <c r="C167" s="73" t="s">
        <v>1154</v>
      </c>
      <c r="D167" s="73" t="s">
        <v>505</v>
      </c>
      <c r="E167" s="74" t="s">
        <v>578</v>
      </c>
      <c r="F167" s="75"/>
      <c r="G167" s="75">
        <v>37.700000000000003</v>
      </c>
      <c r="H167" s="75"/>
      <c r="I167" s="75"/>
      <c r="J167" s="75"/>
      <c r="K167" s="75"/>
      <c r="L167" s="75"/>
      <c r="M167" s="75"/>
      <c r="N167" s="75"/>
      <c r="O167" s="75"/>
      <c r="P167" s="75"/>
      <c r="Q167" s="75"/>
      <c r="R167" s="75"/>
      <c r="S167" s="75"/>
      <c r="T167" s="75"/>
      <c r="U167" s="75"/>
      <c r="V167" s="75"/>
      <c r="W167" s="75"/>
      <c r="X167" s="75"/>
      <c r="Y167" s="75"/>
      <c r="Z167" s="75"/>
      <c r="AA167" s="75"/>
      <c r="AB167" s="75">
        <v>37.700000000000003</v>
      </c>
    </row>
    <row r="168" spans="1:28" x14ac:dyDescent="0.35">
      <c r="A168" s="1"/>
      <c r="B168" s="73" t="s">
        <v>125</v>
      </c>
      <c r="C168" s="73" t="s">
        <v>1154</v>
      </c>
      <c r="D168" s="73" t="s">
        <v>1071</v>
      </c>
      <c r="E168" s="74" t="s">
        <v>578</v>
      </c>
      <c r="F168" s="75"/>
      <c r="G168" s="75"/>
      <c r="H168" s="75"/>
      <c r="I168" s="75"/>
      <c r="J168" s="75"/>
      <c r="K168" s="75"/>
      <c r="L168" s="75"/>
      <c r="M168" s="75"/>
      <c r="N168" s="75"/>
      <c r="O168" s="75"/>
      <c r="P168" s="75"/>
      <c r="Q168" s="75"/>
      <c r="R168" s="75"/>
      <c r="S168" s="75"/>
      <c r="T168" s="75"/>
      <c r="U168" s="75"/>
      <c r="V168" s="75"/>
      <c r="W168" s="75"/>
      <c r="X168" s="75"/>
      <c r="Y168" s="75"/>
      <c r="Z168" s="75"/>
      <c r="AA168" s="75"/>
      <c r="AB168" s="75">
        <v>0</v>
      </c>
    </row>
    <row r="169" spans="1:28" x14ac:dyDescent="0.35">
      <c r="A169" s="1"/>
      <c r="B169" s="73" t="s">
        <v>129</v>
      </c>
      <c r="C169" s="73" t="s">
        <v>1155</v>
      </c>
      <c r="D169" s="73" t="s">
        <v>505</v>
      </c>
      <c r="E169" s="74" t="s">
        <v>578</v>
      </c>
      <c r="F169" s="75"/>
      <c r="G169" s="75"/>
      <c r="H169" s="75">
        <v>356.5</v>
      </c>
      <c r="I169" s="75"/>
      <c r="J169" s="75"/>
      <c r="K169" s="75"/>
      <c r="L169" s="75"/>
      <c r="M169" s="75"/>
      <c r="N169" s="75"/>
      <c r="O169" s="75"/>
      <c r="P169" s="75"/>
      <c r="Q169" s="75"/>
      <c r="R169" s="75"/>
      <c r="S169" s="75"/>
      <c r="T169" s="75"/>
      <c r="U169" s="75"/>
      <c r="V169" s="75"/>
      <c r="W169" s="75"/>
      <c r="X169" s="75"/>
      <c r="Y169" s="75"/>
      <c r="Z169" s="75"/>
      <c r="AA169" s="75"/>
      <c r="AB169" s="75">
        <v>356.5</v>
      </c>
    </row>
    <row r="170" spans="1:28" x14ac:dyDescent="0.35">
      <c r="A170" s="1"/>
      <c r="B170" s="73" t="s">
        <v>129</v>
      </c>
      <c r="C170" s="73" t="s">
        <v>1155</v>
      </c>
      <c r="D170" s="73" t="s">
        <v>1109</v>
      </c>
      <c r="E170" s="74" t="s">
        <v>578</v>
      </c>
      <c r="F170" s="75"/>
      <c r="G170" s="75"/>
      <c r="H170" s="75"/>
      <c r="I170" s="75"/>
      <c r="J170" s="75"/>
      <c r="K170" s="75"/>
      <c r="L170" s="75"/>
      <c r="M170" s="75"/>
      <c r="N170" s="75"/>
      <c r="O170" s="75"/>
      <c r="P170" s="75"/>
      <c r="Q170" s="75"/>
      <c r="R170" s="75"/>
      <c r="S170" s="75"/>
      <c r="T170" s="75"/>
      <c r="U170" s="75"/>
      <c r="V170" s="75"/>
      <c r="W170" s="75"/>
      <c r="X170" s="75"/>
      <c r="Y170" s="75"/>
      <c r="Z170" s="75"/>
      <c r="AA170" s="75"/>
      <c r="AB170" s="75">
        <v>0</v>
      </c>
    </row>
    <row r="171" spans="1:28" x14ac:dyDescent="0.35">
      <c r="A171" s="1"/>
      <c r="B171" s="213" t="s">
        <v>1156</v>
      </c>
      <c r="C171" s="213"/>
      <c r="D171" s="213"/>
      <c r="E171" s="213"/>
      <c r="F171" s="76">
        <v>153553.92499999999</v>
      </c>
      <c r="G171" s="76">
        <v>164667.95000000001</v>
      </c>
      <c r="H171" s="76">
        <v>166547.29999999999</v>
      </c>
      <c r="I171" s="76">
        <v>157291.15</v>
      </c>
      <c r="J171" s="76">
        <v>166284.4</v>
      </c>
      <c r="K171" s="76">
        <v>169091.95</v>
      </c>
      <c r="L171" s="76">
        <v>169113.7</v>
      </c>
      <c r="M171" s="76">
        <v>166428.54999999999</v>
      </c>
      <c r="N171" s="76">
        <v>163018.98190000001</v>
      </c>
      <c r="O171" s="76">
        <v>160774.35999999999</v>
      </c>
      <c r="P171" s="76">
        <v>149467.51</v>
      </c>
      <c r="Q171" s="76">
        <v>161943.54754999999</v>
      </c>
      <c r="R171" s="76">
        <v>168952.6</v>
      </c>
      <c r="S171" s="76">
        <v>167894.45</v>
      </c>
      <c r="T171" s="76">
        <v>168985.76199999999</v>
      </c>
      <c r="U171" s="76">
        <v>167537</v>
      </c>
      <c r="V171" s="76">
        <v>163261.67499999999</v>
      </c>
      <c r="W171" s="76">
        <v>154113.57891499999</v>
      </c>
      <c r="X171" s="76">
        <v>163157.04733</v>
      </c>
      <c r="Y171" s="76">
        <v>166933.17499999999</v>
      </c>
      <c r="Z171" s="76">
        <v>167337.784055</v>
      </c>
      <c r="AA171" s="76">
        <v>166232.4</v>
      </c>
      <c r="AB171" s="76">
        <v>3602588.7967500002</v>
      </c>
    </row>
    <row r="172" spans="1:28"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8" x14ac:dyDescent="0.4">
      <c r="A174" s="1"/>
      <c r="B174" s="2" t="s">
        <v>1157</v>
      </c>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23" customHeight="1" x14ac:dyDescent="0.35">
      <c r="A175" s="1"/>
      <c r="B175" s="199" t="s">
        <v>3</v>
      </c>
      <c r="C175" s="199" t="s">
        <v>40</v>
      </c>
      <c r="D175" s="199" t="s">
        <v>1066</v>
      </c>
      <c r="E175" s="199" t="s">
        <v>1067</v>
      </c>
      <c r="F175" s="199" t="s">
        <v>1068</v>
      </c>
      <c r="G175" s="199"/>
      <c r="H175" s="199"/>
      <c r="I175" s="199"/>
      <c r="J175" s="199"/>
      <c r="K175" s="199"/>
      <c r="L175" s="199"/>
      <c r="M175" s="199"/>
      <c r="N175" s="199"/>
      <c r="O175" s="199"/>
      <c r="P175" s="199"/>
      <c r="Q175" s="199"/>
      <c r="R175" s="199"/>
      <c r="S175" s="199"/>
      <c r="T175" s="199"/>
      <c r="U175" s="199"/>
      <c r="V175" s="199"/>
      <c r="W175" s="199"/>
      <c r="X175" s="199"/>
      <c r="Y175" s="199"/>
      <c r="Z175" s="199"/>
      <c r="AA175" s="199"/>
      <c r="AB175" s="199"/>
    </row>
    <row r="176" spans="1:28" ht="23" customHeight="1" x14ac:dyDescent="0.35">
      <c r="A176" s="1"/>
      <c r="B176" s="199"/>
      <c r="C176" s="199"/>
      <c r="D176" s="199"/>
      <c r="E176" s="199"/>
      <c r="F176" s="3">
        <v>1</v>
      </c>
      <c r="G176" s="3">
        <v>2</v>
      </c>
      <c r="H176" s="3">
        <v>3</v>
      </c>
      <c r="I176" s="3">
        <v>4</v>
      </c>
      <c r="J176" s="3">
        <v>5</v>
      </c>
      <c r="K176" s="3">
        <v>6</v>
      </c>
      <c r="L176" s="3">
        <v>7</v>
      </c>
      <c r="M176" s="3">
        <v>8</v>
      </c>
      <c r="N176" s="3">
        <v>9</v>
      </c>
      <c r="O176" s="3">
        <v>10</v>
      </c>
      <c r="P176" s="3">
        <v>11</v>
      </c>
      <c r="Q176" s="3">
        <v>12</v>
      </c>
      <c r="R176" s="3">
        <v>13</v>
      </c>
      <c r="S176" s="3">
        <v>14</v>
      </c>
      <c r="T176" s="3">
        <v>15</v>
      </c>
      <c r="U176" s="3">
        <v>16</v>
      </c>
      <c r="V176" s="3">
        <v>17</v>
      </c>
      <c r="W176" s="3">
        <v>18</v>
      </c>
      <c r="X176" s="3">
        <v>19</v>
      </c>
      <c r="Y176" s="3">
        <v>20</v>
      </c>
      <c r="Z176" s="3">
        <v>21</v>
      </c>
      <c r="AA176" s="3">
        <v>22</v>
      </c>
      <c r="AB176" s="3" t="s">
        <v>941</v>
      </c>
    </row>
    <row r="177" spans="1:28" x14ac:dyDescent="0.35">
      <c r="A177" s="1"/>
      <c r="B177" s="73" t="s">
        <v>1158</v>
      </c>
      <c r="C177" s="73" t="s">
        <v>1159</v>
      </c>
      <c r="D177" s="73" t="s">
        <v>1073</v>
      </c>
      <c r="E177" s="74" t="s">
        <v>577</v>
      </c>
      <c r="F177" s="75"/>
      <c r="G177" s="75"/>
      <c r="H177" s="75"/>
      <c r="I177" s="75"/>
      <c r="J177" s="75"/>
      <c r="K177" s="75"/>
      <c r="L177" s="75"/>
      <c r="M177" s="75"/>
      <c r="N177" s="75"/>
      <c r="O177" s="75"/>
      <c r="P177" s="75"/>
      <c r="Q177" s="75"/>
      <c r="R177" s="75"/>
      <c r="S177" s="75"/>
      <c r="T177" s="75"/>
      <c r="U177" s="75"/>
      <c r="V177" s="75"/>
      <c r="W177" s="75"/>
      <c r="X177" s="75"/>
      <c r="Y177" s="75"/>
      <c r="Z177" s="75"/>
      <c r="AA177" s="75"/>
      <c r="AB177" s="75">
        <v>0</v>
      </c>
    </row>
    <row r="178" spans="1:28" x14ac:dyDescent="0.35">
      <c r="A178" s="1"/>
      <c r="B178" s="73" t="s">
        <v>628</v>
      </c>
      <c r="C178" s="73" t="s">
        <v>1160</v>
      </c>
      <c r="D178" s="73" t="s">
        <v>1073</v>
      </c>
      <c r="E178" s="74" t="s">
        <v>577</v>
      </c>
      <c r="F178" s="75">
        <v>190.2955</v>
      </c>
      <c r="G178" s="75">
        <v>165.70650000000001</v>
      </c>
      <c r="H178" s="75">
        <v>194.18950000000001</v>
      </c>
      <c r="I178" s="75">
        <v>192.4855</v>
      </c>
      <c r="J178" s="75">
        <v>186.99520000000001</v>
      </c>
      <c r="K178" s="75">
        <v>193.08</v>
      </c>
      <c r="L178" s="75">
        <v>139.1</v>
      </c>
      <c r="M178" s="75">
        <v>192.65</v>
      </c>
      <c r="N178" s="75">
        <v>138.11529999999999</v>
      </c>
      <c r="O178" s="75">
        <v>173.54249999999999</v>
      </c>
      <c r="P178" s="75">
        <v>151.5</v>
      </c>
      <c r="Q178" s="75">
        <v>190.55</v>
      </c>
      <c r="R178" s="75">
        <v>190.55</v>
      </c>
      <c r="S178" s="75">
        <v>190.124</v>
      </c>
      <c r="T178" s="75">
        <v>150.42850000000001</v>
      </c>
      <c r="U178" s="75">
        <v>129.48500000000001</v>
      </c>
      <c r="V178" s="75">
        <v>150.5</v>
      </c>
      <c r="W178" s="75">
        <v>117.242</v>
      </c>
      <c r="X178" s="75">
        <v>100.1665</v>
      </c>
      <c r="Y178" s="75">
        <v>129.16149999999999</v>
      </c>
      <c r="Z178" s="75">
        <v>112.2405</v>
      </c>
      <c r="AA178" s="75">
        <v>102.27249999999999</v>
      </c>
      <c r="AB178" s="75">
        <v>3480.3805000000002</v>
      </c>
    </row>
    <row r="179" spans="1:28" x14ac:dyDescent="0.35">
      <c r="A179" s="1"/>
      <c r="B179" s="73" t="s">
        <v>630</v>
      </c>
      <c r="C179" s="73" t="s">
        <v>1161</v>
      </c>
      <c r="D179" s="73" t="s">
        <v>40</v>
      </c>
      <c r="E179" s="74" t="s">
        <v>577</v>
      </c>
      <c r="F179" s="75">
        <v>316.8</v>
      </c>
      <c r="G179" s="75">
        <v>198</v>
      </c>
      <c r="H179" s="75">
        <v>242.85</v>
      </c>
      <c r="I179" s="75">
        <v>180</v>
      </c>
      <c r="J179" s="75">
        <v>179.35</v>
      </c>
      <c r="K179" s="75">
        <v>248.4</v>
      </c>
      <c r="L179" s="75">
        <v>316.75</v>
      </c>
      <c r="M179" s="75">
        <v>316.8</v>
      </c>
      <c r="N179" s="75">
        <v>316.8</v>
      </c>
      <c r="O179" s="75">
        <v>316.8</v>
      </c>
      <c r="P179" s="75">
        <v>316.75</v>
      </c>
      <c r="Q179" s="75">
        <v>316.8</v>
      </c>
      <c r="R179" s="75">
        <v>316.8</v>
      </c>
      <c r="S179" s="75">
        <v>316.8</v>
      </c>
      <c r="T179" s="75">
        <v>316.75</v>
      </c>
      <c r="U179" s="75">
        <v>316.8</v>
      </c>
      <c r="V179" s="75">
        <v>316.8</v>
      </c>
      <c r="W179" s="75">
        <v>316.8</v>
      </c>
      <c r="X179" s="75">
        <v>316.8</v>
      </c>
      <c r="Y179" s="75">
        <v>316.8</v>
      </c>
      <c r="Z179" s="75">
        <v>295.64999999999998</v>
      </c>
      <c r="AA179" s="75">
        <v>316.8</v>
      </c>
      <c r="AB179" s="75">
        <v>6412.9</v>
      </c>
    </row>
    <row r="180" spans="1:28" x14ac:dyDescent="0.35">
      <c r="A180" s="1"/>
      <c r="B180" s="73" t="s">
        <v>631</v>
      </c>
      <c r="C180" s="73" t="s">
        <v>1162</v>
      </c>
      <c r="D180" s="73" t="s">
        <v>40</v>
      </c>
      <c r="E180" s="74" t="s">
        <v>578</v>
      </c>
      <c r="F180" s="75"/>
      <c r="G180" s="75"/>
      <c r="H180" s="75"/>
      <c r="I180" s="75"/>
      <c r="J180" s="75"/>
      <c r="K180" s="75"/>
      <c r="L180" s="75"/>
      <c r="M180" s="75"/>
      <c r="N180" s="75"/>
      <c r="O180" s="75"/>
      <c r="P180" s="75"/>
      <c r="Q180" s="75"/>
      <c r="R180" s="75"/>
      <c r="S180" s="75">
        <v>633.22600999999997</v>
      </c>
      <c r="T180" s="75">
        <v>634.55717000000004</v>
      </c>
      <c r="U180" s="75">
        <v>437.70750500000003</v>
      </c>
      <c r="V180" s="75">
        <v>631.20000000000005</v>
      </c>
      <c r="W180" s="75">
        <v>619.35</v>
      </c>
      <c r="X180" s="75">
        <v>625.15</v>
      </c>
      <c r="Y180" s="75">
        <v>632.34023000000002</v>
      </c>
      <c r="Z180" s="75">
        <v>633.77417000000003</v>
      </c>
      <c r="AA180" s="75">
        <v>633.25527499999998</v>
      </c>
      <c r="AB180" s="75">
        <v>5480.5603600000004</v>
      </c>
    </row>
    <row r="181" spans="1:28" x14ac:dyDescent="0.35">
      <c r="A181" s="1"/>
      <c r="B181" s="73" t="s">
        <v>1163</v>
      </c>
      <c r="C181" s="73" t="s">
        <v>1164</v>
      </c>
      <c r="D181" s="73" t="s">
        <v>1164</v>
      </c>
      <c r="E181" s="74" t="s">
        <v>578</v>
      </c>
      <c r="F181" s="75">
        <v>256.52222499999999</v>
      </c>
      <c r="G181" s="75">
        <v>226.52651499999999</v>
      </c>
      <c r="H181" s="75">
        <v>226.46803</v>
      </c>
      <c r="I181" s="75">
        <v>226.606855</v>
      </c>
      <c r="J181" s="75">
        <v>432</v>
      </c>
      <c r="K181" s="75">
        <v>216.52</v>
      </c>
      <c r="L181" s="75">
        <v>216.97</v>
      </c>
      <c r="M181" s="75">
        <v>216.18</v>
      </c>
      <c r="N181" s="75">
        <v>282.85611</v>
      </c>
      <c r="O181" s="75">
        <v>227.35611499999999</v>
      </c>
      <c r="P181" s="75">
        <v>216.39500000000001</v>
      </c>
      <c r="Q181" s="75">
        <v>216</v>
      </c>
      <c r="R181" s="75">
        <v>216</v>
      </c>
      <c r="S181" s="75">
        <v>311.877005</v>
      </c>
      <c r="T181" s="75">
        <v>453.90692999999999</v>
      </c>
      <c r="U181" s="75">
        <v>398.78866499999998</v>
      </c>
      <c r="V181" s="75">
        <v>436.5</v>
      </c>
      <c r="W181" s="75">
        <v>453.6</v>
      </c>
      <c r="X181" s="75">
        <v>453.6</v>
      </c>
      <c r="Y181" s="75">
        <v>453.99565999999999</v>
      </c>
      <c r="Z181" s="75">
        <v>454.00109500000002</v>
      </c>
      <c r="AA181" s="75">
        <v>453.99804999999998</v>
      </c>
      <c r="AB181" s="75">
        <v>7046.6682549999996</v>
      </c>
    </row>
    <row r="182" spans="1:28" x14ac:dyDescent="0.35">
      <c r="A182" s="1"/>
      <c r="B182" s="73" t="s">
        <v>1001</v>
      </c>
      <c r="C182" s="73" t="s">
        <v>1165</v>
      </c>
      <c r="D182" s="73" t="s">
        <v>40</v>
      </c>
      <c r="E182" s="74" t="s">
        <v>577</v>
      </c>
      <c r="F182" s="75">
        <v>262.7</v>
      </c>
      <c r="G182" s="75">
        <v>266.55</v>
      </c>
      <c r="H182" s="75">
        <v>267.89999999999998</v>
      </c>
      <c r="I182" s="75">
        <v>259.35000000000002</v>
      </c>
      <c r="J182" s="75">
        <v>226.85</v>
      </c>
      <c r="K182" s="75">
        <v>238.05</v>
      </c>
      <c r="L182" s="75">
        <v>225.35</v>
      </c>
      <c r="M182" s="75">
        <v>238.35</v>
      </c>
      <c r="N182" s="75">
        <v>239</v>
      </c>
      <c r="O182" s="75">
        <v>180.55</v>
      </c>
      <c r="P182" s="75">
        <v>144.1</v>
      </c>
      <c r="Q182" s="75">
        <v>143.44999999999999</v>
      </c>
      <c r="R182" s="75">
        <v>143.44999999999999</v>
      </c>
      <c r="S182" s="75">
        <v>193.65</v>
      </c>
      <c r="T182" s="75">
        <v>281.45</v>
      </c>
      <c r="U182" s="75">
        <v>278.75</v>
      </c>
      <c r="V182" s="75">
        <v>279.05</v>
      </c>
      <c r="W182" s="75">
        <v>269.2</v>
      </c>
      <c r="X182" s="75">
        <v>248.25</v>
      </c>
      <c r="Y182" s="75">
        <v>248.6</v>
      </c>
      <c r="Z182" s="75">
        <v>240.5</v>
      </c>
      <c r="AA182" s="75">
        <v>242.45</v>
      </c>
      <c r="AB182" s="75">
        <v>5117.55</v>
      </c>
    </row>
    <row r="183" spans="1:28" x14ac:dyDescent="0.35">
      <c r="A183" s="1"/>
      <c r="B183" s="73" t="s">
        <v>1001</v>
      </c>
      <c r="C183" s="73" t="s">
        <v>1166</v>
      </c>
      <c r="D183" s="73" t="s">
        <v>40</v>
      </c>
      <c r="E183" s="74" t="s">
        <v>577</v>
      </c>
      <c r="F183" s="75">
        <v>388.55</v>
      </c>
      <c r="G183" s="75">
        <v>388.1</v>
      </c>
      <c r="H183" s="75">
        <v>315.75</v>
      </c>
      <c r="I183" s="75">
        <v>381.5</v>
      </c>
      <c r="J183" s="75">
        <v>382.6</v>
      </c>
      <c r="K183" s="75">
        <v>382.05</v>
      </c>
      <c r="L183" s="75">
        <v>380.8</v>
      </c>
      <c r="M183" s="75">
        <v>379.25</v>
      </c>
      <c r="N183" s="75">
        <v>377.2</v>
      </c>
      <c r="O183" s="75">
        <v>174.4</v>
      </c>
      <c r="P183" s="75">
        <v>381.05</v>
      </c>
      <c r="Q183" s="75">
        <v>380.05</v>
      </c>
      <c r="R183" s="75">
        <v>379.9</v>
      </c>
      <c r="S183" s="75">
        <v>380.6</v>
      </c>
      <c r="T183" s="75">
        <v>379</v>
      </c>
      <c r="U183" s="75">
        <v>347.55</v>
      </c>
      <c r="V183" s="75">
        <v>374.7</v>
      </c>
      <c r="W183" s="75">
        <v>374.85</v>
      </c>
      <c r="X183" s="75">
        <v>380.55</v>
      </c>
      <c r="Y183" s="75">
        <v>380.85</v>
      </c>
      <c r="Z183" s="75">
        <v>377.85</v>
      </c>
      <c r="AA183" s="75">
        <v>366.4</v>
      </c>
      <c r="AB183" s="75">
        <v>8053.55</v>
      </c>
    </row>
    <row r="184" spans="1:28" x14ac:dyDescent="0.35">
      <c r="A184" s="1"/>
      <c r="B184" s="73" t="s">
        <v>627</v>
      </c>
      <c r="C184" s="73" t="s">
        <v>1167</v>
      </c>
      <c r="D184" s="73" t="s">
        <v>1073</v>
      </c>
      <c r="E184" s="74" t="s">
        <v>577</v>
      </c>
      <c r="F184" s="75">
        <v>559.91549499999996</v>
      </c>
      <c r="G184" s="75">
        <v>559.66136500000005</v>
      </c>
      <c r="H184" s="75">
        <v>557.77759500000002</v>
      </c>
      <c r="I184" s="75">
        <v>559.80683999999997</v>
      </c>
      <c r="J184" s="75">
        <v>550.52292</v>
      </c>
      <c r="K184" s="75">
        <v>554.80588</v>
      </c>
      <c r="L184" s="75">
        <v>576.31934000000001</v>
      </c>
      <c r="M184" s="75">
        <v>452.0301</v>
      </c>
      <c r="N184" s="75">
        <v>578.01502500000004</v>
      </c>
      <c r="O184" s="75">
        <v>578.25662</v>
      </c>
      <c r="P184" s="75">
        <v>198.7045</v>
      </c>
      <c r="Q184" s="75">
        <v>257.28465</v>
      </c>
      <c r="R184" s="75">
        <v>234.65235000000001</v>
      </c>
      <c r="S184" s="75">
        <v>588.43357000000003</v>
      </c>
      <c r="T184" s="75">
        <v>591.24956999999995</v>
      </c>
      <c r="U184" s="75">
        <v>589.51636499999995</v>
      </c>
      <c r="V184" s="75">
        <v>173.5258</v>
      </c>
      <c r="W184" s="75">
        <v>583.89873999999998</v>
      </c>
      <c r="X184" s="75">
        <v>579.91824499999996</v>
      </c>
      <c r="Y184" s="75">
        <v>582.77524000000005</v>
      </c>
      <c r="Z184" s="75">
        <v>580.07433000000003</v>
      </c>
      <c r="AA184" s="75">
        <v>580.65075999999999</v>
      </c>
      <c r="AB184" s="75">
        <v>11067.7953</v>
      </c>
    </row>
    <row r="185" spans="1:28" x14ac:dyDescent="0.35">
      <c r="A185" s="1"/>
      <c r="B185" s="213" t="s">
        <v>1168</v>
      </c>
      <c r="C185" s="213"/>
      <c r="D185" s="213"/>
      <c r="E185" s="213"/>
      <c r="F185" s="76">
        <v>1974.78322</v>
      </c>
      <c r="G185" s="76">
        <v>1804.54438</v>
      </c>
      <c r="H185" s="76">
        <v>1804.935125</v>
      </c>
      <c r="I185" s="76">
        <v>1799.7491950000001</v>
      </c>
      <c r="J185" s="76">
        <v>1958.3181199999999</v>
      </c>
      <c r="K185" s="76">
        <v>1832.90588</v>
      </c>
      <c r="L185" s="76">
        <v>1855.28934</v>
      </c>
      <c r="M185" s="76">
        <v>1795.2601</v>
      </c>
      <c r="N185" s="76">
        <v>1931.986435</v>
      </c>
      <c r="O185" s="76">
        <v>1650.9052349999999</v>
      </c>
      <c r="P185" s="76">
        <v>1408.4994999999999</v>
      </c>
      <c r="Q185" s="76">
        <v>1504.13465</v>
      </c>
      <c r="R185" s="76">
        <v>1481.3523499999999</v>
      </c>
      <c r="S185" s="76">
        <v>2614.7105849999998</v>
      </c>
      <c r="T185" s="76">
        <v>2807.3421699999999</v>
      </c>
      <c r="U185" s="76">
        <v>2498.5975349999999</v>
      </c>
      <c r="V185" s="76">
        <v>2362.2757999999999</v>
      </c>
      <c r="W185" s="76">
        <v>2734.94074</v>
      </c>
      <c r="X185" s="76">
        <v>2704.434745</v>
      </c>
      <c r="Y185" s="76">
        <v>2744.5226299999999</v>
      </c>
      <c r="Z185" s="76">
        <v>2694.090095</v>
      </c>
      <c r="AA185" s="76">
        <v>2695.8265849999998</v>
      </c>
      <c r="AB185" s="76">
        <v>46659.404414999997</v>
      </c>
    </row>
    <row r="186" spans="1:28"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x14ac:dyDescent="0.35">
      <c r="A190" s="1"/>
      <c r="B190" s="1"/>
      <c r="C190" s="1"/>
      <c r="D190" s="1"/>
      <c r="E190" s="1"/>
      <c r="F190" s="1"/>
      <c r="G190" s="1"/>
      <c r="H190" s="1"/>
      <c r="I190" s="77" t="s">
        <v>81</v>
      </c>
      <c r="J190" s="77">
        <v>727636.9</v>
      </c>
      <c r="K190" s="1"/>
      <c r="L190" s="1"/>
      <c r="M190" s="1"/>
      <c r="N190" s="1"/>
      <c r="O190" s="1"/>
      <c r="P190" s="1"/>
      <c r="Q190" s="1"/>
      <c r="R190" s="1"/>
      <c r="S190" s="1"/>
      <c r="T190" s="1"/>
      <c r="U190" s="1"/>
      <c r="V190" s="1"/>
      <c r="W190" s="1"/>
      <c r="X190" s="1"/>
      <c r="Y190" s="1"/>
      <c r="Z190" s="1"/>
      <c r="AA190" s="1"/>
      <c r="AB190" s="1"/>
    </row>
    <row r="191" spans="1:28" x14ac:dyDescent="0.35">
      <c r="A191" s="1"/>
      <c r="B191" s="1"/>
      <c r="C191" s="1"/>
      <c r="D191" s="1"/>
      <c r="E191" s="1"/>
      <c r="F191" s="1"/>
      <c r="G191" s="1"/>
      <c r="H191" s="1"/>
      <c r="I191" s="77" t="s">
        <v>101</v>
      </c>
      <c r="J191" s="77">
        <v>522341.4</v>
      </c>
      <c r="K191" s="1"/>
      <c r="L191" s="1"/>
      <c r="M191" s="1"/>
      <c r="N191" s="1"/>
      <c r="O191" s="1"/>
      <c r="P191" s="1"/>
      <c r="Q191" s="1"/>
      <c r="R191" s="1"/>
      <c r="S191" s="1"/>
      <c r="T191" s="1"/>
      <c r="U191" s="1"/>
      <c r="V191" s="1"/>
      <c r="W191" s="1"/>
      <c r="X191" s="1"/>
      <c r="Y191" s="1"/>
      <c r="Z191" s="1"/>
      <c r="AA191" s="1"/>
      <c r="AB191" s="1"/>
    </row>
    <row r="192" spans="1:28" x14ac:dyDescent="0.35">
      <c r="A192" s="1"/>
      <c r="B192" s="1"/>
      <c r="C192" s="1"/>
      <c r="D192" s="1"/>
      <c r="E192" s="1"/>
      <c r="F192" s="1"/>
      <c r="G192" s="1"/>
      <c r="H192" s="1"/>
      <c r="I192" s="77" t="s">
        <v>263</v>
      </c>
      <c r="J192" s="77">
        <v>445128.51500000001</v>
      </c>
      <c r="K192" s="1"/>
      <c r="L192" s="1"/>
      <c r="M192" s="1"/>
      <c r="N192" s="1"/>
      <c r="O192" s="1"/>
      <c r="P192" s="1"/>
      <c r="Q192" s="1"/>
      <c r="R192" s="1"/>
      <c r="S192" s="1"/>
      <c r="T192" s="1"/>
      <c r="U192" s="1"/>
      <c r="V192" s="1"/>
      <c r="W192" s="1"/>
      <c r="X192" s="1"/>
      <c r="Y192" s="1"/>
      <c r="Z192" s="1"/>
      <c r="AA192" s="1"/>
      <c r="AB192" s="1"/>
    </row>
    <row r="193" spans="1:28" x14ac:dyDescent="0.35">
      <c r="A193" s="1"/>
      <c r="B193" s="1"/>
      <c r="C193" s="1"/>
      <c r="D193" s="1"/>
      <c r="E193" s="1"/>
      <c r="F193" s="1"/>
      <c r="G193" s="1"/>
      <c r="H193" s="1"/>
      <c r="I193" s="77" t="s">
        <v>63</v>
      </c>
      <c r="J193" s="77">
        <v>323086.45</v>
      </c>
      <c r="K193" s="1"/>
      <c r="L193" s="1"/>
      <c r="M193" s="1"/>
      <c r="N193" s="1"/>
      <c r="O193" s="1"/>
      <c r="P193" s="1"/>
      <c r="Q193" s="1"/>
      <c r="R193" s="1"/>
      <c r="S193" s="1"/>
      <c r="T193" s="1"/>
      <c r="U193" s="1"/>
      <c r="V193" s="1"/>
      <c r="W193" s="1"/>
      <c r="X193" s="1"/>
      <c r="Y193" s="1"/>
      <c r="Z193" s="1"/>
      <c r="AA193" s="1"/>
      <c r="AB193" s="1"/>
    </row>
    <row r="194" spans="1:28" x14ac:dyDescent="0.35">
      <c r="A194" s="1"/>
      <c r="B194" s="1"/>
      <c r="C194" s="1"/>
      <c r="D194" s="1"/>
      <c r="E194" s="1"/>
      <c r="F194" s="1"/>
      <c r="G194" s="1"/>
      <c r="H194" s="1"/>
      <c r="I194" s="77" t="s">
        <v>118</v>
      </c>
      <c r="J194" s="77">
        <v>194294.65</v>
      </c>
      <c r="K194" s="1"/>
      <c r="L194" s="1"/>
      <c r="M194" s="1"/>
      <c r="N194" s="1"/>
      <c r="O194" s="1"/>
      <c r="P194" s="1"/>
      <c r="Q194" s="1"/>
      <c r="R194" s="1"/>
      <c r="S194" s="1"/>
      <c r="T194" s="1"/>
      <c r="U194" s="1"/>
      <c r="V194" s="1"/>
      <c r="W194" s="1"/>
      <c r="X194" s="1"/>
      <c r="Y194" s="1"/>
      <c r="Z194" s="1"/>
      <c r="AA194" s="1"/>
      <c r="AB194" s="1"/>
    </row>
    <row r="195" spans="1:28" x14ac:dyDescent="0.35">
      <c r="A195" s="1"/>
      <c r="B195" s="1"/>
      <c r="C195" s="1"/>
      <c r="D195" s="1"/>
      <c r="E195" s="1"/>
      <c r="F195" s="1"/>
      <c r="G195" s="1"/>
      <c r="H195" s="1"/>
      <c r="I195" s="77" t="s">
        <v>93</v>
      </c>
      <c r="J195" s="77">
        <v>167413.4</v>
      </c>
      <c r="K195" s="1"/>
      <c r="L195" s="1"/>
      <c r="M195" s="1"/>
      <c r="N195" s="1"/>
      <c r="O195" s="1"/>
      <c r="P195" s="1"/>
      <c r="Q195" s="1"/>
      <c r="R195" s="1"/>
      <c r="S195" s="1"/>
      <c r="T195" s="1"/>
      <c r="U195" s="1"/>
      <c r="V195" s="1"/>
      <c r="W195" s="1"/>
      <c r="X195" s="1"/>
      <c r="Y195" s="1"/>
      <c r="Z195" s="1"/>
      <c r="AA195" s="1"/>
      <c r="AB195" s="1"/>
    </row>
    <row r="196" spans="1:28" x14ac:dyDescent="0.35">
      <c r="A196" s="1"/>
      <c r="B196" s="1"/>
      <c r="C196" s="1"/>
      <c r="D196" s="1"/>
      <c r="E196" s="1"/>
      <c r="F196" s="1"/>
      <c r="G196" s="1"/>
      <c r="H196" s="1"/>
      <c r="I196" s="77" t="s">
        <v>77</v>
      </c>
      <c r="J196" s="77">
        <v>155307.68181499999</v>
      </c>
      <c r="K196" s="1"/>
      <c r="L196" s="1"/>
      <c r="M196" s="1"/>
      <c r="N196" s="1"/>
      <c r="O196" s="1"/>
      <c r="P196" s="1"/>
      <c r="Q196" s="1"/>
      <c r="R196" s="1"/>
      <c r="S196" s="1"/>
      <c r="T196" s="1"/>
      <c r="U196" s="1"/>
      <c r="V196" s="1"/>
      <c r="W196" s="1"/>
      <c r="X196" s="1"/>
      <c r="Y196" s="1"/>
      <c r="Z196" s="1"/>
      <c r="AA196" s="1"/>
      <c r="AB196" s="1"/>
    </row>
    <row r="197" spans="1:28" x14ac:dyDescent="0.35">
      <c r="A197" s="1"/>
      <c r="B197" s="1"/>
      <c r="C197" s="1"/>
      <c r="D197" s="1"/>
      <c r="E197" s="1"/>
      <c r="F197" s="1"/>
      <c r="G197" s="1"/>
      <c r="H197" s="1"/>
      <c r="I197" s="77" t="s">
        <v>268</v>
      </c>
      <c r="J197" s="77">
        <v>122114.85</v>
      </c>
      <c r="K197" s="1"/>
      <c r="L197" s="1"/>
      <c r="M197" s="1"/>
      <c r="N197" s="1"/>
      <c r="O197" s="1"/>
      <c r="P197" s="1"/>
      <c r="Q197" s="1"/>
      <c r="R197" s="1"/>
      <c r="S197" s="1"/>
      <c r="T197" s="1"/>
      <c r="U197" s="1"/>
      <c r="V197" s="1"/>
      <c r="W197" s="1"/>
      <c r="X197" s="1"/>
      <c r="Y197" s="1"/>
      <c r="Z197" s="1"/>
      <c r="AA197" s="1"/>
      <c r="AB197" s="1"/>
    </row>
    <row r="198" spans="1:28" x14ac:dyDescent="0.35">
      <c r="A198" s="1"/>
      <c r="B198" s="1"/>
      <c r="C198" s="1"/>
      <c r="D198" s="1"/>
      <c r="E198" s="1"/>
      <c r="F198" s="1"/>
      <c r="G198" s="1"/>
      <c r="H198" s="1"/>
      <c r="I198" s="77" t="s">
        <v>37</v>
      </c>
      <c r="J198" s="77">
        <v>106770.7</v>
      </c>
      <c r="K198" s="1"/>
      <c r="L198" s="1"/>
      <c r="M198" s="1"/>
      <c r="N198" s="1"/>
      <c r="O198" s="1"/>
      <c r="P198" s="1"/>
      <c r="Q198" s="1"/>
      <c r="R198" s="1"/>
      <c r="S198" s="1"/>
      <c r="T198" s="1"/>
      <c r="U198" s="1"/>
      <c r="V198" s="1"/>
      <c r="W198" s="1"/>
      <c r="X198" s="1"/>
      <c r="Y198" s="1"/>
      <c r="Z198" s="1"/>
      <c r="AA198" s="1"/>
      <c r="AB198" s="1"/>
    </row>
    <row r="199" spans="1:28" x14ac:dyDescent="0.35">
      <c r="A199" s="1"/>
      <c r="B199" s="1"/>
      <c r="C199" s="1"/>
      <c r="D199" s="1"/>
      <c r="E199" s="1"/>
      <c r="F199" s="1"/>
      <c r="G199" s="1"/>
      <c r="H199" s="1"/>
      <c r="I199" s="77" t="s">
        <v>584</v>
      </c>
      <c r="J199" s="77">
        <v>86945.4</v>
      </c>
      <c r="K199" s="1"/>
      <c r="L199" s="1"/>
      <c r="M199" s="1"/>
      <c r="N199" s="1"/>
      <c r="O199" s="1"/>
      <c r="P199" s="1"/>
      <c r="Q199" s="1"/>
      <c r="R199" s="1"/>
      <c r="S199" s="1"/>
      <c r="T199" s="1"/>
      <c r="U199" s="1"/>
      <c r="V199" s="1"/>
      <c r="W199" s="1"/>
      <c r="X199" s="1"/>
      <c r="Y199" s="1"/>
      <c r="Z199" s="1"/>
      <c r="AA199" s="1"/>
      <c r="AB199" s="1"/>
    </row>
    <row r="200" spans="1:28" x14ac:dyDescent="0.35">
      <c r="A200" s="1"/>
      <c r="B200" s="1"/>
      <c r="C200" s="1"/>
      <c r="D200" s="1"/>
      <c r="E200" s="1"/>
      <c r="F200" s="1"/>
      <c r="G200" s="1"/>
      <c r="H200" s="1"/>
      <c r="I200" s="77" t="s">
        <v>248</v>
      </c>
      <c r="J200" s="77">
        <v>85781.497329999998</v>
      </c>
      <c r="K200" s="1"/>
      <c r="L200" s="1"/>
      <c r="M200" s="1"/>
      <c r="N200" s="1"/>
      <c r="O200" s="1"/>
      <c r="P200" s="1"/>
      <c r="Q200" s="1"/>
      <c r="R200" s="1"/>
      <c r="S200" s="1"/>
      <c r="T200" s="1"/>
      <c r="U200" s="1"/>
      <c r="V200" s="1"/>
      <c r="W200" s="1"/>
      <c r="X200" s="1"/>
      <c r="Y200" s="1"/>
      <c r="Z200" s="1"/>
      <c r="AA200" s="1"/>
      <c r="AB200" s="1"/>
    </row>
    <row r="201" spans="1:28" x14ac:dyDescent="0.35">
      <c r="A201" s="1"/>
      <c r="B201" s="1"/>
      <c r="C201" s="1"/>
      <c r="D201" s="1"/>
      <c r="E201" s="1"/>
      <c r="F201" s="1"/>
      <c r="G201" s="1"/>
      <c r="H201" s="1"/>
      <c r="I201" s="77" t="s">
        <v>471</v>
      </c>
      <c r="J201" s="77">
        <v>57898.978999999999</v>
      </c>
      <c r="K201" s="1"/>
      <c r="L201" s="1"/>
      <c r="M201" s="1"/>
      <c r="N201" s="1"/>
      <c r="O201" s="1"/>
      <c r="P201" s="1"/>
      <c r="Q201" s="1"/>
      <c r="R201" s="1"/>
      <c r="S201" s="1"/>
      <c r="T201" s="1"/>
      <c r="U201" s="1"/>
      <c r="V201" s="1"/>
      <c r="W201" s="1"/>
      <c r="X201" s="1"/>
      <c r="Y201" s="1"/>
      <c r="Z201" s="1"/>
      <c r="AA201" s="1"/>
      <c r="AB201" s="1"/>
    </row>
    <row r="202" spans="1:28" x14ac:dyDescent="0.35">
      <c r="A202" s="1"/>
      <c r="B202" s="1"/>
      <c r="C202" s="1"/>
      <c r="D202" s="1"/>
      <c r="E202" s="1"/>
      <c r="F202" s="1"/>
      <c r="G202" s="1"/>
      <c r="H202" s="1"/>
      <c r="I202" s="77" t="s">
        <v>42</v>
      </c>
      <c r="J202" s="77">
        <v>50097.821499999998</v>
      </c>
      <c r="K202" s="1"/>
      <c r="L202" s="1"/>
      <c r="M202" s="1"/>
      <c r="N202" s="1"/>
      <c r="O202" s="1"/>
      <c r="P202" s="1"/>
      <c r="Q202" s="1"/>
      <c r="R202" s="1"/>
      <c r="S202" s="1"/>
      <c r="T202" s="1"/>
      <c r="U202" s="1"/>
      <c r="V202" s="1"/>
      <c r="W202" s="1"/>
      <c r="X202" s="1"/>
      <c r="Y202" s="1"/>
      <c r="Z202" s="1"/>
      <c r="AA202" s="1"/>
      <c r="AB202" s="1"/>
    </row>
    <row r="203" spans="1:28" x14ac:dyDescent="0.35">
      <c r="A203" s="1"/>
      <c r="B203" s="1"/>
      <c r="C203" s="1"/>
      <c r="D203" s="1"/>
      <c r="E203" s="1"/>
      <c r="F203" s="1"/>
      <c r="G203" s="1"/>
      <c r="H203" s="1"/>
      <c r="I203" s="77" t="s">
        <v>587</v>
      </c>
      <c r="J203" s="77">
        <v>46900.25</v>
      </c>
      <c r="K203" s="1"/>
      <c r="L203" s="1"/>
      <c r="M203" s="1"/>
      <c r="N203" s="1"/>
      <c r="O203" s="1"/>
      <c r="P203" s="1"/>
      <c r="Q203" s="1"/>
      <c r="R203" s="1"/>
      <c r="S203" s="1"/>
      <c r="T203" s="1"/>
      <c r="U203" s="1"/>
      <c r="V203" s="1"/>
      <c r="W203" s="1"/>
      <c r="X203" s="1"/>
      <c r="Y203" s="1"/>
      <c r="Z203" s="1"/>
      <c r="AA203" s="1"/>
      <c r="AB203" s="1"/>
    </row>
    <row r="204" spans="1:28" x14ac:dyDescent="0.35">
      <c r="A204" s="1"/>
      <c r="B204" s="1"/>
      <c r="C204" s="1"/>
      <c r="D204" s="1"/>
      <c r="E204" s="1"/>
      <c r="F204" s="1"/>
      <c r="G204" s="1"/>
      <c r="H204" s="1"/>
      <c r="I204" s="77" t="s">
        <v>593</v>
      </c>
      <c r="J204" s="77">
        <v>40248.1</v>
      </c>
      <c r="K204" s="1"/>
      <c r="L204" s="1"/>
      <c r="M204" s="1"/>
      <c r="N204" s="1"/>
      <c r="O204" s="1"/>
      <c r="P204" s="1"/>
      <c r="Q204" s="1"/>
      <c r="R204" s="1"/>
      <c r="S204" s="1"/>
      <c r="T204" s="1"/>
      <c r="U204" s="1"/>
      <c r="V204" s="1"/>
      <c r="W204" s="1"/>
      <c r="X204" s="1"/>
      <c r="Y204" s="1"/>
      <c r="Z204" s="1"/>
      <c r="AA204" s="1"/>
      <c r="AB204" s="1"/>
    </row>
    <row r="205" spans="1:28" x14ac:dyDescent="0.35">
      <c r="A205" s="1"/>
      <c r="B205" s="1"/>
      <c r="C205" s="1"/>
      <c r="D205" s="1"/>
      <c r="E205" s="1"/>
      <c r="F205" s="1"/>
      <c r="G205" s="1"/>
      <c r="H205" s="1"/>
      <c r="I205" s="77" t="s">
        <v>583</v>
      </c>
      <c r="J205" s="77">
        <v>37568.487549999998</v>
      </c>
      <c r="K205" s="1"/>
      <c r="L205" s="1"/>
      <c r="M205" s="1"/>
      <c r="N205" s="1"/>
      <c r="O205" s="1"/>
      <c r="P205" s="1"/>
      <c r="Q205" s="1"/>
      <c r="R205" s="1"/>
      <c r="S205" s="1"/>
      <c r="T205" s="1"/>
      <c r="U205" s="1"/>
      <c r="V205" s="1"/>
      <c r="W205" s="1"/>
      <c r="X205" s="1"/>
      <c r="Y205" s="1"/>
      <c r="Z205" s="1"/>
      <c r="AA205" s="1"/>
      <c r="AB205" s="1"/>
    </row>
    <row r="206" spans="1:28" x14ac:dyDescent="0.35">
      <c r="A206" s="1"/>
      <c r="B206" s="1"/>
      <c r="C206" s="1"/>
      <c r="D206" s="1"/>
      <c r="E206" s="1"/>
      <c r="F206" s="1"/>
      <c r="G206" s="1"/>
      <c r="H206" s="1"/>
      <c r="I206" s="77" t="s">
        <v>581</v>
      </c>
      <c r="J206" s="77">
        <v>35908.400000000001</v>
      </c>
      <c r="K206" s="1"/>
      <c r="L206" s="1"/>
      <c r="M206" s="1"/>
      <c r="N206" s="1"/>
      <c r="O206" s="1"/>
      <c r="P206" s="1"/>
      <c r="Q206" s="1"/>
      <c r="R206" s="1"/>
      <c r="S206" s="1"/>
      <c r="T206" s="1"/>
      <c r="U206" s="1"/>
      <c r="V206" s="1"/>
      <c r="W206" s="1"/>
      <c r="X206" s="1"/>
      <c r="Y206" s="1"/>
      <c r="Z206" s="1"/>
      <c r="AA206" s="1"/>
      <c r="AB206" s="1"/>
    </row>
    <row r="207" spans="1:28" x14ac:dyDescent="0.35">
      <c r="A207" s="1"/>
      <c r="B207" s="1"/>
      <c r="C207" s="1"/>
      <c r="D207" s="1"/>
      <c r="E207" s="1"/>
      <c r="F207" s="1"/>
      <c r="G207" s="1"/>
      <c r="H207" s="1"/>
      <c r="I207" s="77" t="s">
        <v>337</v>
      </c>
      <c r="J207" s="77">
        <v>34458.875</v>
      </c>
      <c r="K207" s="1"/>
      <c r="L207" s="1"/>
      <c r="M207" s="1"/>
      <c r="N207" s="1"/>
      <c r="O207" s="1"/>
      <c r="P207" s="1"/>
      <c r="Q207" s="1"/>
      <c r="R207" s="1"/>
      <c r="S207" s="1"/>
      <c r="T207" s="1"/>
      <c r="U207" s="1"/>
      <c r="V207" s="1"/>
      <c r="W207" s="1"/>
      <c r="X207" s="1"/>
      <c r="Y207" s="1"/>
      <c r="Z207" s="1"/>
      <c r="AA207" s="1"/>
      <c r="AB207" s="1"/>
    </row>
    <row r="208" spans="1:28" x14ac:dyDescent="0.35">
      <c r="A208" s="1"/>
      <c r="B208" s="1"/>
      <c r="C208" s="1"/>
      <c r="D208" s="1"/>
      <c r="E208" s="1"/>
      <c r="F208" s="1"/>
      <c r="G208" s="1"/>
      <c r="H208" s="1"/>
      <c r="I208" s="77" t="s">
        <v>618</v>
      </c>
      <c r="J208" s="77">
        <v>31132.7</v>
      </c>
      <c r="K208" s="1"/>
      <c r="L208" s="1"/>
      <c r="M208" s="1"/>
      <c r="N208" s="1"/>
      <c r="O208" s="1"/>
      <c r="P208" s="1"/>
      <c r="Q208" s="1"/>
      <c r="R208" s="1"/>
      <c r="S208" s="1"/>
      <c r="T208" s="1"/>
      <c r="U208" s="1"/>
      <c r="V208" s="1"/>
      <c r="W208" s="1"/>
      <c r="X208" s="1"/>
      <c r="Y208" s="1"/>
      <c r="Z208" s="1"/>
      <c r="AA208" s="1"/>
      <c r="AB208" s="1"/>
    </row>
    <row r="209" spans="1:28" x14ac:dyDescent="0.35">
      <c r="A209" s="1"/>
      <c r="B209" s="1"/>
      <c r="C209" s="1"/>
      <c r="D209" s="1"/>
      <c r="E209" s="1"/>
      <c r="F209" s="1"/>
      <c r="G209" s="1"/>
      <c r="H209" s="1"/>
      <c r="I209" s="77" t="s">
        <v>616</v>
      </c>
      <c r="J209" s="77">
        <v>30107.5</v>
      </c>
      <c r="K209" s="1"/>
      <c r="L209" s="1"/>
      <c r="M209" s="1"/>
      <c r="N209" s="1"/>
      <c r="O209" s="1"/>
      <c r="P209" s="1"/>
      <c r="Q209" s="1"/>
      <c r="R209" s="1"/>
      <c r="S209" s="1"/>
      <c r="T209" s="1"/>
      <c r="U209" s="1"/>
      <c r="V209" s="1"/>
      <c r="W209" s="1"/>
      <c r="X209" s="1"/>
      <c r="Y209" s="1"/>
      <c r="Z209" s="1"/>
      <c r="AA209" s="1"/>
      <c r="AB209" s="1"/>
    </row>
    <row r="210" spans="1:28" x14ac:dyDescent="0.35">
      <c r="A210" s="1"/>
      <c r="B210" s="1"/>
      <c r="C210" s="1"/>
      <c r="D210" s="1"/>
      <c r="E210" s="1"/>
      <c r="F210" s="1"/>
      <c r="G210" s="1"/>
      <c r="H210" s="1"/>
      <c r="I210" s="77" t="s">
        <v>614</v>
      </c>
      <c r="J210" s="77">
        <v>29514.9</v>
      </c>
      <c r="K210" s="1"/>
      <c r="L210" s="1"/>
      <c r="M210" s="1"/>
      <c r="N210" s="1"/>
      <c r="O210" s="1"/>
      <c r="P210" s="1"/>
      <c r="Q210" s="1"/>
      <c r="R210" s="1"/>
      <c r="S210" s="1"/>
      <c r="T210" s="1"/>
      <c r="U210" s="1"/>
      <c r="V210" s="1"/>
      <c r="W210" s="1"/>
      <c r="X210" s="1"/>
      <c r="Y210" s="1"/>
      <c r="Z210" s="1"/>
      <c r="AA210" s="1"/>
      <c r="AB210" s="1"/>
    </row>
    <row r="211" spans="1:28" x14ac:dyDescent="0.35">
      <c r="A211" s="1"/>
      <c r="B211" s="1"/>
      <c r="C211" s="1"/>
      <c r="D211" s="1"/>
      <c r="E211" s="1"/>
      <c r="F211" s="1"/>
      <c r="G211" s="1"/>
      <c r="H211" s="1"/>
      <c r="I211" s="77" t="s">
        <v>608</v>
      </c>
      <c r="J211" s="77">
        <v>28540.7</v>
      </c>
      <c r="K211" s="1"/>
      <c r="L211" s="1"/>
      <c r="M211" s="1"/>
      <c r="N211" s="1"/>
      <c r="O211" s="1"/>
      <c r="P211" s="1"/>
      <c r="Q211" s="1"/>
      <c r="R211" s="1"/>
      <c r="S211" s="1"/>
      <c r="T211" s="1"/>
      <c r="U211" s="1"/>
      <c r="V211" s="1"/>
      <c r="W211" s="1"/>
      <c r="X211" s="1"/>
      <c r="Y211" s="1"/>
      <c r="Z211" s="1"/>
      <c r="AA211" s="1"/>
      <c r="AB211" s="1"/>
    </row>
    <row r="212" spans="1:28" x14ac:dyDescent="0.35">
      <c r="A212" s="1"/>
      <c r="B212" s="1"/>
      <c r="C212" s="1"/>
      <c r="D212" s="1"/>
      <c r="E212" s="1"/>
      <c r="F212" s="1"/>
      <c r="G212" s="1"/>
      <c r="H212" s="1"/>
      <c r="I212" s="77" t="s">
        <v>589</v>
      </c>
      <c r="J212" s="77">
        <v>20780.400000000001</v>
      </c>
      <c r="K212" s="1"/>
      <c r="L212" s="1"/>
      <c r="M212" s="1"/>
      <c r="N212" s="1"/>
      <c r="O212" s="1"/>
      <c r="P212" s="1"/>
      <c r="Q212" s="1"/>
      <c r="R212" s="1"/>
      <c r="S212" s="1"/>
      <c r="T212" s="1"/>
      <c r="U212" s="1"/>
      <c r="V212" s="1"/>
      <c r="W212" s="1"/>
      <c r="X212" s="1"/>
      <c r="Y212" s="1"/>
      <c r="Z212" s="1"/>
      <c r="AA212" s="1"/>
      <c r="AB212" s="1"/>
    </row>
    <row r="213" spans="1:28" x14ac:dyDescent="0.35">
      <c r="A213" s="1"/>
      <c r="B213" s="1"/>
      <c r="C213" s="1"/>
      <c r="D213" s="1"/>
      <c r="E213" s="1"/>
      <c r="F213" s="1"/>
      <c r="G213" s="1"/>
      <c r="H213" s="1"/>
      <c r="I213" s="77" t="s">
        <v>55</v>
      </c>
      <c r="J213" s="77">
        <v>19507.150000000001</v>
      </c>
      <c r="K213" s="1"/>
      <c r="L213" s="1"/>
      <c r="M213" s="1"/>
      <c r="N213" s="1"/>
      <c r="O213" s="1"/>
      <c r="P213" s="1"/>
      <c r="Q213" s="1"/>
      <c r="R213" s="1"/>
      <c r="S213" s="1"/>
      <c r="T213" s="1"/>
      <c r="U213" s="1"/>
      <c r="V213" s="1"/>
      <c r="W213" s="1"/>
      <c r="X213" s="1"/>
      <c r="Y213" s="1"/>
      <c r="Z213" s="1"/>
      <c r="AA213" s="1"/>
      <c r="AB213" s="1"/>
    </row>
    <row r="214" spans="1:28" x14ac:dyDescent="0.35">
      <c r="A214" s="1"/>
      <c r="B214" s="1"/>
      <c r="C214" s="1"/>
      <c r="D214" s="1"/>
      <c r="E214" s="1"/>
      <c r="F214" s="1"/>
      <c r="G214" s="1"/>
      <c r="H214" s="1"/>
      <c r="I214" s="77" t="s">
        <v>622</v>
      </c>
      <c r="J214" s="77">
        <v>15304.45</v>
      </c>
      <c r="K214" s="1"/>
      <c r="L214" s="1"/>
      <c r="M214" s="1"/>
      <c r="N214" s="1"/>
      <c r="O214" s="1"/>
      <c r="P214" s="1"/>
      <c r="Q214" s="1"/>
      <c r="R214" s="1"/>
      <c r="S214" s="1"/>
      <c r="T214" s="1"/>
      <c r="U214" s="1"/>
      <c r="V214" s="1"/>
      <c r="W214" s="1"/>
      <c r="X214" s="1"/>
      <c r="Y214" s="1"/>
      <c r="Z214" s="1"/>
      <c r="AA214" s="1"/>
      <c r="AB214" s="1"/>
    </row>
    <row r="215" spans="1:28" x14ac:dyDescent="0.35">
      <c r="A215" s="1"/>
      <c r="B215" s="1"/>
      <c r="C215" s="1"/>
      <c r="D215" s="1"/>
      <c r="E215" s="1"/>
      <c r="F215" s="1"/>
      <c r="G215" s="1"/>
      <c r="H215" s="1"/>
      <c r="I215" s="77" t="s">
        <v>594</v>
      </c>
      <c r="J215" s="77">
        <v>13299.7</v>
      </c>
      <c r="K215" s="1"/>
      <c r="L215" s="1"/>
      <c r="M215" s="1"/>
      <c r="N215" s="1"/>
      <c r="O215" s="1"/>
      <c r="P215" s="1"/>
      <c r="Q215" s="1"/>
      <c r="R215" s="1"/>
      <c r="S215" s="1"/>
      <c r="T215" s="1"/>
      <c r="U215" s="1"/>
      <c r="V215" s="1"/>
      <c r="W215" s="1"/>
      <c r="X215" s="1"/>
      <c r="Y215" s="1"/>
      <c r="Z215" s="1"/>
      <c r="AA215" s="1"/>
      <c r="AB215" s="1"/>
    </row>
    <row r="216" spans="1:28" x14ac:dyDescent="0.35">
      <c r="A216" s="1"/>
      <c r="B216" s="1"/>
      <c r="C216" s="1"/>
      <c r="D216" s="1"/>
      <c r="E216" s="1"/>
      <c r="F216" s="1"/>
      <c r="G216" s="1"/>
      <c r="H216" s="1"/>
      <c r="I216" s="77" t="s">
        <v>617</v>
      </c>
      <c r="J216" s="77">
        <v>12296.15</v>
      </c>
      <c r="K216" s="1"/>
      <c r="L216" s="1"/>
      <c r="M216" s="1"/>
      <c r="N216" s="1"/>
      <c r="O216" s="1"/>
      <c r="P216" s="1"/>
      <c r="Q216" s="1"/>
      <c r="R216" s="1"/>
      <c r="S216" s="1"/>
      <c r="T216" s="1"/>
      <c r="U216" s="1"/>
      <c r="V216" s="1"/>
      <c r="W216" s="1"/>
      <c r="X216" s="1"/>
      <c r="Y216" s="1"/>
      <c r="Z216" s="1"/>
      <c r="AA216" s="1"/>
      <c r="AB216" s="1"/>
    </row>
    <row r="217" spans="1:28" x14ac:dyDescent="0.35">
      <c r="A217" s="1"/>
      <c r="B217" s="1"/>
      <c r="C217" s="1"/>
      <c r="D217" s="1"/>
      <c r="E217" s="1"/>
      <c r="F217" s="1"/>
      <c r="G217" s="1"/>
      <c r="H217" s="1"/>
      <c r="I217" s="77" t="s">
        <v>615</v>
      </c>
      <c r="J217" s="77">
        <v>10440.4</v>
      </c>
      <c r="K217" s="1"/>
      <c r="L217" s="1"/>
      <c r="M217" s="1"/>
      <c r="N217" s="1"/>
      <c r="O217" s="1"/>
      <c r="P217" s="1"/>
      <c r="Q217" s="1"/>
      <c r="R217" s="1"/>
      <c r="S217" s="1"/>
      <c r="T217" s="1"/>
      <c r="U217" s="1"/>
      <c r="V217" s="1"/>
      <c r="W217" s="1"/>
      <c r="X217" s="1"/>
      <c r="Y217" s="1"/>
      <c r="Z217" s="1"/>
      <c r="AA217" s="1"/>
      <c r="AB217" s="1"/>
    </row>
    <row r="218" spans="1:28" x14ac:dyDescent="0.35">
      <c r="A218" s="1"/>
      <c r="B218" s="1"/>
      <c r="C218" s="1"/>
      <c r="D218" s="1"/>
      <c r="E218" s="1"/>
      <c r="F218" s="1"/>
      <c r="G218" s="1"/>
      <c r="H218" s="1"/>
      <c r="I218" s="77" t="s">
        <v>586</v>
      </c>
      <c r="J218" s="77">
        <v>10369.700000000001</v>
      </c>
      <c r="K218" s="1"/>
      <c r="L218" s="1"/>
      <c r="M218" s="1"/>
      <c r="N218" s="1"/>
      <c r="O218" s="1"/>
      <c r="P218" s="1"/>
      <c r="Q218" s="1"/>
      <c r="R218" s="1"/>
      <c r="S218" s="1"/>
      <c r="T218" s="1"/>
      <c r="U218" s="1"/>
      <c r="V218" s="1"/>
      <c r="W218" s="1"/>
      <c r="X218" s="1"/>
      <c r="Y218" s="1"/>
      <c r="Z218" s="1"/>
      <c r="AA218" s="1"/>
      <c r="AB218" s="1"/>
    </row>
    <row r="219" spans="1:28" x14ac:dyDescent="0.35">
      <c r="A219" s="1"/>
      <c r="B219" s="1"/>
      <c r="C219" s="1"/>
      <c r="D219" s="1"/>
      <c r="E219" s="1"/>
      <c r="F219" s="1"/>
      <c r="G219" s="1"/>
      <c r="H219" s="1"/>
      <c r="I219" s="77" t="s">
        <v>600</v>
      </c>
      <c r="J219" s="77">
        <v>10267.030000000001</v>
      </c>
      <c r="K219" s="1"/>
      <c r="L219" s="1"/>
      <c r="M219" s="1"/>
      <c r="N219" s="1"/>
      <c r="O219" s="1"/>
      <c r="P219" s="1"/>
      <c r="Q219" s="1"/>
      <c r="R219" s="1"/>
      <c r="S219" s="1"/>
      <c r="T219" s="1"/>
      <c r="U219" s="1"/>
      <c r="V219" s="1"/>
      <c r="W219" s="1"/>
      <c r="X219" s="1"/>
      <c r="Y219" s="1"/>
      <c r="Z219" s="1"/>
      <c r="AA219" s="1"/>
      <c r="AB219" s="1"/>
    </row>
    <row r="220" spans="1:28" x14ac:dyDescent="0.35">
      <c r="A220" s="1"/>
      <c r="B220" s="1"/>
      <c r="C220" s="1"/>
      <c r="D220" s="1"/>
      <c r="E220" s="1"/>
      <c r="F220" s="1"/>
      <c r="G220" s="1"/>
      <c r="H220" s="1"/>
      <c r="I220" s="77" t="s">
        <v>597</v>
      </c>
      <c r="J220" s="77">
        <v>10142.950054999999</v>
      </c>
      <c r="K220" s="1"/>
      <c r="L220" s="1"/>
      <c r="M220" s="1"/>
      <c r="N220" s="1"/>
      <c r="O220" s="1"/>
      <c r="P220" s="1"/>
      <c r="Q220" s="1"/>
      <c r="R220" s="1"/>
      <c r="S220" s="1"/>
      <c r="T220" s="1"/>
      <c r="U220" s="1"/>
      <c r="V220" s="1"/>
      <c r="W220" s="1"/>
      <c r="X220" s="1"/>
      <c r="Y220" s="1"/>
      <c r="Z220" s="1"/>
      <c r="AA220" s="1"/>
      <c r="AB220" s="1"/>
    </row>
    <row r="221" spans="1:28" x14ac:dyDescent="0.35">
      <c r="A221" s="1"/>
      <c r="B221" s="1"/>
      <c r="C221" s="1"/>
      <c r="D221" s="1"/>
      <c r="E221" s="1"/>
      <c r="F221" s="1"/>
      <c r="G221" s="1"/>
      <c r="H221" s="1"/>
      <c r="I221" s="77" t="s">
        <v>607</v>
      </c>
      <c r="J221" s="77">
        <v>10078.549999999999</v>
      </c>
      <c r="K221" s="1"/>
      <c r="L221" s="1"/>
      <c r="M221" s="1"/>
      <c r="N221" s="1"/>
      <c r="O221" s="1"/>
      <c r="P221" s="1"/>
      <c r="Q221" s="1"/>
      <c r="R221" s="1"/>
      <c r="S221" s="1"/>
      <c r="T221" s="1"/>
      <c r="U221" s="1"/>
      <c r="V221" s="1"/>
      <c r="W221" s="1"/>
      <c r="X221" s="1"/>
      <c r="Y221" s="1"/>
      <c r="Z221" s="1"/>
      <c r="AA221" s="1"/>
      <c r="AB221" s="1"/>
    </row>
    <row r="222" spans="1:28" x14ac:dyDescent="0.35">
      <c r="A222" s="1"/>
      <c r="B222" s="1"/>
      <c r="C222" s="1"/>
      <c r="D222" s="1"/>
      <c r="E222" s="1"/>
      <c r="F222" s="1"/>
      <c r="G222" s="1"/>
      <c r="H222" s="1"/>
      <c r="I222" s="77" t="s">
        <v>602</v>
      </c>
      <c r="J222" s="77">
        <v>9812.0550000000003</v>
      </c>
      <c r="K222" s="1"/>
      <c r="L222" s="1"/>
      <c r="M222" s="1"/>
      <c r="N222" s="1"/>
      <c r="O222" s="1"/>
      <c r="P222" s="1"/>
      <c r="Q222" s="1"/>
      <c r="R222" s="1"/>
      <c r="S222" s="1"/>
      <c r="T222" s="1"/>
      <c r="U222" s="1"/>
      <c r="V222" s="1"/>
      <c r="W222" s="1"/>
      <c r="X222" s="1"/>
      <c r="Y222" s="1"/>
      <c r="Z222" s="1"/>
      <c r="AA222" s="1"/>
      <c r="AB222" s="1"/>
    </row>
    <row r="223" spans="1:28" x14ac:dyDescent="0.35">
      <c r="A223" s="1"/>
      <c r="B223" s="1"/>
      <c r="C223" s="1"/>
      <c r="D223" s="1"/>
      <c r="E223" s="1"/>
      <c r="F223" s="1"/>
      <c r="G223" s="1"/>
      <c r="H223" s="1"/>
      <c r="I223" s="77" t="s">
        <v>604</v>
      </c>
      <c r="J223" s="77">
        <v>9566.75</v>
      </c>
      <c r="K223" s="1"/>
      <c r="L223" s="1"/>
      <c r="M223" s="1"/>
      <c r="N223" s="1"/>
      <c r="O223" s="1"/>
      <c r="P223" s="1"/>
      <c r="Q223" s="1"/>
      <c r="R223" s="1"/>
      <c r="S223" s="1"/>
      <c r="T223" s="1"/>
      <c r="U223" s="1"/>
      <c r="V223" s="1"/>
      <c r="W223" s="1"/>
      <c r="X223" s="1"/>
      <c r="Y223" s="1"/>
      <c r="Z223" s="1"/>
      <c r="AA223" s="1"/>
      <c r="AB223" s="1"/>
    </row>
    <row r="224" spans="1:28" x14ac:dyDescent="0.35">
      <c r="A224" s="1"/>
      <c r="B224" s="1"/>
      <c r="C224" s="1"/>
      <c r="D224" s="1"/>
      <c r="E224" s="1"/>
      <c r="F224" s="1"/>
      <c r="G224" s="1"/>
      <c r="H224" s="1"/>
      <c r="I224" s="77" t="s">
        <v>611</v>
      </c>
      <c r="J224" s="77">
        <v>9333.15</v>
      </c>
      <c r="K224" s="1"/>
      <c r="L224" s="1"/>
      <c r="M224" s="1"/>
      <c r="N224" s="1"/>
      <c r="O224" s="1"/>
      <c r="P224" s="1"/>
      <c r="Q224" s="1"/>
      <c r="R224" s="1"/>
      <c r="S224" s="1"/>
      <c r="T224" s="1"/>
      <c r="U224" s="1"/>
      <c r="V224" s="1"/>
      <c r="W224" s="1"/>
      <c r="X224" s="1"/>
      <c r="Y224" s="1"/>
      <c r="Z224" s="1"/>
      <c r="AA224" s="1"/>
      <c r="AB224" s="1"/>
    </row>
    <row r="225" spans="1:28" x14ac:dyDescent="0.35">
      <c r="A225" s="1"/>
      <c r="B225" s="1"/>
      <c r="C225" s="1"/>
      <c r="D225" s="1"/>
      <c r="E225" s="1"/>
      <c r="F225" s="1"/>
      <c r="G225" s="1"/>
      <c r="H225" s="1"/>
      <c r="I225" s="77" t="s">
        <v>624</v>
      </c>
      <c r="J225" s="77">
        <v>8411.15</v>
      </c>
      <c r="K225" s="1"/>
      <c r="L225" s="1"/>
      <c r="M225" s="1"/>
      <c r="N225" s="1"/>
      <c r="O225" s="1"/>
      <c r="P225" s="1"/>
      <c r="Q225" s="1"/>
      <c r="R225" s="1"/>
      <c r="S225" s="1"/>
      <c r="T225" s="1"/>
      <c r="U225" s="1"/>
      <c r="V225" s="1"/>
      <c r="W225" s="1"/>
      <c r="X225" s="1"/>
      <c r="Y225" s="1"/>
      <c r="Z225" s="1"/>
      <c r="AA225" s="1"/>
      <c r="AB225" s="1"/>
    </row>
    <row r="226" spans="1:28" x14ac:dyDescent="0.35">
      <c r="A226" s="1"/>
      <c r="B226" s="1"/>
      <c r="C226" s="1"/>
      <c r="D226" s="1"/>
      <c r="E226" s="1"/>
      <c r="F226" s="1"/>
      <c r="G226" s="1"/>
      <c r="H226" s="1"/>
      <c r="I226" s="77" t="s">
        <v>601</v>
      </c>
      <c r="J226" s="77">
        <v>8355.2999999999993</v>
      </c>
      <c r="K226" s="1"/>
      <c r="L226" s="1"/>
      <c r="M226" s="1"/>
      <c r="N226" s="1"/>
      <c r="O226" s="1"/>
      <c r="P226" s="1"/>
      <c r="Q226" s="1"/>
      <c r="R226" s="1"/>
      <c r="S226" s="1"/>
      <c r="T226" s="1"/>
      <c r="U226" s="1"/>
      <c r="V226" s="1"/>
      <c r="W226" s="1"/>
      <c r="X226" s="1"/>
      <c r="Y226" s="1"/>
      <c r="Z226" s="1"/>
      <c r="AA226" s="1"/>
      <c r="AB226" s="1"/>
    </row>
    <row r="227" spans="1:28" x14ac:dyDescent="0.35">
      <c r="A227" s="1"/>
      <c r="B227" s="1"/>
      <c r="C227" s="1"/>
      <c r="D227" s="1"/>
      <c r="E227" s="1"/>
      <c r="F227" s="1"/>
      <c r="G227" s="1"/>
      <c r="H227" s="1"/>
      <c r="I227" s="77" t="s">
        <v>626</v>
      </c>
      <c r="J227" s="77">
        <v>8234.6</v>
      </c>
      <c r="K227" s="1"/>
      <c r="L227" s="1"/>
      <c r="M227" s="1"/>
      <c r="N227" s="1"/>
      <c r="O227" s="1"/>
      <c r="P227" s="1"/>
      <c r="Q227" s="1"/>
      <c r="R227" s="1"/>
      <c r="S227" s="1"/>
      <c r="T227" s="1"/>
      <c r="U227" s="1"/>
      <c r="V227" s="1"/>
      <c r="W227" s="1"/>
      <c r="X227" s="1"/>
      <c r="Y227" s="1"/>
      <c r="Z227" s="1"/>
      <c r="AA227" s="1"/>
      <c r="AB227" s="1"/>
    </row>
    <row r="228" spans="1:28" x14ac:dyDescent="0.35">
      <c r="A228" s="1"/>
      <c r="B228" s="1"/>
      <c r="C228" s="1"/>
      <c r="D228" s="1"/>
      <c r="E228" s="1"/>
      <c r="F228" s="1"/>
      <c r="G228" s="1"/>
      <c r="H228" s="1"/>
      <c r="I228" s="77" t="s">
        <v>254</v>
      </c>
      <c r="J228" s="77">
        <v>7965.6535000000003</v>
      </c>
      <c r="K228" s="1"/>
      <c r="L228" s="1"/>
      <c r="M228" s="1"/>
      <c r="N228" s="1"/>
      <c r="O228" s="1"/>
      <c r="P228" s="1"/>
      <c r="Q228" s="1"/>
      <c r="R228" s="1"/>
      <c r="S228" s="1"/>
      <c r="T228" s="1"/>
      <c r="U228" s="1"/>
      <c r="V228" s="1"/>
      <c r="W228" s="1"/>
      <c r="X228" s="1"/>
      <c r="Y228" s="1"/>
      <c r="Z228" s="1"/>
      <c r="AA228" s="1"/>
      <c r="AB228" s="1"/>
    </row>
    <row r="229" spans="1:28" x14ac:dyDescent="0.35">
      <c r="A229" s="1"/>
      <c r="B229" s="1"/>
      <c r="C229" s="1"/>
      <c r="D229" s="1"/>
      <c r="E229" s="1"/>
      <c r="F229" s="1"/>
      <c r="G229" s="1"/>
      <c r="H229" s="1"/>
      <c r="I229" s="77" t="s">
        <v>585</v>
      </c>
      <c r="J229" s="77">
        <v>6009.6</v>
      </c>
      <c r="K229" s="1"/>
      <c r="L229" s="1"/>
      <c r="M229" s="1"/>
      <c r="N229" s="1"/>
      <c r="O229" s="1"/>
      <c r="P229" s="1"/>
      <c r="Q229" s="1"/>
      <c r="R229" s="1"/>
      <c r="S229" s="1"/>
      <c r="T229" s="1"/>
      <c r="U229" s="1"/>
      <c r="V229" s="1"/>
      <c r="W229" s="1"/>
      <c r="X229" s="1"/>
      <c r="Y229" s="1"/>
      <c r="Z229" s="1"/>
      <c r="AA229" s="1"/>
      <c r="AB229" s="1"/>
    </row>
    <row r="230" spans="1:28" x14ac:dyDescent="0.35">
      <c r="A230" s="1"/>
      <c r="B230" s="1"/>
      <c r="C230" s="1"/>
      <c r="D230" s="1"/>
      <c r="E230" s="1"/>
      <c r="F230" s="1"/>
      <c r="G230" s="1"/>
      <c r="H230" s="1"/>
      <c r="I230" s="77" t="s">
        <v>623</v>
      </c>
      <c r="J230" s="77">
        <v>4872</v>
      </c>
      <c r="K230" s="1"/>
      <c r="L230" s="1"/>
      <c r="M230" s="1"/>
      <c r="N230" s="1"/>
      <c r="O230" s="1"/>
      <c r="P230" s="1"/>
      <c r="Q230" s="1"/>
      <c r="R230" s="1"/>
      <c r="S230" s="1"/>
      <c r="T230" s="1"/>
      <c r="U230" s="1"/>
      <c r="V230" s="1"/>
      <c r="W230" s="1"/>
      <c r="X230" s="1"/>
      <c r="Y230" s="1"/>
      <c r="Z230" s="1"/>
      <c r="AA230" s="1"/>
      <c r="AB230" s="1"/>
    </row>
    <row r="231" spans="1:28" x14ac:dyDescent="0.35">
      <c r="A231" s="1"/>
      <c r="B231" s="1"/>
      <c r="C231" s="1"/>
      <c r="D231" s="1"/>
      <c r="E231" s="1"/>
      <c r="F231" s="1"/>
      <c r="G231" s="1"/>
      <c r="H231" s="1"/>
      <c r="I231" s="77" t="s">
        <v>595</v>
      </c>
      <c r="J231" s="77">
        <v>4548.5</v>
      </c>
      <c r="K231" s="1"/>
      <c r="L231" s="1"/>
      <c r="M231" s="1"/>
      <c r="N231" s="1"/>
      <c r="O231" s="1"/>
      <c r="P231" s="1"/>
      <c r="Q231" s="1"/>
      <c r="R231" s="1"/>
      <c r="S231" s="1"/>
      <c r="T231" s="1"/>
      <c r="U231" s="1"/>
      <c r="V231" s="1"/>
      <c r="W231" s="1"/>
      <c r="X231" s="1"/>
      <c r="Y231" s="1"/>
      <c r="Z231" s="1"/>
      <c r="AA231" s="1"/>
      <c r="AB231" s="1"/>
    </row>
    <row r="232" spans="1:28" x14ac:dyDescent="0.35">
      <c r="A232" s="1"/>
      <c r="B232" s="1"/>
      <c r="C232" s="1"/>
      <c r="D232" s="1"/>
      <c r="E232" s="1"/>
      <c r="F232" s="1"/>
      <c r="G232" s="1"/>
      <c r="H232" s="1"/>
      <c r="I232" s="77" t="s">
        <v>619</v>
      </c>
      <c r="J232" s="77">
        <v>3452.95</v>
      </c>
      <c r="K232" s="1"/>
      <c r="L232" s="1"/>
      <c r="M232" s="1"/>
      <c r="N232" s="1"/>
      <c r="O232" s="1"/>
      <c r="P232" s="1"/>
      <c r="Q232" s="1"/>
      <c r="R232" s="1"/>
      <c r="S232" s="1"/>
      <c r="T232" s="1"/>
      <c r="U232" s="1"/>
      <c r="V232" s="1"/>
      <c r="W232" s="1"/>
      <c r="X232" s="1"/>
      <c r="Y232" s="1"/>
      <c r="Z232" s="1"/>
      <c r="AA232" s="1"/>
      <c r="AB232" s="1"/>
    </row>
    <row r="233" spans="1:28" x14ac:dyDescent="0.35">
      <c r="A233" s="1"/>
      <c r="B233" s="1"/>
      <c r="C233" s="1"/>
      <c r="D233" s="1"/>
      <c r="E233" s="1"/>
      <c r="F233" s="1"/>
      <c r="G233" s="1"/>
      <c r="H233" s="1"/>
      <c r="I233" s="77" t="s">
        <v>606</v>
      </c>
      <c r="J233" s="77">
        <v>3078.25</v>
      </c>
      <c r="K233" s="1"/>
      <c r="L233" s="1"/>
      <c r="M233" s="1"/>
      <c r="N233" s="1"/>
      <c r="O233" s="1"/>
      <c r="P233" s="1"/>
      <c r="Q233" s="1"/>
      <c r="R233" s="1"/>
      <c r="S233" s="1"/>
      <c r="T233" s="1"/>
      <c r="U233" s="1"/>
      <c r="V233" s="1"/>
      <c r="W233" s="1"/>
      <c r="X233" s="1"/>
      <c r="Y233" s="1"/>
      <c r="Z233" s="1"/>
      <c r="AA233" s="1"/>
      <c r="AB233" s="1"/>
    </row>
    <row r="234" spans="1:28" x14ac:dyDescent="0.35">
      <c r="A234" s="1"/>
      <c r="B234" s="1"/>
      <c r="C234" s="1"/>
      <c r="D234" s="1"/>
      <c r="E234" s="1"/>
      <c r="F234" s="1"/>
      <c r="G234" s="1"/>
      <c r="H234" s="1"/>
      <c r="I234" s="77" t="s">
        <v>353</v>
      </c>
      <c r="J234" s="77">
        <v>2781.65</v>
      </c>
      <c r="K234" s="1"/>
      <c r="L234" s="1"/>
      <c r="M234" s="1"/>
      <c r="N234" s="1"/>
      <c r="O234" s="1"/>
      <c r="P234" s="1"/>
      <c r="Q234" s="1"/>
      <c r="R234" s="1"/>
      <c r="S234" s="1"/>
      <c r="T234" s="1"/>
      <c r="U234" s="1"/>
      <c r="V234" s="1"/>
      <c r="W234" s="1"/>
      <c r="X234" s="1"/>
      <c r="Y234" s="1"/>
      <c r="Z234" s="1"/>
      <c r="AA234" s="1"/>
      <c r="AB234" s="1"/>
    </row>
    <row r="235" spans="1:28" x14ac:dyDescent="0.35">
      <c r="A235" s="1"/>
      <c r="B235" s="1"/>
      <c r="C235" s="1"/>
      <c r="D235" s="1"/>
      <c r="E235" s="1"/>
      <c r="F235" s="1"/>
      <c r="G235" s="1"/>
      <c r="H235" s="1"/>
      <c r="I235" s="77" t="s">
        <v>610</v>
      </c>
      <c r="J235" s="77">
        <v>2710.55</v>
      </c>
      <c r="K235" s="1"/>
      <c r="L235" s="1"/>
      <c r="M235" s="1"/>
      <c r="N235" s="1"/>
      <c r="O235" s="1"/>
      <c r="P235" s="1"/>
      <c r="Q235" s="1"/>
      <c r="R235" s="1"/>
      <c r="S235" s="1"/>
      <c r="T235" s="1"/>
      <c r="U235" s="1"/>
      <c r="V235" s="1"/>
      <c r="W235" s="1"/>
      <c r="X235" s="1"/>
      <c r="Y235" s="1"/>
      <c r="Z235" s="1"/>
      <c r="AA235" s="1"/>
      <c r="AB235" s="1"/>
    </row>
    <row r="236" spans="1:28" x14ac:dyDescent="0.35">
      <c r="A236" s="1"/>
      <c r="B236" s="1"/>
      <c r="C236" s="1"/>
      <c r="D236" s="1"/>
      <c r="E236" s="1"/>
      <c r="F236" s="1"/>
      <c r="G236" s="1"/>
      <c r="H236" s="1"/>
      <c r="I236" s="77" t="s">
        <v>599</v>
      </c>
      <c r="J236" s="77">
        <v>2639.8145</v>
      </c>
      <c r="K236" s="1"/>
      <c r="L236" s="1"/>
      <c r="M236" s="1"/>
      <c r="N236" s="1"/>
      <c r="O236" s="1"/>
      <c r="P236" s="1"/>
      <c r="Q236" s="1"/>
      <c r="R236" s="1"/>
      <c r="S236" s="1"/>
      <c r="T236" s="1"/>
      <c r="U236" s="1"/>
      <c r="V236" s="1"/>
      <c r="W236" s="1"/>
      <c r="X236" s="1"/>
      <c r="Y236" s="1"/>
      <c r="Z236" s="1"/>
      <c r="AA236" s="1"/>
      <c r="AB236" s="1"/>
    </row>
    <row r="237" spans="1:28" x14ac:dyDescent="0.35">
      <c r="A237" s="1"/>
      <c r="B237" s="1"/>
      <c r="C237" s="1"/>
      <c r="D237" s="1"/>
      <c r="E237" s="1"/>
      <c r="F237" s="1"/>
      <c r="G237" s="1"/>
      <c r="H237" s="1"/>
      <c r="I237" s="77" t="s">
        <v>605</v>
      </c>
      <c r="J237" s="77">
        <v>2565.25</v>
      </c>
      <c r="K237" s="1"/>
      <c r="L237" s="1"/>
      <c r="M237" s="1"/>
      <c r="N237" s="1"/>
      <c r="O237" s="1"/>
      <c r="P237" s="1"/>
      <c r="Q237" s="1"/>
      <c r="R237" s="1"/>
      <c r="S237" s="1"/>
      <c r="T237" s="1"/>
      <c r="U237" s="1"/>
      <c r="V237" s="1"/>
      <c r="W237" s="1"/>
      <c r="X237" s="1"/>
      <c r="Y237" s="1"/>
      <c r="Z237" s="1"/>
      <c r="AA237" s="1"/>
      <c r="AB237" s="1"/>
    </row>
    <row r="238" spans="1:28" x14ac:dyDescent="0.35">
      <c r="A238" s="1"/>
      <c r="B238" s="1"/>
      <c r="C238" s="1"/>
      <c r="D238" s="1"/>
      <c r="E238" s="1"/>
      <c r="F238" s="1"/>
      <c r="G238" s="1"/>
      <c r="H238" s="1"/>
      <c r="I238" s="77" t="s">
        <v>609</v>
      </c>
      <c r="J238" s="77">
        <v>2562.15</v>
      </c>
      <c r="K238" s="1"/>
      <c r="L238" s="1"/>
      <c r="M238" s="1"/>
      <c r="N238" s="1"/>
      <c r="O238" s="1"/>
      <c r="P238" s="1"/>
      <c r="Q238" s="1"/>
      <c r="R238" s="1"/>
      <c r="S238" s="1"/>
      <c r="T238" s="1"/>
      <c r="U238" s="1"/>
      <c r="V238" s="1"/>
      <c r="W238" s="1"/>
      <c r="X238" s="1"/>
      <c r="Y238" s="1"/>
      <c r="Z238" s="1"/>
      <c r="AA238" s="1"/>
      <c r="AB238" s="1"/>
    </row>
    <row r="239" spans="1:28" x14ac:dyDescent="0.35">
      <c r="A239" s="1"/>
      <c r="B239" s="1"/>
      <c r="C239" s="1"/>
      <c r="D239" s="1"/>
      <c r="E239" s="1"/>
      <c r="F239" s="1"/>
      <c r="G239" s="1"/>
      <c r="H239" s="1"/>
      <c r="I239" s="77" t="s">
        <v>620</v>
      </c>
      <c r="J239" s="77">
        <v>2561.3000000000002</v>
      </c>
      <c r="K239" s="1"/>
      <c r="L239" s="1"/>
      <c r="M239" s="1"/>
      <c r="N239" s="1"/>
      <c r="O239" s="1"/>
      <c r="P239" s="1"/>
      <c r="Q239" s="1"/>
      <c r="R239" s="1"/>
      <c r="S239" s="1"/>
      <c r="T239" s="1"/>
      <c r="U239" s="1"/>
      <c r="V239" s="1"/>
      <c r="W239" s="1"/>
      <c r="X239" s="1"/>
      <c r="Y239" s="1"/>
      <c r="Z239" s="1"/>
      <c r="AA239" s="1"/>
      <c r="AB239" s="1"/>
    </row>
    <row r="240" spans="1:28" x14ac:dyDescent="0.35">
      <c r="A240" s="1"/>
      <c r="B240" s="1"/>
      <c r="C240" s="1"/>
      <c r="D240" s="1"/>
      <c r="E240" s="1"/>
      <c r="F240" s="1"/>
      <c r="G240" s="1"/>
      <c r="H240" s="1"/>
      <c r="I240" s="77" t="s">
        <v>621</v>
      </c>
      <c r="J240" s="77">
        <v>2468.1</v>
      </c>
      <c r="K240" s="1"/>
      <c r="L240" s="1"/>
      <c r="M240" s="1"/>
      <c r="N240" s="1"/>
      <c r="O240" s="1"/>
      <c r="P240" s="1"/>
      <c r="Q240" s="1"/>
      <c r="R240" s="1"/>
      <c r="S240" s="1"/>
      <c r="T240" s="1"/>
      <c r="U240" s="1"/>
      <c r="V240" s="1"/>
      <c r="W240" s="1"/>
      <c r="X240" s="1"/>
      <c r="Y240" s="1"/>
      <c r="Z240" s="1"/>
      <c r="AA240" s="1"/>
      <c r="AB240" s="1"/>
    </row>
    <row r="241" spans="1:28" x14ac:dyDescent="0.35">
      <c r="A241" s="1"/>
      <c r="B241" s="1"/>
      <c r="C241" s="1"/>
      <c r="D241" s="1"/>
      <c r="E241" s="1"/>
      <c r="F241" s="1"/>
      <c r="G241" s="1"/>
      <c r="H241" s="1"/>
      <c r="I241" s="77" t="s">
        <v>591</v>
      </c>
      <c r="J241" s="77">
        <v>2310.66</v>
      </c>
      <c r="K241" s="1"/>
      <c r="L241" s="1"/>
      <c r="M241" s="1"/>
      <c r="N241" s="1"/>
      <c r="O241" s="1"/>
      <c r="P241" s="1"/>
      <c r="Q241" s="1"/>
      <c r="R241" s="1"/>
      <c r="S241" s="1"/>
      <c r="T241" s="1"/>
      <c r="U241" s="1"/>
      <c r="V241" s="1"/>
      <c r="W241" s="1"/>
      <c r="X241" s="1"/>
      <c r="Y241" s="1"/>
      <c r="Z241" s="1"/>
      <c r="AA241" s="1"/>
      <c r="AB241" s="1"/>
    </row>
    <row r="242" spans="1:28" x14ac:dyDescent="0.35">
      <c r="A242" s="1"/>
      <c r="B242" s="1"/>
      <c r="C242" s="1"/>
      <c r="D242" s="1"/>
      <c r="E242" s="1"/>
      <c r="F242" s="1"/>
      <c r="G242" s="1"/>
      <c r="H242" s="1"/>
      <c r="I242" s="77" t="s">
        <v>603</v>
      </c>
      <c r="J242" s="77">
        <v>1894.25</v>
      </c>
      <c r="K242" s="1"/>
      <c r="L242" s="1"/>
      <c r="M242" s="1"/>
      <c r="N242" s="1"/>
      <c r="O242" s="1"/>
      <c r="P242" s="1"/>
      <c r="Q242" s="1"/>
      <c r="R242" s="1"/>
      <c r="S242" s="1"/>
      <c r="T242" s="1"/>
      <c r="U242" s="1"/>
      <c r="V242" s="1"/>
      <c r="W242" s="1"/>
      <c r="X242" s="1"/>
      <c r="Y242" s="1"/>
      <c r="Z242" s="1"/>
      <c r="AA242" s="1"/>
      <c r="AB242" s="1"/>
    </row>
    <row r="243" spans="1:28" x14ac:dyDescent="0.35">
      <c r="A243" s="1"/>
      <c r="B243" s="1"/>
      <c r="C243" s="1"/>
      <c r="D243" s="1"/>
      <c r="E243" s="1"/>
      <c r="F243" s="1"/>
      <c r="G243" s="1"/>
      <c r="H243" s="1"/>
      <c r="I243" s="77" t="s">
        <v>259</v>
      </c>
      <c r="J243" s="77">
        <v>1545.1315</v>
      </c>
      <c r="K243" s="1"/>
      <c r="L243" s="1"/>
      <c r="M243" s="1"/>
      <c r="N243" s="1"/>
      <c r="O243" s="1"/>
      <c r="P243" s="1"/>
      <c r="Q243" s="1"/>
      <c r="R243" s="1"/>
      <c r="S243" s="1"/>
      <c r="T243" s="1"/>
      <c r="U243" s="1"/>
      <c r="V243" s="1"/>
      <c r="W243" s="1"/>
      <c r="X243" s="1"/>
      <c r="Y243" s="1"/>
      <c r="Z243" s="1"/>
      <c r="AA243" s="1"/>
      <c r="AB243" s="1"/>
    </row>
    <row r="244" spans="1:28" x14ac:dyDescent="0.35">
      <c r="A244" s="1"/>
      <c r="B244" s="1"/>
      <c r="C244" s="1"/>
      <c r="D244" s="1"/>
      <c r="E244" s="1"/>
      <c r="F244" s="1"/>
      <c r="G244" s="1"/>
      <c r="H244" s="1"/>
      <c r="I244" s="77" t="s">
        <v>612</v>
      </c>
      <c r="J244" s="77">
        <v>1291.52</v>
      </c>
      <c r="K244" s="1"/>
      <c r="L244" s="1"/>
      <c r="M244" s="1"/>
      <c r="N244" s="1"/>
      <c r="O244" s="1"/>
      <c r="P244" s="1"/>
      <c r="Q244" s="1"/>
      <c r="R244" s="1"/>
      <c r="S244" s="1"/>
      <c r="T244" s="1"/>
      <c r="U244" s="1"/>
      <c r="V244" s="1"/>
      <c r="W244" s="1"/>
      <c r="X244" s="1"/>
      <c r="Y244" s="1"/>
      <c r="Z244" s="1"/>
      <c r="AA244" s="1"/>
      <c r="AB244" s="1"/>
    </row>
    <row r="245" spans="1:28" x14ac:dyDescent="0.35">
      <c r="A245" s="1"/>
      <c r="B245" s="1"/>
      <c r="C245" s="1"/>
      <c r="D245" s="1"/>
      <c r="E245" s="1"/>
      <c r="F245" s="1"/>
      <c r="G245" s="1"/>
      <c r="H245" s="1"/>
      <c r="I245" s="77" t="s">
        <v>598</v>
      </c>
      <c r="J245" s="77">
        <v>951.42499999999995</v>
      </c>
      <c r="K245" s="1"/>
      <c r="L245" s="1"/>
      <c r="M245" s="1"/>
      <c r="N245" s="1"/>
      <c r="O245" s="1"/>
      <c r="P245" s="1"/>
      <c r="Q245" s="1"/>
      <c r="R245" s="1"/>
      <c r="S245" s="1"/>
      <c r="T245" s="1"/>
      <c r="U245" s="1"/>
      <c r="V245" s="1"/>
      <c r="W245" s="1"/>
      <c r="X245" s="1"/>
      <c r="Y245" s="1"/>
      <c r="Z245" s="1"/>
      <c r="AA245" s="1"/>
      <c r="AB245" s="1"/>
    </row>
    <row r="246" spans="1:28" x14ac:dyDescent="0.35">
      <c r="A246" s="1"/>
      <c r="B246" s="1"/>
      <c r="C246" s="1"/>
      <c r="D246" s="1"/>
      <c r="E246" s="1"/>
      <c r="F246" s="1"/>
      <c r="G246" s="1"/>
      <c r="H246" s="1"/>
      <c r="I246" s="77" t="s">
        <v>129</v>
      </c>
      <c r="J246" s="77">
        <v>356.5</v>
      </c>
      <c r="K246" s="1"/>
      <c r="L246" s="1"/>
      <c r="M246" s="1"/>
      <c r="N246" s="1"/>
      <c r="O246" s="1"/>
      <c r="P246" s="1"/>
      <c r="Q246" s="1"/>
      <c r="R246" s="1"/>
      <c r="S246" s="1"/>
      <c r="T246" s="1"/>
      <c r="U246" s="1"/>
      <c r="V246" s="1"/>
      <c r="W246" s="1"/>
      <c r="X246" s="1"/>
      <c r="Y246" s="1"/>
      <c r="Z246" s="1"/>
      <c r="AA246" s="1"/>
      <c r="AB246" s="1"/>
    </row>
    <row r="247" spans="1:28" x14ac:dyDescent="0.35">
      <c r="A247" s="1"/>
      <c r="B247" s="1"/>
      <c r="C247" s="1"/>
      <c r="D247" s="1"/>
      <c r="E247" s="1"/>
      <c r="F247" s="1"/>
      <c r="G247" s="1"/>
      <c r="H247" s="1"/>
      <c r="I247" s="77" t="s">
        <v>582</v>
      </c>
      <c r="J247" s="77">
        <v>235.2</v>
      </c>
      <c r="K247" s="1"/>
      <c r="L247" s="1"/>
      <c r="M247" s="1"/>
      <c r="N247" s="1"/>
      <c r="O247" s="1"/>
      <c r="P247" s="1"/>
      <c r="Q247" s="1"/>
      <c r="R247" s="1"/>
      <c r="S247" s="1"/>
      <c r="T247" s="1"/>
      <c r="U247" s="1"/>
      <c r="V247" s="1"/>
      <c r="W247" s="1"/>
      <c r="X247" s="1"/>
      <c r="Y247" s="1"/>
      <c r="Z247" s="1"/>
      <c r="AA247" s="1"/>
      <c r="AB247" s="1"/>
    </row>
    <row r="248" spans="1:28" x14ac:dyDescent="0.35">
      <c r="A248" s="1"/>
      <c r="B248" s="1"/>
      <c r="C248" s="1"/>
      <c r="D248" s="1"/>
      <c r="E248" s="1"/>
      <c r="F248" s="1"/>
      <c r="G248" s="1"/>
      <c r="H248" s="1"/>
      <c r="I248" s="77" t="s">
        <v>592</v>
      </c>
      <c r="J248" s="77">
        <v>161.4</v>
      </c>
      <c r="K248" s="1"/>
      <c r="L248" s="1"/>
      <c r="M248" s="1"/>
      <c r="N248" s="1"/>
      <c r="O248" s="1"/>
      <c r="P248" s="1"/>
      <c r="Q248" s="1"/>
      <c r="R248" s="1"/>
      <c r="S248" s="1"/>
      <c r="T248" s="1"/>
      <c r="U248" s="1"/>
      <c r="V248" s="1"/>
      <c r="W248" s="1"/>
      <c r="X248" s="1"/>
      <c r="Y248" s="1"/>
      <c r="Z248" s="1"/>
      <c r="AA248" s="1"/>
      <c r="AB248" s="1"/>
    </row>
    <row r="249" spans="1:28" x14ac:dyDescent="0.35">
      <c r="A249" s="1"/>
      <c r="B249" s="1"/>
      <c r="C249" s="1"/>
      <c r="D249" s="1"/>
      <c r="E249" s="1"/>
      <c r="F249" s="1"/>
      <c r="G249" s="1"/>
      <c r="H249" s="1"/>
      <c r="I249" s="77" t="s">
        <v>590</v>
      </c>
      <c r="J249" s="77">
        <v>93.85</v>
      </c>
      <c r="K249" s="1"/>
      <c r="L249" s="1"/>
      <c r="M249" s="1"/>
      <c r="N249" s="1"/>
      <c r="O249" s="1"/>
      <c r="P249" s="1"/>
      <c r="Q249" s="1"/>
      <c r="R249" s="1"/>
      <c r="S249" s="1"/>
      <c r="T249" s="1"/>
      <c r="U249" s="1"/>
      <c r="V249" s="1"/>
      <c r="W249" s="1"/>
      <c r="X249" s="1"/>
      <c r="Y249" s="1"/>
      <c r="Z249" s="1"/>
      <c r="AA249" s="1"/>
      <c r="AB249" s="1"/>
    </row>
    <row r="250" spans="1:28" x14ac:dyDescent="0.35">
      <c r="A250" s="1"/>
      <c r="B250" s="1"/>
      <c r="C250" s="1"/>
      <c r="D250" s="1"/>
      <c r="E250" s="1"/>
      <c r="F250" s="1"/>
      <c r="G250" s="1"/>
      <c r="H250" s="1"/>
      <c r="I250" s="77" t="s">
        <v>613</v>
      </c>
      <c r="J250" s="77">
        <v>51.45</v>
      </c>
      <c r="K250" s="1"/>
      <c r="L250" s="1"/>
      <c r="M250" s="1"/>
      <c r="N250" s="1"/>
      <c r="O250" s="1"/>
      <c r="P250" s="1"/>
      <c r="Q250" s="1"/>
      <c r="R250" s="1"/>
      <c r="S250" s="1"/>
      <c r="T250" s="1"/>
      <c r="U250" s="1"/>
      <c r="V250" s="1"/>
      <c r="W250" s="1"/>
      <c r="X250" s="1"/>
      <c r="Y250" s="1"/>
      <c r="Z250" s="1"/>
      <c r="AA250" s="1"/>
      <c r="AB250" s="1"/>
    </row>
    <row r="251" spans="1:28" x14ac:dyDescent="0.35">
      <c r="A251" s="1"/>
      <c r="B251" s="1"/>
      <c r="C251" s="1"/>
      <c r="D251" s="1"/>
      <c r="E251" s="1"/>
      <c r="F251" s="1"/>
      <c r="G251" s="1"/>
      <c r="H251" s="1"/>
      <c r="I251" s="77" t="s">
        <v>596</v>
      </c>
      <c r="J251" s="77">
        <v>46.3</v>
      </c>
      <c r="K251" s="1"/>
      <c r="L251" s="1"/>
      <c r="M251" s="1"/>
      <c r="N251" s="1"/>
      <c r="O251" s="1"/>
      <c r="P251" s="1"/>
      <c r="Q251" s="1"/>
      <c r="R251" s="1"/>
      <c r="S251" s="1"/>
      <c r="T251" s="1"/>
      <c r="U251" s="1"/>
      <c r="V251" s="1"/>
      <c r="W251" s="1"/>
      <c r="X251" s="1"/>
      <c r="Y251" s="1"/>
      <c r="Z251" s="1"/>
      <c r="AA251" s="1"/>
      <c r="AB251" s="1"/>
    </row>
    <row r="252" spans="1:28" x14ac:dyDescent="0.35">
      <c r="A252" s="1"/>
      <c r="B252" s="1"/>
      <c r="C252" s="1"/>
      <c r="D252" s="1"/>
      <c r="E252" s="1"/>
      <c r="F252" s="1"/>
      <c r="G252" s="1"/>
      <c r="H252" s="1"/>
      <c r="I252" s="77" t="s">
        <v>125</v>
      </c>
      <c r="J252" s="77">
        <v>37.700000000000003</v>
      </c>
      <c r="K252" s="1"/>
      <c r="L252" s="1"/>
      <c r="M252" s="1"/>
      <c r="N252" s="1"/>
      <c r="O252" s="1"/>
      <c r="P252" s="1"/>
      <c r="Q252" s="1"/>
      <c r="R252" s="1"/>
      <c r="S252" s="1"/>
      <c r="T252" s="1"/>
      <c r="U252" s="1"/>
      <c r="V252" s="1"/>
      <c r="W252" s="1"/>
      <c r="X252" s="1"/>
      <c r="Y252" s="1"/>
      <c r="Z252" s="1"/>
      <c r="AA252" s="1"/>
      <c r="AB252" s="1"/>
    </row>
    <row r="253" spans="1:28" x14ac:dyDescent="0.35">
      <c r="A253" s="1"/>
      <c r="B253" s="1"/>
      <c r="C253" s="1"/>
      <c r="D253" s="1"/>
      <c r="E253" s="1"/>
      <c r="F253" s="1"/>
      <c r="G253" s="1"/>
      <c r="H253" s="1"/>
      <c r="I253" s="77"/>
      <c r="J253" s="77"/>
      <c r="K253" s="1"/>
      <c r="L253" s="1"/>
      <c r="M253" s="1"/>
      <c r="N253" s="1"/>
      <c r="O253" s="1"/>
      <c r="P253" s="1"/>
      <c r="Q253" s="1"/>
      <c r="R253" s="1"/>
      <c r="S253" s="1"/>
      <c r="T253" s="1"/>
      <c r="U253" s="1"/>
      <c r="V253" s="1"/>
      <c r="W253" s="1"/>
      <c r="X253" s="1"/>
      <c r="Y253" s="1"/>
      <c r="Z253" s="1"/>
      <c r="AA253" s="1"/>
      <c r="AB253" s="1"/>
    </row>
  </sheetData>
  <mergeCells count="13">
    <mergeCell ref="F175:AB175"/>
    <mergeCell ref="B185:E185"/>
    <mergeCell ref="B171:E171"/>
    <mergeCell ref="B175:B176"/>
    <mergeCell ref="C175:C176"/>
    <mergeCell ref="D175:D176"/>
    <mergeCell ref="E175:E176"/>
    <mergeCell ref="B3:G3"/>
    <mergeCell ref="B6:B7"/>
    <mergeCell ref="C6:C7"/>
    <mergeCell ref="D6:D7"/>
    <mergeCell ref="E6:E7"/>
    <mergeCell ref="F6:AB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18" t="s">
        <v>571</v>
      </c>
      <c r="C5" s="214" t="s">
        <v>1169</v>
      </c>
      <c r="D5" s="214" t="s">
        <v>1169</v>
      </c>
      <c r="E5" s="214" t="s">
        <v>1169</v>
      </c>
      <c r="F5" s="214" t="s">
        <v>1169</v>
      </c>
      <c r="G5" s="214" t="s">
        <v>1169</v>
      </c>
      <c r="H5" s="214" t="s">
        <v>1169</v>
      </c>
      <c r="I5" s="214" t="s">
        <v>1169</v>
      </c>
      <c r="J5" s="214" t="s">
        <v>1169</v>
      </c>
      <c r="K5" s="214" t="s">
        <v>1169</v>
      </c>
      <c r="L5" s="214" t="s">
        <v>1169</v>
      </c>
      <c r="M5" s="214" t="s">
        <v>1169</v>
      </c>
      <c r="N5" s="214" t="s">
        <v>1169</v>
      </c>
      <c r="O5" s="214" t="s">
        <v>1169</v>
      </c>
      <c r="P5" s="214" t="s">
        <v>1169</v>
      </c>
      <c r="Q5" s="214" t="s">
        <v>1169</v>
      </c>
      <c r="R5" s="214" t="s">
        <v>1169</v>
      </c>
      <c r="S5" s="218" t="s">
        <v>571</v>
      </c>
      <c r="T5" s="215" t="s">
        <v>1170</v>
      </c>
      <c r="U5" s="215" t="s">
        <v>1170</v>
      </c>
      <c r="V5" s="215" t="s">
        <v>1170</v>
      </c>
      <c r="W5" s="215" t="s">
        <v>1170</v>
      </c>
      <c r="X5" s="215" t="s">
        <v>1170</v>
      </c>
      <c r="Y5" s="218" t="s">
        <v>571</v>
      </c>
      <c r="Z5" s="216" t="s">
        <v>1170</v>
      </c>
      <c r="AA5" s="216" t="s">
        <v>1170</v>
      </c>
      <c r="AB5" s="216" t="s">
        <v>1170</v>
      </c>
      <c r="AC5" s="216" t="s">
        <v>1170</v>
      </c>
      <c r="AD5" s="216" t="s">
        <v>1170</v>
      </c>
    </row>
    <row r="6" spans="1:30" ht="20" x14ac:dyDescent="0.35">
      <c r="A6" s="1"/>
      <c r="B6" s="218"/>
      <c r="C6" s="217" t="s">
        <v>576</v>
      </c>
      <c r="D6" s="217" t="s">
        <v>576</v>
      </c>
      <c r="E6" s="217" t="s">
        <v>576</v>
      </c>
      <c r="F6" s="217" t="s">
        <v>576</v>
      </c>
      <c r="G6" s="217" t="s">
        <v>575</v>
      </c>
      <c r="H6" s="217" t="s">
        <v>575</v>
      </c>
      <c r="I6" s="217" t="s">
        <v>575</v>
      </c>
      <c r="J6" s="217" t="s">
        <v>575</v>
      </c>
      <c r="K6" s="217" t="s">
        <v>574</v>
      </c>
      <c r="L6" s="217" t="s">
        <v>574</v>
      </c>
      <c r="M6" s="217" t="s">
        <v>574</v>
      </c>
      <c r="N6" s="217" t="s">
        <v>574</v>
      </c>
      <c r="O6" s="214" t="s">
        <v>1171</v>
      </c>
      <c r="P6" s="214" t="s">
        <v>1171</v>
      </c>
      <c r="Q6" s="214" t="s">
        <v>1171</v>
      </c>
      <c r="R6" s="214" t="s">
        <v>1171</v>
      </c>
      <c r="S6" s="218"/>
      <c r="T6" s="215" t="s">
        <v>1172</v>
      </c>
      <c r="U6" s="215" t="s">
        <v>1172</v>
      </c>
      <c r="V6" s="215" t="s">
        <v>1172</v>
      </c>
      <c r="W6" s="215" t="s">
        <v>1172</v>
      </c>
      <c r="X6" s="215" t="s">
        <v>1172</v>
      </c>
      <c r="Y6" s="218"/>
      <c r="Z6" s="216" t="s">
        <v>1173</v>
      </c>
      <c r="AA6" s="216" t="s">
        <v>1173</v>
      </c>
      <c r="AB6" s="216" t="s">
        <v>1173</v>
      </c>
      <c r="AC6" s="216" t="s">
        <v>1173</v>
      </c>
      <c r="AD6" s="216" t="s">
        <v>1173</v>
      </c>
    </row>
    <row r="7" spans="1:30" ht="31.5" x14ac:dyDescent="0.35">
      <c r="A7" s="1"/>
      <c r="B7" s="218"/>
      <c r="C7" s="78" t="s">
        <v>1174</v>
      </c>
      <c r="D7" s="78" t="s">
        <v>1175</v>
      </c>
      <c r="E7" s="78" t="s">
        <v>1176</v>
      </c>
      <c r="F7" s="78" t="s">
        <v>1177</v>
      </c>
      <c r="G7" s="78" t="s">
        <v>1178</v>
      </c>
      <c r="H7" s="78" t="s">
        <v>1179</v>
      </c>
      <c r="I7" s="78" t="s">
        <v>1180</v>
      </c>
      <c r="J7" s="78" t="s">
        <v>1181</v>
      </c>
      <c r="K7" s="78" t="s">
        <v>1182</v>
      </c>
      <c r="L7" s="78" t="s">
        <v>1183</v>
      </c>
      <c r="M7" s="78" t="s">
        <v>1184</v>
      </c>
      <c r="N7" s="78" t="s">
        <v>1185</v>
      </c>
      <c r="O7" s="64" t="s">
        <v>1186</v>
      </c>
      <c r="P7" s="64" t="s">
        <v>1187</v>
      </c>
      <c r="Q7" s="64" t="s">
        <v>1188</v>
      </c>
      <c r="R7" s="64" t="s">
        <v>1189</v>
      </c>
      <c r="S7" s="219"/>
      <c r="T7" s="79" t="s">
        <v>577</v>
      </c>
      <c r="U7" s="79" t="s">
        <v>578</v>
      </c>
      <c r="V7" s="79" t="s">
        <v>579</v>
      </c>
      <c r="W7" s="79" t="s">
        <v>580</v>
      </c>
      <c r="X7" s="79" t="s">
        <v>1189</v>
      </c>
      <c r="Y7" s="219"/>
      <c r="Z7" s="80" t="s">
        <v>1190</v>
      </c>
      <c r="AA7" s="80" t="s">
        <v>1191</v>
      </c>
      <c r="AB7" s="80" t="s">
        <v>1192</v>
      </c>
      <c r="AC7" s="80" t="s">
        <v>1193</v>
      </c>
      <c r="AD7" s="80" t="s">
        <v>1012</v>
      </c>
    </row>
    <row r="8" spans="1:30" x14ac:dyDescent="0.35">
      <c r="A8" s="1"/>
      <c r="B8" s="81" t="s">
        <v>790</v>
      </c>
      <c r="C8" s="82">
        <v>418.3</v>
      </c>
      <c r="D8" s="82">
        <v>110.7</v>
      </c>
      <c r="E8" s="82">
        <v>0</v>
      </c>
      <c r="F8" s="82">
        <v>70</v>
      </c>
      <c r="G8" s="82">
        <v>3020</v>
      </c>
      <c r="H8" s="82">
        <v>2027</v>
      </c>
      <c r="I8" s="82">
        <v>0</v>
      </c>
      <c r="J8" s="82">
        <v>286.2</v>
      </c>
      <c r="K8" s="82">
        <v>632.4</v>
      </c>
      <c r="L8" s="82">
        <v>0</v>
      </c>
      <c r="M8" s="82">
        <v>0</v>
      </c>
      <c r="N8" s="82">
        <v>0</v>
      </c>
      <c r="O8" s="82">
        <v>599</v>
      </c>
      <c r="P8" s="82">
        <v>5333.2</v>
      </c>
      <c r="Q8" s="82">
        <v>632.4</v>
      </c>
      <c r="R8" s="83">
        <v>6564.6</v>
      </c>
      <c r="S8" s="81" t="s">
        <v>790</v>
      </c>
      <c r="T8" s="82">
        <v>4070.7</v>
      </c>
      <c r="U8" s="82">
        <v>2137.6999999999998</v>
      </c>
      <c r="V8" s="82">
        <v>0</v>
      </c>
      <c r="W8" s="82">
        <v>356.2</v>
      </c>
      <c r="X8" s="83">
        <v>6564.6</v>
      </c>
      <c r="Y8" s="81" t="s">
        <v>790</v>
      </c>
      <c r="Z8" s="82">
        <v>299.5</v>
      </c>
      <c r="AA8" s="82">
        <v>35.6</v>
      </c>
      <c r="AB8" s="82">
        <v>0</v>
      </c>
      <c r="AC8" s="82">
        <v>356.2</v>
      </c>
      <c r="AD8" s="83">
        <v>691.3</v>
      </c>
    </row>
    <row r="9" spans="1:30" x14ac:dyDescent="0.35">
      <c r="A9" s="1"/>
      <c r="B9" s="81" t="s">
        <v>791</v>
      </c>
      <c r="C9" s="82">
        <v>419.2</v>
      </c>
      <c r="D9" s="82">
        <v>110.7</v>
      </c>
      <c r="E9" s="82">
        <v>0</v>
      </c>
      <c r="F9" s="82">
        <v>59.2</v>
      </c>
      <c r="G9" s="82">
        <v>2886.2</v>
      </c>
      <c r="H9" s="82">
        <v>2018.1</v>
      </c>
      <c r="I9" s="82">
        <v>0</v>
      </c>
      <c r="J9" s="82">
        <v>286.39999999999998</v>
      </c>
      <c r="K9" s="82">
        <v>631.4</v>
      </c>
      <c r="L9" s="82">
        <v>0</v>
      </c>
      <c r="M9" s="82">
        <v>0</v>
      </c>
      <c r="N9" s="82">
        <v>0</v>
      </c>
      <c r="O9" s="82">
        <v>589.1</v>
      </c>
      <c r="P9" s="82">
        <v>5190.7</v>
      </c>
      <c r="Q9" s="82">
        <v>631.4</v>
      </c>
      <c r="R9" s="83">
        <v>6411.2</v>
      </c>
      <c r="S9" s="81" t="s">
        <v>791</v>
      </c>
      <c r="T9" s="82">
        <v>3936.8</v>
      </c>
      <c r="U9" s="82">
        <v>2128.8000000000002</v>
      </c>
      <c r="V9" s="82">
        <v>0</v>
      </c>
      <c r="W9" s="82">
        <v>345.6</v>
      </c>
      <c r="X9" s="83">
        <v>6411.2</v>
      </c>
      <c r="Y9" s="81" t="s">
        <v>791</v>
      </c>
      <c r="Z9" s="82">
        <v>298.7</v>
      </c>
      <c r="AA9" s="82">
        <v>36</v>
      </c>
      <c r="AB9" s="82">
        <v>0</v>
      </c>
      <c r="AC9" s="82">
        <v>345.6</v>
      </c>
      <c r="AD9" s="83">
        <v>680.3</v>
      </c>
    </row>
    <row r="10" spans="1:30" x14ac:dyDescent="0.35">
      <c r="A10" s="1"/>
      <c r="B10" s="81" t="s">
        <v>792</v>
      </c>
      <c r="C10" s="82">
        <v>425.1</v>
      </c>
      <c r="D10" s="82">
        <v>109.7</v>
      </c>
      <c r="E10" s="82">
        <v>0</v>
      </c>
      <c r="F10" s="82">
        <v>64.7</v>
      </c>
      <c r="G10" s="82">
        <v>2797.8</v>
      </c>
      <c r="H10" s="82">
        <v>1999.4</v>
      </c>
      <c r="I10" s="82">
        <v>0</v>
      </c>
      <c r="J10" s="82">
        <v>213.3</v>
      </c>
      <c r="K10" s="82">
        <v>645.1</v>
      </c>
      <c r="L10" s="82">
        <v>0</v>
      </c>
      <c r="M10" s="82">
        <v>0</v>
      </c>
      <c r="N10" s="82">
        <v>0</v>
      </c>
      <c r="O10" s="82">
        <v>599.5</v>
      </c>
      <c r="P10" s="82">
        <v>5010.5</v>
      </c>
      <c r="Q10" s="82">
        <v>645.1</v>
      </c>
      <c r="R10" s="83">
        <v>6255.1</v>
      </c>
      <c r="S10" s="81" t="s">
        <v>792</v>
      </c>
      <c r="T10" s="82">
        <v>3868</v>
      </c>
      <c r="U10" s="82">
        <v>2109.1</v>
      </c>
      <c r="V10" s="82">
        <v>0</v>
      </c>
      <c r="W10" s="82">
        <v>278</v>
      </c>
      <c r="X10" s="83">
        <v>6255.1</v>
      </c>
      <c r="Y10" s="81" t="s">
        <v>792</v>
      </c>
      <c r="Z10" s="82">
        <v>301</v>
      </c>
      <c r="AA10" s="82">
        <v>35.9</v>
      </c>
      <c r="AB10" s="82">
        <v>0</v>
      </c>
      <c r="AC10" s="82">
        <v>278</v>
      </c>
      <c r="AD10" s="83">
        <v>614.9</v>
      </c>
    </row>
    <row r="11" spans="1:30" x14ac:dyDescent="0.35">
      <c r="A11" s="1"/>
      <c r="B11" s="81" t="s">
        <v>793</v>
      </c>
      <c r="C11" s="82">
        <v>418.7</v>
      </c>
      <c r="D11" s="82">
        <v>110.9</v>
      </c>
      <c r="E11" s="82">
        <v>0</v>
      </c>
      <c r="F11" s="82">
        <v>62.9</v>
      </c>
      <c r="G11" s="82">
        <v>3008.2</v>
      </c>
      <c r="H11" s="82">
        <v>1900.1</v>
      </c>
      <c r="I11" s="82">
        <v>0</v>
      </c>
      <c r="J11" s="82">
        <v>128</v>
      </c>
      <c r="K11" s="82">
        <v>639</v>
      </c>
      <c r="L11" s="82">
        <v>0</v>
      </c>
      <c r="M11" s="82">
        <v>0</v>
      </c>
      <c r="N11" s="82">
        <v>0</v>
      </c>
      <c r="O11" s="82">
        <v>592.5</v>
      </c>
      <c r="P11" s="82">
        <v>5036.3</v>
      </c>
      <c r="Q11" s="82">
        <v>639</v>
      </c>
      <c r="R11" s="83">
        <v>6267.8</v>
      </c>
      <c r="S11" s="81" t="s">
        <v>793</v>
      </c>
      <c r="T11" s="82">
        <v>4065.9</v>
      </c>
      <c r="U11" s="82">
        <v>2011</v>
      </c>
      <c r="V11" s="82">
        <v>0</v>
      </c>
      <c r="W11" s="82">
        <v>190.9</v>
      </c>
      <c r="X11" s="83">
        <v>6267.8</v>
      </c>
      <c r="Y11" s="81" t="s">
        <v>793</v>
      </c>
      <c r="Z11" s="82">
        <v>301</v>
      </c>
      <c r="AA11" s="82">
        <v>35.799999999999997</v>
      </c>
      <c r="AB11" s="82">
        <v>0</v>
      </c>
      <c r="AC11" s="82">
        <v>190.9</v>
      </c>
      <c r="AD11" s="83">
        <v>527.70000000000005</v>
      </c>
    </row>
    <row r="12" spans="1:30" x14ac:dyDescent="0.35">
      <c r="A12" s="1"/>
      <c r="B12" s="81" t="s">
        <v>794</v>
      </c>
      <c r="C12" s="82">
        <v>417.3</v>
      </c>
      <c r="D12" s="82">
        <v>109.5</v>
      </c>
      <c r="E12" s="82">
        <v>0</v>
      </c>
      <c r="F12" s="82">
        <v>67</v>
      </c>
      <c r="G12" s="82">
        <v>2881</v>
      </c>
      <c r="H12" s="82">
        <v>1962.7</v>
      </c>
      <c r="I12" s="82">
        <v>0</v>
      </c>
      <c r="J12" s="82">
        <v>110.8</v>
      </c>
      <c r="K12" s="82">
        <v>633.4</v>
      </c>
      <c r="L12" s="82">
        <v>0</v>
      </c>
      <c r="M12" s="82">
        <v>0</v>
      </c>
      <c r="N12" s="82">
        <v>0</v>
      </c>
      <c r="O12" s="82">
        <v>593.79999999999995</v>
      </c>
      <c r="P12" s="82">
        <v>4954.5</v>
      </c>
      <c r="Q12" s="82">
        <v>633.4</v>
      </c>
      <c r="R12" s="83">
        <v>6181.7</v>
      </c>
      <c r="S12" s="81" t="s">
        <v>794</v>
      </c>
      <c r="T12" s="82">
        <v>3931.7</v>
      </c>
      <c r="U12" s="82">
        <v>2072.1999999999998</v>
      </c>
      <c r="V12" s="82">
        <v>0</v>
      </c>
      <c r="W12" s="82">
        <v>177.8</v>
      </c>
      <c r="X12" s="83">
        <v>6181.7</v>
      </c>
      <c r="Y12" s="81" t="s">
        <v>794</v>
      </c>
      <c r="Z12" s="82">
        <v>300.8</v>
      </c>
      <c r="AA12" s="82">
        <v>35.799999999999997</v>
      </c>
      <c r="AB12" s="82">
        <v>0</v>
      </c>
      <c r="AC12" s="82">
        <v>177.8</v>
      </c>
      <c r="AD12" s="83">
        <v>514.4</v>
      </c>
    </row>
    <row r="13" spans="1:30" x14ac:dyDescent="0.35">
      <c r="A13" s="1"/>
      <c r="B13" s="81" t="s">
        <v>795</v>
      </c>
      <c r="C13" s="82">
        <v>413</v>
      </c>
      <c r="D13" s="82">
        <v>110.3</v>
      </c>
      <c r="E13" s="82">
        <v>0</v>
      </c>
      <c r="F13" s="82">
        <v>71.400000000000006</v>
      </c>
      <c r="G13" s="82">
        <v>2787.6</v>
      </c>
      <c r="H13" s="82">
        <v>1948.5</v>
      </c>
      <c r="I13" s="82">
        <v>0</v>
      </c>
      <c r="J13" s="82">
        <v>108.1</v>
      </c>
      <c r="K13" s="82">
        <v>622.20000000000005</v>
      </c>
      <c r="L13" s="82">
        <v>0</v>
      </c>
      <c r="M13" s="82">
        <v>0</v>
      </c>
      <c r="N13" s="82">
        <v>0</v>
      </c>
      <c r="O13" s="82">
        <v>594.70000000000005</v>
      </c>
      <c r="P13" s="82">
        <v>4844.2</v>
      </c>
      <c r="Q13" s="82">
        <v>622.20000000000005</v>
      </c>
      <c r="R13" s="83">
        <v>6061.1</v>
      </c>
      <c r="S13" s="81" t="s">
        <v>795</v>
      </c>
      <c r="T13" s="82">
        <v>3822.8</v>
      </c>
      <c r="U13" s="82">
        <v>2058.8000000000002</v>
      </c>
      <c r="V13" s="82">
        <v>0</v>
      </c>
      <c r="W13" s="82">
        <v>179.5</v>
      </c>
      <c r="X13" s="83">
        <v>6061.1</v>
      </c>
      <c r="Y13" s="81" t="s">
        <v>795</v>
      </c>
      <c r="Z13" s="82">
        <v>299.60000000000002</v>
      </c>
      <c r="AA13" s="82">
        <v>35.299999999999997</v>
      </c>
      <c r="AB13" s="82">
        <v>0</v>
      </c>
      <c r="AC13" s="82">
        <v>179.5</v>
      </c>
      <c r="AD13" s="83">
        <v>514.4</v>
      </c>
    </row>
    <row r="14" spans="1:30" x14ac:dyDescent="0.35">
      <c r="A14" s="1"/>
      <c r="B14" s="81" t="s">
        <v>796</v>
      </c>
      <c r="C14" s="82">
        <v>420.4</v>
      </c>
      <c r="D14" s="82">
        <v>108.9</v>
      </c>
      <c r="E14" s="82">
        <v>0</v>
      </c>
      <c r="F14" s="82">
        <v>72.8</v>
      </c>
      <c r="G14" s="82">
        <v>2790.1</v>
      </c>
      <c r="H14" s="82">
        <v>1901.7</v>
      </c>
      <c r="I14" s="82">
        <v>0</v>
      </c>
      <c r="J14" s="82">
        <v>103.9</v>
      </c>
      <c r="K14" s="82">
        <v>635.9</v>
      </c>
      <c r="L14" s="82">
        <v>0</v>
      </c>
      <c r="M14" s="82">
        <v>0</v>
      </c>
      <c r="N14" s="82">
        <v>0</v>
      </c>
      <c r="O14" s="82">
        <v>602.1</v>
      </c>
      <c r="P14" s="82">
        <v>4795.7</v>
      </c>
      <c r="Q14" s="82">
        <v>635.9</v>
      </c>
      <c r="R14" s="83">
        <v>6033.7</v>
      </c>
      <c r="S14" s="81" t="s">
        <v>796</v>
      </c>
      <c r="T14" s="82">
        <v>3846.4</v>
      </c>
      <c r="U14" s="82">
        <v>2010.6</v>
      </c>
      <c r="V14" s="82">
        <v>0</v>
      </c>
      <c r="W14" s="82">
        <v>176.7</v>
      </c>
      <c r="X14" s="83">
        <v>6033.7</v>
      </c>
      <c r="Y14" s="81" t="s">
        <v>796</v>
      </c>
      <c r="Z14" s="82">
        <v>294.2</v>
      </c>
      <c r="AA14" s="82">
        <v>36.1</v>
      </c>
      <c r="AB14" s="82">
        <v>0</v>
      </c>
      <c r="AC14" s="82">
        <v>176.7</v>
      </c>
      <c r="AD14" s="83">
        <v>507</v>
      </c>
    </row>
    <row r="15" spans="1:30" x14ac:dyDescent="0.35">
      <c r="A15" s="1"/>
      <c r="B15" s="81" t="s">
        <v>797</v>
      </c>
      <c r="C15" s="82">
        <v>419</v>
      </c>
      <c r="D15" s="82">
        <v>108.8</v>
      </c>
      <c r="E15" s="82">
        <v>0</v>
      </c>
      <c r="F15" s="82">
        <v>65.7</v>
      </c>
      <c r="G15" s="82">
        <v>2785.9</v>
      </c>
      <c r="H15" s="82">
        <v>1914.6</v>
      </c>
      <c r="I15" s="82">
        <v>0</v>
      </c>
      <c r="J15" s="82">
        <v>105</v>
      </c>
      <c r="K15" s="82">
        <v>625.20000000000005</v>
      </c>
      <c r="L15" s="82">
        <v>0</v>
      </c>
      <c r="M15" s="82">
        <v>0</v>
      </c>
      <c r="N15" s="82">
        <v>0</v>
      </c>
      <c r="O15" s="82">
        <v>593.5</v>
      </c>
      <c r="P15" s="82">
        <v>4805.5</v>
      </c>
      <c r="Q15" s="82">
        <v>625.20000000000005</v>
      </c>
      <c r="R15" s="83">
        <v>6024.2</v>
      </c>
      <c r="S15" s="81" t="s">
        <v>797</v>
      </c>
      <c r="T15" s="82">
        <v>3830.1</v>
      </c>
      <c r="U15" s="82">
        <v>2023.4</v>
      </c>
      <c r="V15" s="82">
        <v>0</v>
      </c>
      <c r="W15" s="82">
        <v>170.7</v>
      </c>
      <c r="X15" s="83">
        <v>6024.2</v>
      </c>
      <c r="Y15" s="81" t="s">
        <v>797</v>
      </c>
      <c r="Z15" s="82">
        <v>290.39999999999998</v>
      </c>
      <c r="AA15" s="82">
        <v>36.299999999999997</v>
      </c>
      <c r="AB15" s="82">
        <v>0</v>
      </c>
      <c r="AC15" s="82">
        <v>170.7</v>
      </c>
      <c r="AD15" s="83">
        <v>497.4</v>
      </c>
    </row>
    <row r="16" spans="1:30" x14ac:dyDescent="0.35">
      <c r="A16" s="1"/>
      <c r="B16" s="81" t="s">
        <v>798</v>
      </c>
      <c r="C16" s="82">
        <v>422.1</v>
      </c>
      <c r="D16" s="82">
        <v>108.8</v>
      </c>
      <c r="E16" s="82">
        <v>0</v>
      </c>
      <c r="F16" s="82">
        <v>68.400000000000006</v>
      </c>
      <c r="G16" s="82">
        <v>2889.3</v>
      </c>
      <c r="H16" s="82">
        <v>1886.3</v>
      </c>
      <c r="I16" s="82">
        <v>0</v>
      </c>
      <c r="J16" s="82">
        <v>115.9</v>
      </c>
      <c r="K16" s="82">
        <v>632.70000000000005</v>
      </c>
      <c r="L16" s="82">
        <v>0</v>
      </c>
      <c r="M16" s="82">
        <v>0</v>
      </c>
      <c r="N16" s="82">
        <v>0</v>
      </c>
      <c r="O16" s="82">
        <v>599.29999999999995</v>
      </c>
      <c r="P16" s="82">
        <v>4891.5</v>
      </c>
      <c r="Q16" s="82">
        <v>632.70000000000005</v>
      </c>
      <c r="R16" s="83">
        <v>6123.5</v>
      </c>
      <c r="S16" s="81" t="s">
        <v>798</v>
      </c>
      <c r="T16" s="82">
        <v>3944.1</v>
      </c>
      <c r="U16" s="82">
        <v>1995.1</v>
      </c>
      <c r="V16" s="82">
        <v>0</v>
      </c>
      <c r="W16" s="82">
        <v>184.3</v>
      </c>
      <c r="X16" s="83">
        <v>6123.5</v>
      </c>
      <c r="Y16" s="81" t="s">
        <v>798</v>
      </c>
      <c r="Z16" s="82">
        <v>291.3</v>
      </c>
      <c r="AA16" s="82">
        <v>36.700000000000003</v>
      </c>
      <c r="AB16" s="82">
        <v>0</v>
      </c>
      <c r="AC16" s="82">
        <v>184.3</v>
      </c>
      <c r="AD16" s="83">
        <v>512.29999999999995</v>
      </c>
    </row>
    <row r="17" spans="1:30" x14ac:dyDescent="0.35">
      <c r="A17" s="1"/>
      <c r="B17" s="81" t="s">
        <v>799</v>
      </c>
      <c r="C17" s="82">
        <v>419.1</v>
      </c>
      <c r="D17" s="82">
        <v>108.8</v>
      </c>
      <c r="E17" s="82">
        <v>0</v>
      </c>
      <c r="F17" s="82">
        <v>73</v>
      </c>
      <c r="G17" s="82">
        <v>2827</v>
      </c>
      <c r="H17" s="82">
        <v>1925.2</v>
      </c>
      <c r="I17" s="82">
        <v>0</v>
      </c>
      <c r="J17" s="82">
        <v>137.5</v>
      </c>
      <c r="K17" s="82">
        <v>636</v>
      </c>
      <c r="L17" s="82">
        <v>0</v>
      </c>
      <c r="M17" s="82">
        <v>0</v>
      </c>
      <c r="N17" s="82">
        <v>0</v>
      </c>
      <c r="O17" s="82">
        <v>600.9</v>
      </c>
      <c r="P17" s="82">
        <v>4889.7</v>
      </c>
      <c r="Q17" s="82">
        <v>636</v>
      </c>
      <c r="R17" s="83">
        <v>6126.6</v>
      </c>
      <c r="S17" s="81" t="s">
        <v>799</v>
      </c>
      <c r="T17" s="82">
        <v>3882.1</v>
      </c>
      <c r="U17" s="82">
        <v>2034</v>
      </c>
      <c r="V17" s="82">
        <v>0</v>
      </c>
      <c r="W17" s="82">
        <v>210.5</v>
      </c>
      <c r="X17" s="83">
        <v>6126.6</v>
      </c>
      <c r="Y17" s="81" t="s">
        <v>799</v>
      </c>
      <c r="Z17" s="82">
        <v>290.39999999999998</v>
      </c>
      <c r="AA17" s="82">
        <v>36.799999999999997</v>
      </c>
      <c r="AB17" s="82">
        <v>0</v>
      </c>
      <c r="AC17" s="82">
        <v>210.5</v>
      </c>
      <c r="AD17" s="83">
        <v>537.70000000000005</v>
      </c>
    </row>
    <row r="18" spans="1:30" x14ac:dyDescent="0.35">
      <c r="A18" s="1"/>
      <c r="B18" s="81" t="s">
        <v>800</v>
      </c>
      <c r="C18" s="82">
        <v>421.8</v>
      </c>
      <c r="D18" s="82">
        <v>109.4</v>
      </c>
      <c r="E18" s="82">
        <v>0</v>
      </c>
      <c r="F18" s="82">
        <v>71.400000000000006</v>
      </c>
      <c r="G18" s="82">
        <v>2857.8</v>
      </c>
      <c r="H18" s="82">
        <v>1951</v>
      </c>
      <c r="I18" s="82">
        <v>0</v>
      </c>
      <c r="J18" s="82">
        <v>163.69999999999999</v>
      </c>
      <c r="K18" s="82">
        <v>634.6</v>
      </c>
      <c r="L18" s="82">
        <v>0</v>
      </c>
      <c r="M18" s="82">
        <v>0</v>
      </c>
      <c r="N18" s="82">
        <v>0</v>
      </c>
      <c r="O18" s="82">
        <v>602.6</v>
      </c>
      <c r="P18" s="82">
        <v>4972.5</v>
      </c>
      <c r="Q18" s="82">
        <v>634.6</v>
      </c>
      <c r="R18" s="83">
        <v>6209.7</v>
      </c>
      <c r="S18" s="81" t="s">
        <v>800</v>
      </c>
      <c r="T18" s="82">
        <v>3914.2</v>
      </c>
      <c r="U18" s="82">
        <v>2060.4</v>
      </c>
      <c r="V18" s="82">
        <v>0</v>
      </c>
      <c r="W18" s="82">
        <v>235.1</v>
      </c>
      <c r="X18" s="83">
        <v>6209.7</v>
      </c>
      <c r="Y18" s="81" t="s">
        <v>800</v>
      </c>
      <c r="Z18" s="82">
        <v>289.5</v>
      </c>
      <c r="AA18" s="82">
        <v>36.299999999999997</v>
      </c>
      <c r="AB18" s="82">
        <v>0</v>
      </c>
      <c r="AC18" s="82">
        <v>235.1</v>
      </c>
      <c r="AD18" s="83">
        <v>560.9</v>
      </c>
    </row>
    <row r="19" spans="1:30" x14ac:dyDescent="0.35">
      <c r="A19" s="1"/>
      <c r="B19" s="81" t="s">
        <v>801</v>
      </c>
      <c r="C19" s="82">
        <v>419.2</v>
      </c>
      <c r="D19" s="82">
        <v>108.9</v>
      </c>
      <c r="E19" s="82">
        <v>0</v>
      </c>
      <c r="F19" s="82">
        <v>72</v>
      </c>
      <c r="G19" s="82">
        <v>2812.6</v>
      </c>
      <c r="H19" s="82">
        <v>2090.6999999999998</v>
      </c>
      <c r="I19" s="82">
        <v>0</v>
      </c>
      <c r="J19" s="82">
        <v>171.6</v>
      </c>
      <c r="K19" s="82">
        <v>625.29999999999995</v>
      </c>
      <c r="L19" s="82">
        <v>0</v>
      </c>
      <c r="M19" s="82">
        <v>0.4</v>
      </c>
      <c r="N19" s="82">
        <v>0</v>
      </c>
      <c r="O19" s="82">
        <v>600.1</v>
      </c>
      <c r="P19" s="82">
        <v>5074.8999999999996</v>
      </c>
      <c r="Q19" s="82">
        <v>625.70000000000005</v>
      </c>
      <c r="R19" s="83">
        <v>6300.7</v>
      </c>
      <c r="S19" s="81" t="s">
        <v>801</v>
      </c>
      <c r="T19" s="82">
        <v>3857.1</v>
      </c>
      <c r="U19" s="82">
        <v>2199.6</v>
      </c>
      <c r="V19" s="82">
        <v>0.4</v>
      </c>
      <c r="W19" s="82">
        <v>243.6</v>
      </c>
      <c r="X19" s="83">
        <v>6300.7</v>
      </c>
      <c r="Y19" s="81" t="s">
        <v>801</v>
      </c>
      <c r="Z19" s="82">
        <v>287.8</v>
      </c>
      <c r="AA19" s="82">
        <v>36.700000000000003</v>
      </c>
      <c r="AB19" s="82">
        <v>0.4</v>
      </c>
      <c r="AC19" s="82">
        <v>243.6</v>
      </c>
      <c r="AD19" s="83">
        <v>568.5</v>
      </c>
    </row>
    <row r="20" spans="1:30" x14ac:dyDescent="0.35">
      <c r="A20" s="1"/>
      <c r="B20" s="81" t="s">
        <v>802</v>
      </c>
      <c r="C20" s="82">
        <v>423.1</v>
      </c>
      <c r="D20" s="82">
        <v>109.3</v>
      </c>
      <c r="E20" s="82">
        <v>0</v>
      </c>
      <c r="F20" s="82">
        <v>64.2</v>
      </c>
      <c r="G20" s="82">
        <v>3018.3</v>
      </c>
      <c r="H20" s="82">
        <v>2154.6</v>
      </c>
      <c r="I20" s="82">
        <v>0</v>
      </c>
      <c r="J20" s="82">
        <v>165.3</v>
      </c>
      <c r="K20" s="82">
        <v>629.5</v>
      </c>
      <c r="L20" s="82">
        <v>0</v>
      </c>
      <c r="M20" s="82">
        <v>39.299999999999997</v>
      </c>
      <c r="N20" s="82">
        <v>0</v>
      </c>
      <c r="O20" s="82">
        <v>596.6</v>
      </c>
      <c r="P20" s="82">
        <v>5338.2</v>
      </c>
      <c r="Q20" s="82">
        <v>668.8</v>
      </c>
      <c r="R20" s="83">
        <v>6603.6</v>
      </c>
      <c r="S20" s="81" t="s">
        <v>802</v>
      </c>
      <c r="T20" s="82">
        <v>4070.9</v>
      </c>
      <c r="U20" s="82">
        <v>2263.9</v>
      </c>
      <c r="V20" s="82">
        <v>39.299999999999997</v>
      </c>
      <c r="W20" s="82">
        <v>229.5</v>
      </c>
      <c r="X20" s="83">
        <v>6603.6</v>
      </c>
      <c r="Y20" s="81" t="s">
        <v>802</v>
      </c>
      <c r="Z20" s="82">
        <v>288.89999999999998</v>
      </c>
      <c r="AA20" s="82">
        <v>36.6</v>
      </c>
      <c r="AB20" s="82">
        <v>39.299999999999997</v>
      </c>
      <c r="AC20" s="82">
        <v>229.5</v>
      </c>
      <c r="AD20" s="83">
        <v>594.29999999999995</v>
      </c>
    </row>
    <row r="21" spans="1:30" x14ac:dyDescent="0.35">
      <c r="A21" s="1"/>
      <c r="B21" s="81" t="s">
        <v>803</v>
      </c>
      <c r="C21" s="82">
        <v>420.8</v>
      </c>
      <c r="D21" s="82">
        <v>109.5</v>
      </c>
      <c r="E21" s="82">
        <v>0</v>
      </c>
      <c r="F21" s="82">
        <v>61.1</v>
      </c>
      <c r="G21" s="82">
        <v>2897.6</v>
      </c>
      <c r="H21" s="82">
        <v>2036.8</v>
      </c>
      <c r="I21" s="82">
        <v>0</v>
      </c>
      <c r="J21" s="82">
        <v>144.6</v>
      </c>
      <c r="K21" s="82">
        <v>624.6</v>
      </c>
      <c r="L21" s="82">
        <v>0</v>
      </c>
      <c r="M21" s="82">
        <v>213.9</v>
      </c>
      <c r="N21" s="82">
        <v>0</v>
      </c>
      <c r="O21" s="82">
        <v>591.4</v>
      </c>
      <c r="P21" s="82">
        <v>5079</v>
      </c>
      <c r="Q21" s="82">
        <v>838.5</v>
      </c>
      <c r="R21" s="83">
        <v>6508.9</v>
      </c>
      <c r="S21" s="81" t="s">
        <v>803</v>
      </c>
      <c r="T21" s="82">
        <v>3943</v>
      </c>
      <c r="U21" s="82">
        <v>2146.3000000000002</v>
      </c>
      <c r="V21" s="82">
        <v>213.9</v>
      </c>
      <c r="W21" s="82">
        <v>205.7</v>
      </c>
      <c r="X21" s="83">
        <v>6508.9</v>
      </c>
      <c r="Y21" s="81" t="s">
        <v>803</v>
      </c>
      <c r="Z21" s="82">
        <v>286.8</v>
      </c>
      <c r="AA21" s="82">
        <v>37.700000000000003</v>
      </c>
      <c r="AB21" s="82">
        <v>213.9</v>
      </c>
      <c r="AC21" s="82">
        <v>205.7</v>
      </c>
      <c r="AD21" s="83">
        <v>744.1</v>
      </c>
    </row>
    <row r="22" spans="1:30" x14ac:dyDescent="0.35">
      <c r="A22" s="1"/>
      <c r="B22" s="81" t="s">
        <v>804</v>
      </c>
      <c r="C22" s="82">
        <v>418.9</v>
      </c>
      <c r="D22" s="82">
        <v>109.5</v>
      </c>
      <c r="E22" s="82">
        <v>0</v>
      </c>
      <c r="F22" s="82">
        <v>57.1</v>
      </c>
      <c r="G22" s="82">
        <v>2828.8</v>
      </c>
      <c r="H22" s="82">
        <v>2023.3</v>
      </c>
      <c r="I22" s="82">
        <v>0</v>
      </c>
      <c r="J22" s="82">
        <v>145.69999999999999</v>
      </c>
      <c r="K22" s="82">
        <v>620.1</v>
      </c>
      <c r="L22" s="82">
        <v>0</v>
      </c>
      <c r="M22" s="82">
        <v>411.8</v>
      </c>
      <c r="N22" s="82">
        <v>0</v>
      </c>
      <c r="O22" s="82">
        <v>585.5</v>
      </c>
      <c r="P22" s="82">
        <v>4997.8</v>
      </c>
      <c r="Q22" s="82">
        <v>1031.9000000000001</v>
      </c>
      <c r="R22" s="83">
        <v>6615.2</v>
      </c>
      <c r="S22" s="81" t="s">
        <v>804</v>
      </c>
      <c r="T22" s="82">
        <v>3867.8</v>
      </c>
      <c r="U22" s="82">
        <v>2132.8000000000002</v>
      </c>
      <c r="V22" s="82">
        <v>411.8</v>
      </c>
      <c r="W22" s="82">
        <v>202.8</v>
      </c>
      <c r="X22" s="83">
        <v>6615.2</v>
      </c>
      <c r="Y22" s="81" t="s">
        <v>804</v>
      </c>
      <c r="Z22" s="82">
        <v>286.10000000000002</v>
      </c>
      <c r="AA22" s="82">
        <v>36.9</v>
      </c>
      <c r="AB22" s="82">
        <v>411.8</v>
      </c>
      <c r="AC22" s="82">
        <v>202.8</v>
      </c>
      <c r="AD22" s="83">
        <v>937.6</v>
      </c>
    </row>
    <row r="23" spans="1:30" x14ac:dyDescent="0.35">
      <c r="A23" s="1"/>
      <c r="B23" s="81" t="s">
        <v>805</v>
      </c>
      <c r="C23" s="82">
        <v>421.5</v>
      </c>
      <c r="D23" s="82">
        <v>109</v>
      </c>
      <c r="E23" s="82">
        <v>0</v>
      </c>
      <c r="F23" s="82">
        <v>64.8</v>
      </c>
      <c r="G23" s="82">
        <v>2875.6</v>
      </c>
      <c r="H23" s="82">
        <v>1952.8</v>
      </c>
      <c r="I23" s="82">
        <v>0.3</v>
      </c>
      <c r="J23" s="82">
        <v>151.6</v>
      </c>
      <c r="K23" s="82">
        <v>624.9</v>
      </c>
      <c r="L23" s="82">
        <v>0</v>
      </c>
      <c r="M23" s="82">
        <v>534.4</v>
      </c>
      <c r="N23" s="82">
        <v>0</v>
      </c>
      <c r="O23" s="82">
        <v>595.29999999999995</v>
      </c>
      <c r="P23" s="82">
        <v>4980.3</v>
      </c>
      <c r="Q23" s="82">
        <v>1159.3</v>
      </c>
      <c r="R23" s="83">
        <v>6734.9</v>
      </c>
      <c r="S23" s="81" t="s">
        <v>805</v>
      </c>
      <c r="T23" s="82">
        <v>3922</v>
      </c>
      <c r="U23" s="82">
        <v>2061.8000000000002</v>
      </c>
      <c r="V23" s="82">
        <v>534.70000000000005</v>
      </c>
      <c r="W23" s="82">
        <v>216.4</v>
      </c>
      <c r="X23" s="83">
        <v>6734.9</v>
      </c>
      <c r="Y23" s="81" t="s">
        <v>805</v>
      </c>
      <c r="Z23" s="82">
        <v>285.39999999999998</v>
      </c>
      <c r="AA23" s="82">
        <v>37.5</v>
      </c>
      <c r="AB23" s="82">
        <v>534.70000000000005</v>
      </c>
      <c r="AC23" s="82">
        <v>216.4</v>
      </c>
      <c r="AD23" s="83">
        <v>1074</v>
      </c>
    </row>
    <row r="24" spans="1:30" x14ac:dyDescent="0.35">
      <c r="A24" s="1"/>
      <c r="B24" s="81" t="s">
        <v>806</v>
      </c>
      <c r="C24" s="82">
        <v>416.8</v>
      </c>
      <c r="D24" s="82">
        <v>109.3</v>
      </c>
      <c r="E24" s="82">
        <v>0.1</v>
      </c>
      <c r="F24" s="82">
        <v>68.099999999999994</v>
      </c>
      <c r="G24" s="82">
        <v>2915.3</v>
      </c>
      <c r="H24" s="82">
        <v>2082.3000000000002</v>
      </c>
      <c r="I24" s="82">
        <v>0.7</v>
      </c>
      <c r="J24" s="82">
        <v>148.4</v>
      </c>
      <c r="K24" s="82">
        <v>614.1</v>
      </c>
      <c r="L24" s="82">
        <v>0</v>
      </c>
      <c r="M24" s="82">
        <v>566.29999999999995</v>
      </c>
      <c r="N24" s="82">
        <v>0</v>
      </c>
      <c r="O24" s="82">
        <v>594.29999999999995</v>
      </c>
      <c r="P24" s="82">
        <v>5146.7</v>
      </c>
      <c r="Q24" s="82">
        <v>1180.4000000000001</v>
      </c>
      <c r="R24" s="83">
        <v>6921.4</v>
      </c>
      <c r="S24" s="81" t="s">
        <v>806</v>
      </c>
      <c r="T24" s="82">
        <v>3946.2</v>
      </c>
      <c r="U24" s="82">
        <v>2191.6</v>
      </c>
      <c r="V24" s="82">
        <v>567.1</v>
      </c>
      <c r="W24" s="82">
        <v>216.5</v>
      </c>
      <c r="X24" s="83">
        <v>6921.4</v>
      </c>
      <c r="Y24" s="81" t="s">
        <v>806</v>
      </c>
      <c r="Z24" s="82">
        <v>285.10000000000002</v>
      </c>
      <c r="AA24" s="82">
        <v>36.5</v>
      </c>
      <c r="AB24" s="82">
        <v>567.1</v>
      </c>
      <c r="AC24" s="82">
        <v>216.5</v>
      </c>
      <c r="AD24" s="83">
        <v>1105.2</v>
      </c>
    </row>
    <row r="25" spans="1:30" x14ac:dyDescent="0.35">
      <c r="A25" s="1"/>
      <c r="B25" s="81" t="s">
        <v>807</v>
      </c>
      <c r="C25" s="82">
        <v>418.9</v>
      </c>
      <c r="D25" s="82">
        <v>109</v>
      </c>
      <c r="E25" s="82">
        <v>0.1</v>
      </c>
      <c r="F25" s="82">
        <v>73.900000000000006</v>
      </c>
      <c r="G25" s="82">
        <v>3008.3</v>
      </c>
      <c r="H25" s="82">
        <v>2083.1</v>
      </c>
      <c r="I25" s="82">
        <v>0.8</v>
      </c>
      <c r="J25" s="82">
        <v>169.7</v>
      </c>
      <c r="K25" s="82">
        <v>623.79999999999995</v>
      </c>
      <c r="L25" s="82">
        <v>0</v>
      </c>
      <c r="M25" s="82">
        <v>567.79999999999995</v>
      </c>
      <c r="N25" s="82">
        <v>0</v>
      </c>
      <c r="O25" s="82">
        <v>601.9</v>
      </c>
      <c r="P25" s="82">
        <v>5261.9</v>
      </c>
      <c r="Q25" s="82">
        <v>1191.5999999999999</v>
      </c>
      <c r="R25" s="83">
        <v>7055.4</v>
      </c>
      <c r="S25" s="81" t="s">
        <v>807</v>
      </c>
      <c r="T25" s="82">
        <v>4051</v>
      </c>
      <c r="U25" s="82">
        <v>2192.1</v>
      </c>
      <c r="V25" s="82">
        <v>568.70000000000005</v>
      </c>
      <c r="W25" s="82">
        <v>243.6</v>
      </c>
      <c r="X25" s="83">
        <v>7055.4</v>
      </c>
      <c r="Y25" s="81" t="s">
        <v>807</v>
      </c>
      <c r="Z25" s="82">
        <v>285.60000000000002</v>
      </c>
      <c r="AA25" s="82">
        <v>36.299999999999997</v>
      </c>
      <c r="AB25" s="82">
        <v>568.70000000000005</v>
      </c>
      <c r="AC25" s="82">
        <v>243.6</v>
      </c>
      <c r="AD25" s="83">
        <v>1134.2</v>
      </c>
    </row>
    <row r="26" spans="1:30" x14ac:dyDescent="0.35">
      <c r="A26" s="1"/>
      <c r="B26" s="81" t="s">
        <v>808</v>
      </c>
      <c r="C26" s="82">
        <v>420.8</v>
      </c>
      <c r="D26" s="82">
        <v>109.7</v>
      </c>
      <c r="E26" s="82">
        <v>0.1</v>
      </c>
      <c r="F26" s="82">
        <v>67.900000000000006</v>
      </c>
      <c r="G26" s="82">
        <v>3039.1</v>
      </c>
      <c r="H26" s="82">
        <v>2259.4</v>
      </c>
      <c r="I26" s="82">
        <v>1</v>
      </c>
      <c r="J26" s="82">
        <v>168.9</v>
      </c>
      <c r="K26" s="82">
        <v>620.6</v>
      </c>
      <c r="L26" s="82">
        <v>0</v>
      </c>
      <c r="M26" s="82">
        <v>579.1</v>
      </c>
      <c r="N26" s="82">
        <v>0</v>
      </c>
      <c r="O26" s="82">
        <v>598.5</v>
      </c>
      <c r="P26" s="82">
        <v>5468.4</v>
      </c>
      <c r="Q26" s="82">
        <v>1199.7</v>
      </c>
      <c r="R26" s="83">
        <v>7266.6</v>
      </c>
      <c r="S26" s="81" t="s">
        <v>808</v>
      </c>
      <c r="T26" s="82">
        <v>4080.5</v>
      </c>
      <c r="U26" s="82">
        <v>2369.1</v>
      </c>
      <c r="V26" s="82">
        <v>580.20000000000005</v>
      </c>
      <c r="W26" s="82">
        <v>236.8</v>
      </c>
      <c r="X26" s="83">
        <v>7266.6</v>
      </c>
      <c r="Y26" s="81" t="s">
        <v>808</v>
      </c>
      <c r="Z26" s="82">
        <v>287</v>
      </c>
      <c r="AA26" s="82">
        <v>36</v>
      </c>
      <c r="AB26" s="82">
        <v>580.20000000000005</v>
      </c>
      <c r="AC26" s="82">
        <v>236.8</v>
      </c>
      <c r="AD26" s="83">
        <v>1140</v>
      </c>
    </row>
    <row r="27" spans="1:30" x14ac:dyDescent="0.35">
      <c r="A27" s="1"/>
      <c r="B27" s="81" t="s">
        <v>809</v>
      </c>
      <c r="C27" s="82">
        <v>412.9</v>
      </c>
      <c r="D27" s="82">
        <v>106.2</v>
      </c>
      <c r="E27" s="82">
        <v>0.3</v>
      </c>
      <c r="F27" s="82">
        <v>77.8</v>
      </c>
      <c r="G27" s="82">
        <v>3063.6</v>
      </c>
      <c r="H27" s="82">
        <v>2236.8000000000002</v>
      </c>
      <c r="I27" s="82">
        <v>1.1000000000000001</v>
      </c>
      <c r="J27" s="82">
        <v>206.8</v>
      </c>
      <c r="K27" s="82">
        <v>627.6</v>
      </c>
      <c r="L27" s="82">
        <v>0</v>
      </c>
      <c r="M27" s="82">
        <v>581.1</v>
      </c>
      <c r="N27" s="82">
        <v>0</v>
      </c>
      <c r="O27" s="82">
        <v>597.20000000000005</v>
      </c>
      <c r="P27" s="82">
        <v>5508.3</v>
      </c>
      <c r="Q27" s="82">
        <v>1208.7</v>
      </c>
      <c r="R27" s="83">
        <v>7314.2</v>
      </c>
      <c r="S27" s="81" t="s">
        <v>809</v>
      </c>
      <c r="T27" s="82">
        <v>4104.1000000000004</v>
      </c>
      <c r="U27" s="82">
        <v>2343</v>
      </c>
      <c r="V27" s="82">
        <v>582.5</v>
      </c>
      <c r="W27" s="82">
        <v>284.60000000000002</v>
      </c>
      <c r="X27" s="83">
        <v>7314.2</v>
      </c>
      <c r="Y27" s="81" t="s">
        <v>809</v>
      </c>
      <c r="Z27" s="82">
        <v>282.5</v>
      </c>
      <c r="AA27" s="82">
        <v>34.200000000000003</v>
      </c>
      <c r="AB27" s="82">
        <v>582.5</v>
      </c>
      <c r="AC27" s="82">
        <v>284.60000000000002</v>
      </c>
      <c r="AD27" s="83">
        <v>1183.8</v>
      </c>
    </row>
    <row r="28" spans="1:30" x14ac:dyDescent="0.35">
      <c r="A28" s="1"/>
      <c r="B28" s="81" t="s">
        <v>810</v>
      </c>
      <c r="C28" s="82">
        <v>412.6</v>
      </c>
      <c r="D28" s="82">
        <v>106.9</v>
      </c>
      <c r="E28" s="82">
        <v>0.4</v>
      </c>
      <c r="F28" s="82">
        <v>73.400000000000006</v>
      </c>
      <c r="G28" s="82">
        <v>3069.6</v>
      </c>
      <c r="H28" s="82">
        <v>2220.3000000000002</v>
      </c>
      <c r="I28" s="82">
        <v>1.1000000000000001</v>
      </c>
      <c r="J28" s="82">
        <v>245.2</v>
      </c>
      <c r="K28" s="82">
        <v>631.5</v>
      </c>
      <c r="L28" s="82">
        <v>0</v>
      </c>
      <c r="M28" s="82">
        <v>587.9</v>
      </c>
      <c r="N28" s="82">
        <v>0</v>
      </c>
      <c r="O28" s="82">
        <v>593.29999999999995</v>
      </c>
      <c r="P28" s="82">
        <v>5536.2</v>
      </c>
      <c r="Q28" s="82">
        <v>1219.4000000000001</v>
      </c>
      <c r="R28" s="83">
        <v>7348.9</v>
      </c>
      <c r="S28" s="81" t="s">
        <v>810</v>
      </c>
      <c r="T28" s="82">
        <v>4113.7</v>
      </c>
      <c r="U28" s="82">
        <v>2327.1999999999998</v>
      </c>
      <c r="V28" s="82">
        <v>589.4</v>
      </c>
      <c r="W28" s="82">
        <v>318.60000000000002</v>
      </c>
      <c r="X28" s="83">
        <v>7348.9</v>
      </c>
      <c r="Y28" s="81" t="s">
        <v>810</v>
      </c>
      <c r="Z28" s="82">
        <v>281.8</v>
      </c>
      <c r="AA28" s="82">
        <v>33.6</v>
      </c>
      <c r="AB28" s="82">
        <v>589.4</v>
      </c>
      <c r="AC28" s="82">
        <v>318.60000000000002</v>
      </c>
      <c r="AD28" s="83">
        <v>1223.4000000000001</v>
      </c>
    </row>
    <row r="29" spans="1:30" x14ac:dyDescent="0.35">
      <c r="A29" s="1"/>
      <c r="B29" s="81" t="s">
        <v>811</v>
      </c>
      <c r="C29" s="82">
        <v>401.8</v>
      </c>
      <c r="D29" s="82">
        <v>105.8</v>
      </c>
      <c r="E29" s="82">
        <v>0.4</v>
      </c>
      <c r="F29" s="82">
        <v>72.8</v>
      </c>
      <c r="G29" s="82">
        <v>3035.2</v>
      </c>
      <c r="H29" s="82">
        <v>2234.1</v>
      </c>
      <c r="I29" s="82">
        <v>1.2</v>
      </c>
      <c r="J29" s="82">
        <v>261.60000000000002</v>
      </c>
      <c r="K29" s="82">
        <v>617.1</v>
      </c>
      <c r="L29" s="82">
        <v>0</v>
      </c>
      <c r="M29" s="82">
        <v>590.79999999999995</v>
      </c>
      <c r="N29" s="82">
        <v>0</v>
      </c>
      <c r="O29" s="82">
        <v>580.79999999999995</v>
      </c>
      <c r="P29" s="82">
        <v>5532.1</v>
      </c>
      <c r="Q29" s="82">
        <v>1207.9000000000001</v>
      </c>
      <c r="R29" s="83">
        <v>7320.8</v>
      </c>
      <c r="S29" s="81" t="s">
        <v>811</v>
      </c>
      <c r="T29" s="82">
        <v>4054.1</v>
      </c>
      <c r="U29" s="82">
        <v>2339.9</v>
      </c>
      <c r="V29" s="82">
        <v>592.4</v>
      </c>
      <c r="W29" s="82">
        <v>334.4</v>
      </c>
      <c r="X29" s="83">
        <v>7320.8</v>
      </c>
      <c r="Y29" s="81" t="s">
        <v>811</v>
      </c>
      <c r="Z29" s="82">
        <v>280.8</v>
      </c>
      <c r="AA29" s="82">
        <v>33.4</v>
      </c>
      <c r="AB29" s="82">
        <v>592.4</v>
      </c>
      <c r="AC29" s="82">
        <v>334.4</v>
      </c>
      <c r="AD29" s="83">
        <v>1241</v>
      </c>
    </row>
    <row r="30" spans="1:30" x14ac:dyDescent="0.35">
      <c r="A30" s="1"/>
      <c r="B30" s="81" t="s">
        <v>812</v>
      </c>
      <c r="C30" s="82">
        <v>412.6</v>
      </c>
      <c r="D30" s="82">
        <v>112.4</v>
      </c>
      <c r="E30" s="82">
        <v>0.4</v>
      </c>
      <c r="F30" s="82">
        <v>76.2</v>
      </c>
      <c r="G30" s="82">
        <v>3035.1</v>
      </c>
      <c r="H30" s="82">
        <v>2264.6999999999998</v>
      </c>
      <c r="I30" s="82">
        <v>1.2</v>
      </c>
      <c r="J30" s="82">
        <v>306.7</v>
      </c>
      <c r="K30" s="82">
        <v>571.79999999999995</v>
      </c>
      <c r="L30" s="82">
        <v>0</v>
      </c>
      <c r="M30" s="82">
        <v>596.4</v>
      </c>
      <c r="N30" s="82">
        <v>0</v>
      </c>
      <c r="O30" s="82">
        <v>601.6</v>
      </c>
      <c r="P30" s="82">
        <v>5607.7</v>
      </c>
      <c r="Q30" s="82">
        <v>1168.2</v>
      </c>
      <c r="R30" s="83">
        <v>7377.5</v>
      </c>
      <c r="S30" s="81" t="s">
        <v>812</v>
      </c>
      <c r="T30" s="82">
        <v>4019.5</v>
      </c>
      <c r="U30" s="82">
        <v>2377.1</v>
      </c>
      <c r="V30" s="82">
        <v>598</v>
      </c>
      <c r="W30" s="82">
        <v>382.9</v>
      </c>
      <c r="X30" s="83">
        <v>7377.5</v>
      </c>
      <c r="Y30" s="81" t="s">
        <v>812</v>
      </c>
      <c r="Z30" s="82">
        <v>281.2</v>
      </c>
      <c r="AA30" s="82">
        <v>35.700000000000003</v>
      </c>
      <c r="AB30" s="82">
        <v>598</v>
      </c>
      <c r="AC30" s="82">
        <v>382.9</v>
      </c>
      <c r="AD30" s="83">
        <v>1297.8</v>
      </c>
    </row>
    <row r="31" spans="1:30" x14ac:dyDescent="0.35">
      <c r="A31" s="1"/>
      <c r="B31" s="81" t="s">
        <v>813</v>
      </c>
      <c r="C31" s="82">
        <v>409.9</v>
      </c>
      <c r="D31" s="82">
        <v>111.3</v>
      </c>
      <c r="E31" s="82">
        <v>0.4</v>
      </c>
      <c r="F31" s="82">
        <v>80.099999999999994</v>
      </c>
      <c r="G31" s="82">
        <v>2932.4</v>
      </c>
      <c r="H31" s="82">
        <v>2258.1</v>
      </c>
      <c r="I31" s="82">
        <v>1.2</v>
      </c>
      <c r="J31" s="82">
        <v>356.4</v>
      </c>
      <c r="K31" s="82">
        <v>619.70000000000005</v>
      </c>
      <c r="L31" s="82">
        <v>0</v>
      </c>
      <c r="M31" s="82">
        <v>596</v>
      </c>
      <c r="N31" s="82">
        <v>0</v>
      </c>
      <c r="O31" s="82">
        <v>601.70000000000005</v>
      </c>
      <c r="P31" s="82">
        <v>5548.1</v>
      </c>
      <c r="Q31" s="82">
        <v>1215.7</v>
      </c>
      <c r="R31" s="83">
        <v>7365.5</v>
      </c>
      <c r="S31" s="81" t="s">
        <v>813</v>
      </c>
      <c r="T31" s="82">
        <v>3962</v>
      </c>
      <c r="U31" s="82">
        <v>2369.4</v>
      </c>
      <c r="V31" s="82">
        <v>597.6</v>
      </c>
      <c r="W31" s="82">
        <v>436.5</v>
      </c>
      <c r="X31" s="83">
        <v>7365.5</v>
      </c>
      <c r="Y31" s="81" t="s">
        <v>813</v>
      </c>
      <c r="Z31" s="82">
        <v>280.60000000000002</v>
      </c>
      <c r="AA31" s="82">
        <v>34.700000000000003</v>
      </c>
      <c r="AB31" s="82">
        <v>597.6</v>
      </c>
      <c r="AC31" s="82">
        <v>436.5</v>
      </c>
      <c r="AD31" s="83">
        <v>1349.4</v>
      </c>
    </row>
    <row r="32" spans="1:30" x14ac:dyDescent="0.35">
      <c r="A32" s="1"/>
      <c r="B32" s="81" t="s">
        <v>814</v>
      </c>
      <c r="C32" s="82">
        <v>408.8</v>
      </c>
      <c r="D32" s="82">
        <v>115.1</v>
      </c>
      <c r="E32" s="82">
        <v>0.4</v>
      </c>
      <c r="F32" s="82">
        <v>89.3</v>
      </c>
      <c r="G32" s="82">
        <v>3015</v>
      </c>
      <c r="H32" s="82">
        <v>2152.1999999999998</v>
      </c>
      <c r="I32" s="82">
        <v>1.2</v>
      </c>
      <c r="J32" s="82">
        <v>372.9</v>
      </c>
      <c r="K32" s="82">
        <v>511.6</v>
      </c>
      <c r="L32" s="82">
        <v>0</v>
      </c>
      <c r="M32" s="82">
        <v>601.79999999999995</v>
      </c>
      <c r="N32" s="82">
        <v>0</v>
      </c>
      <c r="O32" s="82">
        <v>613.6</v>
      </c>
      <c r="P32" s="82">
        <v>5541.3</v>
      </c>
      <c r="Q32" s="82">
        <v>1113.4000000000001</v>
      </c>
      <c r="R32" s="83">
        <v>7268.3</v>
      </c>
      <c r="S32" s="81" t="s">
        <v>814</v>
      </c>
      <c r="T32" s="82">
        <v>3935.4</v>
      </c>
      <c r="U32" s="82">
        <v>2267.3000000000002</v>
      </c>
      <c r="V32" s="82">
        <v>603.4</v>
      </c>
      <c r="W32" s="82">
        <v>462.2</v>
      </c>
      <c r="X32" s="83">
        <v>7268.3</v>
      </c>
      <c r="Y32" s="81" t="s">
        <v>814</v>
      </c>
      <c r="Z32" s="82">
        <v>280.10000000000002</v>
      </c>
      <c r="AA32" s="82">
        <v>35.299999999999997</v>
      </c>
      <c r="AB32" s="82">
        <v>603.4</v>
      </c>
      <c r="AC32" s="82">
        <v>462.2</v>
      </c>
      <c r="AD32" s="83">
        <v>1381</v>
      </c>
    </row>
    <row r="33" spans="1:30" x14ac:dyDescent="0.35">
      <c r="A33" s="1"/>
      <c r="B33" s="81" t="s">
        <v>815</v>
      </c>
      <c r="C33" s="82">
        <v>407.3</v>
      </c>
      <c r="D33" s="82">
        <v>114.4</v>
      </c>
      <c r="E33" s="82">
        <v>0.5</v>
      </c>
      <c r="F33" s="82">
        <v>98.7</v>
      </c>
      <c r="G33" s="82">
        <v>2977.6</v>
      </c>
      <c r="H33" s="82">
        <v>2188.8000000000002</v>
      </c>
      <c r="I33" s="82">
        <v>1.2</v>
      </c>
      <c r="J33" s="82">
        <v>394.6</v>
      </c>
      <c r="K33" s="82">
        <v>465.7</v>
      </c>
      <c r="L33" s="82">
        <v>0</v>
      </c>
      <c r="M33" s="82">
        <v>603.9</v>
      </c>
      <c r="N33" s="82">
        <v>0</v>
      </c>
      <c r="O33" s="82">
        <v>620.9</v>
      </c>
      <c r="P33" s="82">
        <v>5562.2</v>
      </c>
      <c r="Q33" s="82">
        <v>1069.5999999999999</v>
      </c>
      <c r="R33" s="83">
        <v>7252.7</v>
      </c>
      <c r="S33" s="81" t="s">
        <v>815</v>
      </c>
      <c r="T33" s="82">
        <v>3850.6</v>
      </c>
      <c r="U33" s="82">
        <v>2303.1999999999998</v>
      </c>
      <c r="V33" s="82">
        <v>605.6</v>
      </c>
      <c r="W33" s="82">
        <v>493.3</v>
      </c>
      <c r="X33" s="83">
        <v>7252.7</v>
      </c>
      <c r="Y33" s="81" t="s">
        <v>815</v>
      </c>
      <c r="Z33" s="82">
        <v>281.8</v>
      </c>
      <c r="AA33" s="82">
        <v>35.200000000000003</v>
      </c>
      <c r="AB33" s="82">
        <v>605.6</v>
      </c>
      <c r="AC33" s="82">
        <v>493.3</v>
      </c>
      <c r="AD33" s="83">
        <v>1415.9</v>
      </c>
    </row>
    <row r="34" spans="1:30" x14ac:dyDescent="0.35">
      <c r="A34" s="1"/>
      <c r="B34" s="81" t="s">
        <v>816</v>
      </c>
      <c r="C34" s="82">
        <v>404.1</v>
      </c>
      <c r="D34" s="82">
        <v>114.1</v>
      </c>
      <c r="E34" s="82">
        <v>0.2</v>
      </c>
      <c r="F34" s="82">
        <v>113.2</v>
      </c>
      <c r="G34" s="82">
        <v>2872.3</v>
      </c>
      <c r="H34" s="82">
        <v>2014.7</v>
      </c>
      <c r="I34" s="82">
        <v>1.1000000000000001</v>
      </c>
      <c r="J34" s="82">
        <v>395.9</v>
      </c>
      <c r="K34" s="82">
        <v>560.29999999999995</v>
      </c>
      <c r="L34" s="82">
        <v>0</v>
      </c>
      <c r="M34" s="82">
        <v>601</v>
      </c>
      <c r="N34" s="82">
        <v>0</v>
      </c>
      <c r="O34" s="82">
        <v>631.6</v>
      </c>
      <c r="P34" s="82">
        <v>5284</v>
      </c>
      <c r="Q34" s="82">
        <v>1161.3</v>
      </c>
      <c r="R34" s="83">
        <v>7076.9</v>
      </c>
      <c r="S34" s="81" t="s">
        <v>816</v>
      </c>
      <c r="T34" s="82">
        <v>3836.7</v>
      </c>
      <c r="U34" s="82">
        <v>2128.8000000000002</v>
      </c>
      <c r="V34" s="82">
        <v>602.29999999999995</v>
      </c>
      <c r="W34" s="82">
        <v>509.1</v>
      </c>
      <c r="X34" s="83">
        <v>7076.9</v>
      </c>
      <c r="Y34" s="81" t="s">
        <v>816</v>
      </c>
      <c r="Z34" s="82">
        <v>280.10000000000002</v>
      </c>
      <c r="AA34" s="82">
        <v>36</v>
      </c>
      <c r="AB34" s="82">
        <v>602.29999999999995</v>
      </c>
      <c r="AC34" s="82">
        <v>509.1</v>
      </c>
      <c r="AD34" s="83">
        <v>1427.5</v>
      </c>
    </row>
    <row r="35" spans="1:30" x14ac:dyDescent="0.35">
      <c r="A35" s="1"/>
      <c r="B35" s="81" t="s">
        <v>817</v>
      </c>
      <c r="C35" s="82">
        <v>406.5</v>
      </c>
      <c r="D35" s="82">
        <v>113.4</v>
      </c>
      <c r="E35" s="82">
        <v>0.5</v>
      </c>
      <c r="F35" s="82">
        <v>116.7</v>
      </c>
      <c r="G35" s="82">
        <v>2969.9</v>
      </c>
      <c r="H35" s="82">
        <v>1897.6</v>
      </c>
      <c r="I35" s="82">
        <v>1.1000000000000001</v>
      </c>
      <c r="J35" s="82">
        <v>392.1</v>
      </c>
      <c r="K35" s="82">
        <v>569</v>
      </c>
      <c r="L35" s="82">
        <v>0</v>
      </c>
      <c r="M35" s="82">
        <v>594.70000000000005</v>
      </c>
      <c r="N35" s="82">
        <v>0</v>
      </c>
      <c r="O35" s="82">
        <v>637.1</v>
      </c>
      <c r="P35" s="82">
        <v>5260.7</v>
      </c>
      <c r="Q35" s="82">
        <v>1163.7</v>
      </c>
      <c r="R35" s="83">
        <v>7061.5</v>
      </c>
      <c r="S35" s="81" t="s">
        <v>817</v>
      </c>
      <c r="T35" s="82">
        <v>3945.4</v>
      </c>
      <c r="U35" s="82">
        <v>2011</v>
      </c>
      <c r="V35" s="82">
        <v>596.29999999999995</v>
      </c>
      <c r="W35" s="82">
        <v>508.8</v>
      </c>
      <c r="X35" s="83">
        <v>7061.5</v>
      </c>
      <c r="Y35" s="81" t="s">
        <v>817</v>
      </c>
      <c r="Z35" s="82">
        <v>281.39999999999998</v>
      </c>
      <c r="AA35" s="82">
        <v>35.1</v>
      </c>
      <c r="AB35" s="82">
        <v>596.29999999999995</v>
      </c>
      <c r="AC35" s="82">
        <v>508.8</v>
      </c>
      <c r="AD35" s="83">
        <v>1421.6</v>
      </c>
    </row>
    <row r="36" spans="1:30" x14ac:dyDescent="0.35">
      <c r="A36" s="1"/>
      <c r="B36" s="81" t="s">
        <v>818</v>
      </c>
      <c r="C36" s="82">
        <v>402.7</v>
      </c>
      <c r="D36" s="82">
        <v>112.9</v>
      </c>
      <c r="E36" s="82">
        <v>0.3</v>
      </c>
      <c r="F36" s="82">
        <v>126.7</v>
      </c>
      <c r="G36" s="82">
        <v>3017.8</v>
      </c>
      <c r="H36" s="82">
        <v>2084.1</v>
      </c>
      <c r="I36" s="82">
        <v>1</v>
      </c>
      <c r="J36" s="82">
        <v>427.4</v>
      </c>
      <c r="K36" s="82">
        <v>567.6</v>
      </c>
      <c r="L36" s="82">
        <v>0</v>
      </c>
      <c r="M36" s="82">
        <v>593.29999999999995</v>
      </c>
      <c r="N36" s="82">
        <v>0</v>
      </c>
      <c r="O36" s="82">
        <v>642.6</v>
      </c>
      <c r="P36" s="82">
        <v>5530.3</v>
      </c>
      <c r="Q36" s="82">
        <v>1160.9000000000001</v>
      </c>
      <c r="R36" s="83">
        <v>7333.8</v>
      </c>
      <c r="S36" s="81" t="s">
        <v>818</v>
      </c>
      <c r="T36" s="82">
        <v>3988.1</v>
      </c>
      <c r="U36" s="82">
        <v>2197</v>
      </c>
      <c r="V36" s="82">
        <v>594.6</v>
      </c>
      <c r="W36" s="82">
        <v>554.1</v>
      </c>
      <c r="X36" s="83">
        <v>7333.8</v>
      </c>
      <c r="Y36" s="81" t="s">
        <v>818</v>
      </c>
      <c r="Z36" s="82">
        <v>281.8</v>
      </c>
      <c r="AA36" s="82">
        <v>35.4</v>
      </c>
      <c r="AB36" s="82">
        <v>594.6</v>
      </c>
      <c r="AC36" s="82">
        <v>554.1</v>
      </c>
      <c r="AD36" s="83">
        <v>1465.9</v>
      </c>
    </row>
    <row r="37" spans="1:30" x14ac:dyDescent="0.35">
      <c r="A37" s="1"/>
      <c r="B37" s="81" t="s">
        <v>819</v>
      </c>
      <c r="C37" s="82">
        <v>404</v>
      </c>
      <c r="D37" s="82">
        <v>112.9</v>
      </c>
      <c r="E37" s="82">
        <v>0.2</v>
      </c>
      <c r="F37" s="82">
        <v>126.5</v>
      </c>
      <c r="G37" s="82">
        <v>2985.7</v>
      </c>
      <c r="H37" s="82">
        <v>2272.1999999999998</v>
      </c>
      <c r="I37" s="82">
        <v>0.8</v>
      </c>
      <c r="J37" s="82">
        <v>352.2</v>
      </c>
      <c r="K37" s="82">
        <v>534.6</v>
      </c>
      <c r="L37" s="82">
        <v>0</v>
      </c>
      <c r="M37" s="82">
        <v>576.5</v>
      </c>
      <c r="N37" s="82">
        <v>0</v>
      </c>
      <c r="O37" s="82">
        <v>643.6</v>
      </c>
      <c r="P37" s="82">
        <v>5610.9</v>
      </c>
      <c r="Q37" s="82">
        <v>1111.0999999999999</v>
      </c>
      <c r="R37" s="83">
        <v>7365.6</v>
      </c>
      <c r="S37" s="81" t="s">
        <v>819</v>
      </c>
      <c r="T37" s="82">
        <v>3924.3</v>
      </c>
      <c r="U37" s="82">
        <v>2385.1</v>
      </c>
      <c r="V37" s="82">
        <v>577.5</v>
      </c>
      <c r="W37" s="82">
        <v>478.7</v>
      </c>
      <c r="X37" s="83">
        <v>7365.6</v>
      </c>
      <c r="Y37" s="81" t="s">
        <v>819</v>
      </c>
      <c r="Z37" s="82">
        <v>282.10000000000002</v>
      </c>
      <c r="AA37" s="82">
        <v>35.200000000000003</v>
      </c>
      <c r="AB37" s="82">
        <v>577.5</v>
      </c>
      <c r="AC37" s="82">
        <v>478.7</v>
      </c>
      <c r="AD37" s="83">
        <v>1373.5</v>
      </c>
    </row>
    <row r="38" spans="1:30" x14ac:dyDescent="0.35">
      <c r="A38" s="1"/>
      <c r="B38" s="81" t="s">
        <v>820</v>
      </c>
      <c r="C38" s="82">
        <v>398.8</v>
      </c>
      <c r="D38" s="82">
        <v>109.3</v>
      </c>
      <c r="E38" s="82">
        <v>0.2</v>
      </c>
      <c r="F38" s="82">
        <v>124.5</v>
      </c>
      <c r="G38" s="82">
        <v>2983.6</v>
      </c>
      <c r="H38" s="82">
        <v>2206.5</v>
      </c>
      <c r="I38" s="82">
        <v>0.7</v>
      </c>
      <c r="J38" s="82">
        <v>392.7</v>
      </c>
      <c r="K38" s="82">
        <v>517.29999999999995</v>
      </c>
      <c r="L38" s="82">
        <v>0</v>
      </c>
      <c r="M38" s="82">
        <v>541.5</v>
      </c>
      <c r="N38" s="82">
        <v>0</v>
      </c>
      <c r="O38" s="82">
        <v>632.79999999999995</v>
      </c>
      <c r="P38" s="82">
        <v>5583.5</v>
      </c>
      <c r="Q38" s="82">
        <v>1058.8</v>
      </c>
      <c r="R38" s="83">
        <v>7275.1</v>
      </c>
      <c r="S38" s="81" t="s">
        <v>820</v>
      </c>
      <c r="T38" s="82">
        <v>3899.7</v>
      </c>
      <c r="U38" s="82">
        <v>2315.8000000000002</v>
      </c>
      <c r="V38" s="82">
        <v>542.4</v>
      </c>
      <c r="W38" s="82">
        <v>517.20000000000005</v>
      </c>
      <c r="X38" s="83">
        <v>7275.1</v>
      </c>
      <c r="Y38" s="81" t="s">
        <v>820</v>
      </c>
      <c r="Z38" s="82">
        <v>282.10000000000002</v>
      </c>
      <c r="AA38" s="82">
        <v>36.299999999999997</v>
      </c>
      <c r="AB38" s="82">
        <v>542.4</v>
      </c>
      <c r="AC38" s="82">
        <v>517.20000000000005</v>
      </c>
      <c r="AD38" s="83">
        <v>1378</v>
      </c>
    </row>
    <row r="39" spans="1:30" x14ac:dyDescent="0.35">
      <c r="A39" s="1"/>
      <c r="B39" s="81" t="s">
        <v>821</v>
      </c>
      <c r="C39" s="82">
        <v>412</v>
      </c>
      <c r="D39" s="82">
        <v>108.6</v>
      </c>
      <c r="E39" s="82">
        <v>0.1</v>
      </c>
      <c r="F39" s="82">
        <v>119.5</v>
      </c>
      <c r="G39" s="82">
        <v>3116.7</v>
      </c>
      <c r="H39" s="82">
        <v>2210.8000000000002</v>
      </c>
      <c r="I39" s="82">
        <v>0.5</v>
      </c>
      <c r="J39" s="82">
        <v>417.9</v>
      </c>
      <c r="K39" s="82">
        <v>530.4</v>
      </c>
      <c r="L39" s="82">
        <v>0</v>
      </c>
      <c r="M39" s="82">
        <v>419.8</v>
      </c>
      <c r="N39" s="82">
        <v>0</v>
      </c>
      <c r="O39" s="82">
        <v>640.20000000000005</v>
      </c>
      <c r="P39" s="82">
        <v>5745.9</v>
      </c>
      <c r="Q39" s="82">
        <v>950.2</v>
      </c>
      <c r="R39" s="83">
        <v>7336.3</v>
      </c>
      <c r="S39" s="81" t="s">
        <v>821</v>
      </c>
      <c r="T39" s="82">
        <v>4059.1</v>
      </c>
      <c r="U39" s="82">
        <v>2319.4</v>
      </c>
      <c r="V39" s="82">
        <v>420.4</v>
      </c>
      <c r="W39" s="82">
        <v>537.4</v>
      </c>
      <c r="X39" s="83">
        <v>7336.3</v>
      </c>
      <c r="Y39" s="81" t="s">
        <v>821</v>
      </c>
      <c r="Z39" s="82">
        <v>291.2</v>
      </c>
      <c r="AA39" s="82">
        <v>35.799999999999997</v>
      </c>
      <c r="AB39" s="82">
        <v>420.4</v>
      </c>
      <c r="AC39" s="82">
        <v>537.4</v>
      </c>
      <c r="AD39" s="83">
        <v>1284.8</v>
      </c>
    </row>
    <row r="40" spans="1:30" x14ac:dyDescent="0.35">
      <c r="A40" s="1"/>
      <c r="B40" s="81" t="s">
        <v>822</v>
      </c>
      <c r="C40" s="82">
        <v>415.2</v>
      </c>
      <c r="D40" s="82">
        <v>109.5</v>
      </c>
      <c r="E40" s="82">
        <v>0.1</v>
      </c>
      <c r="F40" s="82">
        <v>125.3</v>
      </c>
      <c r="G40" s="82">
        <v>3165.7</v>
      </c>
      <c r="H40" s="82">
        <v>2415.6999999999998</v>
      </c>
      <c r="I40" s="82">
        <v>0.2</v>
      </c>
      <c r="J40" s="82">
        <v>425.3</v>
      </c>
      <c r="K40" s="82">
        <v>631.6</v>
      </c>
      <c r="L40" s="82">
        <v>0</v>
      </c>
      <c r="M40" s="82">
        <v>203.7</v>
      </c>
      <c r="N40" s="82">
        <v>0</v>
      </c>
      <c r="O40" s="82">
        <v>650.1</v>
      </c>
      <c r="P40" s="82">
        <v>6006.9</v>
      </c>
      <c r="Q40" s="82">
        <v>835.3</v>
      </c>
      <c r="R40" s="83">
        <v>7492.3</v>
      </c>
      <c r="S40" s="81" t="s">
        <v>822</v>
      </c>
      <c r="T40" s="82">
        <v>4212.5</v>
      </c>
      <c r="U40" s="82">
        <v>2525.1999999999998</v>
      </c>
      <c r="V40" s="82">
        <v>204</v>
      </c>
      <c r="W40" s="82">
        <v>550.6</v>
      </c>
      <c r="X40" s="83">
        <v>7492.3</v>
      </c>
      <c r="Y40" s="81" t="s">
        <v>822</v>
      </c>
      <c r="Z40" s="82">
        <v>294.89999999999998</v>
      </c>
      <c r="AA40" s="82">
        <v>36.6</v>
      </c>
      <c r="AB40" s="82">
        <v>204</v>
      </c>
      <c r="AC40" s="82">
        <v>550.6</v>
      </c>
      <c r="AD40" s="83">
        <v>1086.0999999999999</v>
      </c>
    </row>
    <row r="41" spans="1:30" x14ac:dyDescent="0.35">
      <c r="A41" s="1"/>
      <c r="B41" s="81" t="s">
        <v>823</v>
      </c>
      <c r="C41" s="82">
        <v>412.7</v>
      </c>
      <c r="D41" s="82">
        <v>109.1</v>
      </c>
      <c r="E41" s="82">
        <v>0</v>
      </c>
      <c r="F41" s="82">
        <v>119.7</v>
      </c>
      <c r="G41" s="82">
        <v>3179.5</v>
      </c>
      <c r="H41" s="82">
        <v>2536.6999999999998</v>
      </c>
      <c r="I41" s="82">
        <v>0.1</v>
      </c>
      <c r="J41" s="82">
        <v>428.9</v>
      </c>
      <c r="K41" s="82">
        <v>660.2</v>
      </c>
      <c r="L41" s="82">
        <v>0</v>
      </c>
      <c r="M41" s="82">
        <v>40.200000000000003</v>
      </c>
      <c r="N41" s="82">
        <v>0</v>
      </c>
      <c r="O41" s="82">
        <v>641.5</v>
      </c>
      <c r="P41" s="82">
        <v>6145.2</v>
      </c>
      <c r="Q41" s="82">
        <v>700.4</v>
      </c>
      <c r="R41" s="83">
        <v>7487.1</v>
      </c>
      <c r="S41" s="81" t="s">
        <v>823</v>
      </c>
      <c r="T41" s="82">
        <v>4252.3999999999996</v>
      </c>
      <c r="U41" s="82">
        <v>2645.8</v>
      </c>
      <c r="V41" s="82">
        <v>40.299999999999997</v>
      </c>
      <c r="W41" s="82">
        <v>548.6</v>
      </c>
      <c r="X41" s="83">
        <v>7487.1</v>
      </c>
      <c r="Y41" s="81" t="s">
        <v>823</v>
      </c>
      <c r="Z41" s="82">
        <v>297.8</v>
      </c>
      <c r="AA41" s="82">
        <v>36.6</v>
      </c>
      <c r="AB41" s="82">
        <v>40.299999999999997</v>
      </c>
      <c r="AC41" s="82">
        <v>548.6</v>
      </c>
      <c r="AD41" s="83">
        <v>923.3</v>
      </c>
    </row>
    <row r="42" spans="1:30" x14ac:dyDescent="0.35">
      <c r="A42" s="1"/>
      <c r="B42" s="81" t="s">
        <v>824</v>
      </c>
      <c r="C42" s="82">
        <v>410.2</v>
      </c>
      <c r="D42" s="82">
        <v>109.5</v>
      </c>
      <c r="E42" s="82">
        <v>0</v>
      </c>
      <c r="F42" s="82">
        <v>100.3</v>
      </c>
      <c r="G42" s="82">
        <v>3178.9</v>
      </c>
      <c r="H42" s="82">
        <v>2519.6</v>
      </c>
      <c r="I42" s="82">
        <v>0</v>
      </c>
      <c r="J42" s="82">
        <v>372.3</v>
      </c>
      <c r="K42" s="82">
        <v>666.6</v>
      </c>
      <c r="L42" s="82">
        <v>0</v>
      </c>
      <c r="M42" s="82">
        <v>3.9</v>
      </c>
      <c r="N42" s="82">
        <v>0</v>
      </c>
      <c r="O42" s="82">
        <v>620</v>
      </c>
      <c r="P42" s="82">
        <v>6070.8</v>
      </c>
      <c r="Q42" s="82">
        <v>670.5</v>
      </c>
      <c r="R42" s="83">
        <v>7361.3</v>
      </c>
      <c r="S42" s="81" t="s">
        <v>824</v>
      </c>
      <c r="T42" s="82">
        <v>4255.7</v>
      </c>
      <c r="U42" s="82">
        <v>2629.1</v>
      </c>
      <c r="V42" s="82">
        <v>3.9</v>
      </c>
      <c r="W42" s="82">
        <v>472.6</v>
      </c>
      <c r="X42" s="83">
        <v>7361.3</v>
      </c>
      <c r="Y42" s="81" t="s">
        <v>824</v>
      </c>
      <c r="Z42" s="82">
        <v>303</v>
      </c>
      <c r="AA42" s="82">
        <v>36.4</v>
      </c>
      <c r="AB42" s="82">
        <v>3.9</v>
      </c>
      <c r="AC42" s="82">
        <v>472.6</v>
      </c>
      <c r="AD42" s="83">
        <v>815.9</v>
      </c>
    </row>
    <row r="43" spans="1:30" x14ac:dyDescent="0.35">
      <c r="A43" s="1"/>
      <c r="B43" s="81" t="s">
        <v>825</v>
      </c>
      <c r="C43" s="82">
        <v>409.3</v>
      </c>
      <c r="D43" s="82">
        <v>110.2</v>
      </c>
      <c r="E43" s="82">
        <v>0</v>
      </c>
      <c r="F43" s="82">
        <v>97.2</v>
      </c>
      <c r="G43" s="82">
        <v>3051.7</v>
      </c>
      <c r="H43" s="82">
        <v>2633.1</v>
      </c>
      <c r="I43" s="82">
        <v>0</v>
      </c>
      <c r="J43" s="82">
        <v>360.7</v>
      </c>
      <c r="K43" s="82">
        <v>623.20000000000005</v>
      </c>
      <c r="L43" s="82">
        <v>0</v>
      </c>
      <c r="M43" s="82">
        <v>0</v>
      </c>
      <c r="N43" s="82">
        <v>0</v>
      </c>
      <c r="O43" s="82">
        <v>616.70000000000005</v>
      </c>
      <c r="P43" s="82">
        <v>6045.5</v>
      </c>
      <c r="Q43" s="82">
        <v>623.20000000000005</v>
      </c>
      <c r="R43" s="83">
        <v>7285.4</v>
      </c>
      <c r="S43" s="81" t="s">
        <v>825</v>
      </c>
      <c r="T43" s="82">
        <v>4084.2</v>
      </c>
      <c r="U43" s="82">
        <v>2743.3</v>
      </c>
      <c r="V43" s="82">
        <v>0</v>
      </c>
      <c r="W43" s="82">
        <v>457.9</v>
      </c>
      <c r="X43" s="83">
        <v>7285.4</v>
      </c>
      <c r="Y43" s="81" t="s">
        <v>825</v>
      </c>
      <c r="Z43" s="82">
        <v>306.89999999999998</v>
      </c>
      <c r="AA43" s="82">
        <v>36.1</v>
      </c>
      <c r="AB43" s="82">
        <v>0</v>
      </c>
      <c r="AC43" s="82">
        <v>457.9</v>
      </c>
      <c r="AD43" s="83">
        <v>800.9</v>
      </c>
    </row>
    <row r="44" spans="1:30" x14ac:dyDescent="0.35">
      <c r="A44" s="1"/>
      <c r="B44" s="81" t="s">
        <v>826</v>
      </c>
      <c r="C44" s="82">
        <v>408.8</v>
      </c>
      <c r="D44" s="82">
        <v>109.7</v>
      </c>
      <c r="E44" s="82">
        <v>0</v>
      </c>
      <c r="F44" s="82">
        <v>88.6</v>
      </c>
      <c r="G44" s="82">
        <v>3132.3</v>
      </c>
      <c r="H44" s="82">
        <v>2776.6</v>
      </c>
      <c r="I44" s="82">
        <v>0</v>
      </c>
      <c r="J44" s="82">
        <v>343</v>
      </c>
      <c r="K44" s="82">
        <v>621</v>
      </c>
      <c r="L44" s="82">
        <v>0</v>
      </c>
      <c r="M44" s="82">
        <v>0</v>
      </c>
      <c r="N44" s="82">
        <v>0</v>
      </c>
      <c r="O44" s="82">
        <v>607.1</v>
      </c>
      <c r="P44" s="82">
        <v>6251.9</v>
      </c>
      <c r="Q44" s="82">
        <v>621</v>
      </c>
      <c r="R44" s="83">
        <v>7480</v>
      </c>
      <c r="S44" s="81" t="s">
        <v>826</v>
      </c>
      <c r="T44" s="82">
        <v>4162.1000000000004</v>
      </c>
      <c r="U44" s="82">
        <v>2886.3</v>
      </c>
      <c r="V44" s="82">
        <v>0</v>
      </c>
      <c r="W44" s="82">
        <v>431.6</v>
      </c>
      <c r="X44" s="83">
        <v>7480</v>
      </c>
      <c r="Y44" s="81" t="s">
        <v>826</v>
      </c>
      <c r="Z44" s="82">
        <v>306.2</v>
      </c>
      <c r="AA44" s="82">
        <v>36.5</v>
      </c>
      <c r="AB44" s="82">
        <v>0</v>
      </c>
      <c r="AC44" s="82">
        <v>431.6</v>
      </c>
      <c r="AD44" s="83">
        <v>774.3</v>
      </c>
    </row>
    <row r="45" spans="1:30" x14ac:dyDescent="0.35">
      <c r="A45" s="1"/>
      <c r="B45" s="81" t="s">
        <v>827</v>
      </c>
      <c r="C45" s="82">
        <v>410</v>
      </c>
      <c r="D45" s="82">
        <v>111.5</v>
      </c>
      <c r="E45" s="82">
        <v>0</v>
      </c>
      <c r="F45" s="82">
        <v>71.7</v>
      </c>
      <c r="G45" s="82">
        <v>3113.3</v>
      </c>
      <c r="H45" s="82">
        <v>2733.7</v>
      </c>
      <c r="I45" s="82">
        <v>0</v>
      </c>
      <c r="J45" s="82">
        <v>267.5</v>
      </c>
      <c r="K45" s="82">
        <v>669.1</v>
      </c>
      <c r="L45" s="82">
        <v>0</v>
      </c>
      <c r="M45" s="82">
        <v>0</v>
      </c>
      <c r="N45" s="82">
        <v>0</v>
      </c>
      <c r="O45" s="82">
        <v>593.20000000000005</v>
      </c>
      <c r="P45" s="82">
        <v>6114.5</v>
      </c>
      <c r="Q45" s="82">
        <v>669.1</v>
      </c>
      <c r="R45" s="83">
        <v>7376.8</v>
      </c>
      <c r="S45" s="81" t="s">
        <v>827</v>
      </c>
      <c r="T45" s="82">
        <v>4192.3999999999996</v>
      </c>
      <c r="U45" s="82">
        <v>2845.2</v>
      </c>
      <c r="V45" s="82">
        <v>0</v>
      </c>
      <c r="W45" s="82">
        <v>339.2</v>
      </c>
      <c r="X45" s="83">
        <v>7376.8</v>
      </c>
      <c r="Y45" s="81" t="s">
        <v>827</v>
      </c>
      <c r="Z45" s="82">
        <v>306.2</v>
      </c>
      <c r="AA45" s="82">
        <v>36.1</v>
      </c>
      <c r="AB45" s="82">
        <v>0</v>
      </c>
      <c r="AC45" s="82">
        <v>339.2</v>
      </c>
      <c r="AD45" s="83">
        <v>681.5</v>
      </c>
    </row>
    <row r="46" spans="1:30" x14ac:dyDescent="0.35">
      <c r="A46" s="1"/>
      <c r="B46" s="81" t="s">
        <v>828</v>
      </c>
      <c r="C46" s="82">
        <v>409</v>
      </c>
      <c r="D46" s="82">
        <v>124.2</v>
      </c>
      <c r="E46" s="82">
        <v>0</v>
      </c>
      <c r="F46" s="82">
        <v>68.900000000000006</v>
      </c>
      <c r="G46" s="82">
        <v>3069</v>
      </c>
      <c r="H46" s="82">
        <v>2781.3</v>
      </c>
      <c r="I46" s="82">
        <v>0</v>
      </c>
      <c r="J46" s="82">
        <v>225.6</v>
      </c>
      <c r="K46" s="82">
        <v>662.4</v>
      </c>
      <c r="L46" s="82">
        <v>0</v>
      </c>
      <c r="M46" s="82">
        <v>0</v>
      </c>
      <c r="N46" s="82">
        <v>0</v>
      </c>
      <c r="O46" s="82">
        <v>602.1</v>
      </c>
      <c r="P46" s="82">
        <v>6075.9</v>
      </c>
      <c r="Q46" s="82">
        <v>662.4</v>
      </c>
      <c r="R46" s="83">
        <v>7340.4</v>
      </c>
      <c r="S46" s="81" t="s">
        <v>828</v>
      </c>
      <c r="T46" s="82">
        <v>4140.3999999999996</v>
      </c>
      <c r="U46" s="82">
        <v>2905.5</v>
      </c>
      <c r="V46" s="82">
        <v>0</v>
      </c>
      <c r="W46" s="82">
        <v>294.5</v>
      </c>
      <c r="X46" s="83">
        <v>7340.4</v>
      </c>
      <c r="Y46" s="81" t="s">
        <v>828</v>
      </c>
      <c r="Z46" s="82">
        <v>298.5</v>
      </c>
      <c r="AA46" s="82">
        <v>35.9</v>
      </c>
      <c r="AB46" s="82">
        <v>0</v>
      </c>
      <c r="AC46" s="82">
        <v>294.5</v>
      </c>
      <c r="AD46" s="83">
        <v>628.9</v>
      </c>
    </row>
    <row r="47" spans="1:30" x14ac:dyDescent="0.35">
      <c r="A47" s="1"/>
      <c r="B47" s="81" t="s">
        <v>829</v>
      </c>
      <c r="C47" s="82">
        <v>408.9</v>
      </c>
      <c r="D47" s="82">
        <v>121.3</v>
      </c>
      <c r="E47" s="82">
        <v>0</v>
      </c>
      <c r="F47" s="82">
        <v>61.2</v>
      </c>
      <c r="G47" s="82">
        <v>3067.4</v>
      </c>
      <c r="H47" s="82">
        <v>2774.6</v>
      </c>
      <c r="I47" s="82">
        <v>0</v>
      </c>
      <c r="J47" s="82">
        <v>209.1</v>
      </c>
      <c r="K47" s="82">
        <v>664.6</v>
      </c>
      <c r="L47" s="82">
        <v>0</v>
      </c>
      <c r="M47" s="82">
        <v>0</v>
      </c>
      <c r="N47" s="82">
        <v>0</v>
      </c>
      <c r="O47" s="82">
        <v>591.4</v>
      </c>
      <c r="P47" s="82">
        <v>6051.1</v>
      </c>
      <c r="Q47" s="82">
        <v>664.6</v>
      </c>
      <c r="R47" s="83">
        <v>7307.1</v>
      </c>
      <c r="S47" s="81" t="s">
        <v>829</v>
      </c>
      <c r="T47" s="82">
        <v>4140.8999999999996</v>
      </c>
      <c r="U47" s="82">
        <v>2895.9</v>
      </c>
      <c r="V47" s="82">
        <v>0</v>
      </c>
      <c r="W47" s="82">
        <v>270.3</v>
      </c>
      <c r="X47" s="83">
        <v>7307.1</v>
      </c>
      <c r="Y47" s="81" t="s">
        <v>829</v>
      </c>
      <c r="Z47" s="82">
        <v>299.10000000000002</v>
      </c>
      <c r="AA47" s="82">
        <v>36.9</v>
      </c>
      <c r="AB47" s="82">
        <v>0</v>
      </c>
      <c r="AC47" s="82">
        <v>270.3</v>
      </c>
      <c r="AD47" s="83">
        <v>606.29999999999995</v>
      </c>
    </row>
    <row r="48" spans="1:30" x14ac:dyDescent="0.35">
      <c r="A48" s="1"/>
      <c r="B48" s="81" t="s">
        <v>830</v>
      </c>
      <c r="C48" s="82">
        <v>409.8</v>
      </c>
      <c r="D48" s="82">
        <v>117.1</v>
      </c>
      <c r="E48" s="82">
        <v>0</v>
      </c>
      <c r="F48" s="82">
        <v>50.8</v>
      </c>
      <c r="G48" s="82">
        <v>3131.6</v>
      </c>
      <c r="H48" s="82">
        <v>2777.4</v>
      </c>
      <c r="I48" s="82">
        <v>0</v>
      </c>
      <c r="J48" s="82">
        <v>198.6</v>
      </c>
      <c r="K48" s="82">
        <v>642.29999999999995</v>
      </c>
      <c r="L48" s="82">
        <v>0</v>
      </c>
      <c r="M48" s="82">
        <v>0</v>
      </c>
      <c r="N48" s="82">
        <v>0</v>
      </c>
      <c r="O48" s="82">
        <v>577.70000000000005</v>
      </c>
      <c r="P48" s="82">
        <v>6107.6</v>
      </c>
      <c r="Q48" s="82">
        <v>642.29999999999995</v>
      </c>
      <c r="R48" s="83">
        <v>7327.6</v>
      </c>
      <c r="S48" s="81" t="s">
        <v>830</v>
      </c>
      <c r="T48" s="82">
        <v>4183.7</v>
      </c>
      <c r="U48" s="82">
        <v>2894.5</v>
      </c>
      <c r="V48" s="82">
        <v>0</v>
      </c>
      <c r="W48" s="82">
        <v>249.4</v>
      </c>
      <c r="X48" s="83">
        <v>7327.6</v>
      </c>
      <c r="Y48" s="81" t="s">
        <v>830</v>
      </c>
      <c r="Z48" s="82">
        <v>300.10000000000002</v>
      </c>
      <c r="AA48" s="82">
        <v>36.9</v>
      </c>
      <c r="AB48" s="82">
        <v>0</v>
      </c>
      <c r="AC48" s="82">
        <v>249.4</v>
      </c>
      <c r="AD48" s="83">
        <v>586.4</v>
      </c>
    </row>
    <row r="49" spans="1:30" x14ac:dyDescent="0.35">
      <c r="A49" s="1"/>
      <c r="B49" s="81" t="s">
        <v>831</v>
      </c>
      <c r="C49" s="82">
        <v>410.3</v>
      </c>
      <c r="D49" s="82">
        <v>116.6</v>
      </c>
      <c r="E49" s="82">
        <v>0</v>
      </c>
      <c r="F49" s="82">
        <v>56</v>
      </c>
      <c r="G49" s="82">
        <v>3170</v>
      </c>
      <c r="H49" s="82">
        <v>2711.3</v>
      </c>
      <c r="I49" s="82">
        <v>0</v>
      </c>
      <c r="J49" s="82">
        <v>193.8</v>
      </c>
      <c r="K49" s="82">
        <v>636.1</v>
      </c>
      <c r="L49" s="82">
        <v>0</v>
      </c>
      <c r="M49" s="82">
        <v>0</v>
      </c>
      <c r="N49" s="82">
        <v>0</v>
      </c>
      <c r="O49" s="82">
        <v>582.9</v>
      </c>
      <c r="P49" s="82">
        <v>6075.1</v>
      </c>
      <c r="Q49" s="82">
        <v>636.1</v>
      </c>
      <c r="R49" s="83">
        <v>7294.1</v>
      </c>
      <c r="S49" s="81" t="s">
        <v>831</v>
      </c>
      <c r="T49" s="82">
        <v>4216.3999999999996</v>
      </c>
      <c r="U49" s="82">
        <v>2827.9</v>
      </c>
      <c r="V49" s="82">
        <v>0</v>
      </c>
      <c r="W49" s="82">
        <v>249.8</v>
      </c>
      <c r="X49" s="83">
        <v>7294.1</v>
      </c>
      <c r="Y49" s="81" t="s">
        <v>831</v>
      </c>
      <c r="Z49" s="82">
        <v>299.39999999999998</v>
      </c>
      <c r="AA49" s="82">
        <v>36.9</v>
      </c>
      <c r="AB49" s="82">
        <v>0</v>
      </c>
      <c r="AC49" s="82">
        <v>249.8</v>
      </c>
      <c r="AD49" s="83">
        <v>586.1</v>
      </c>
    </row>
    <row r="50" spans="1:30" x14ac:dyDescent="0.35">
      <c r="A50" s="1"/>
      <c r="B50" s="81" t="s">
        <v>832</v>
      </c>
      <c r="C50" s="82">
        <v>406.4</v>
      </c>
      <c r="D50" s="82">
        <v>116.5</v>
      </c>
      <c r="E50" s="82">
        <v>0</v>
      </c>
      <c r="F50" s="82">
        <v>48.5</v>
      </c>
      <c r="G50" s="82">
        <v>3097.3</v>
      </c>
      <c r="H50" s="82">
        <v>2703.2</v>
      </c>
      <c r="I50" s="82">
        <v>0</v>
      </c>
      <c r="J50" s="82">
        <v>175.3</v>
      </c>
      <c r="K50" s="82">
        <v>638.79999999999995</v>
      </c>
      <c r="L50" s="82">
        <v>0</v>
      </c>
      <c r="M50" s="82">
        <v>0</v>
      </c>
      <c r="N50" s="82">
        <v>0</v>
      </c>
      <c r="O50" s="82">
        <v>571.4</v>
      </c>
      <c r="P50" s="82">
        <v>5975.8</v>
      </c>
      <c r="Q50" s="82">
        <v>638.79999999999995</v>
      </c>
      <c r="R50" s="83">
        <v>7186</v>
      </c>
      <c r="S50" s="81" t="s">
        <v>832</v>
      </c>
      <c r="T50" s="82">
        <v>4142.5</v>
      </c>
      <c r="U50" s="82">
        <v>2819.7</v>
      </c>
      <c r="V50" s="82">
        <v>0</v>
      </c>
      <c r="W50" s="82">
        <v>223.8</v>
      </c>
      <c r="X50" s="83">
        <v>7186</v>
      </c>
      <c r="Y50" s="81" t="s">
        <v>832</v>
      </c>
      <c r="Z50" s="82">
        <v>298.8</v>
      </c>
      <c r="AA50" s="82">
        <v>36.6</v>
      </c>
      <c r="AB50" s="82">
        <v>0</v>
      </c>
      <c r="AC50" s="82">
        <v>223.8</v>
      </c>
      <c r="AD50" s="83">
        <v>559.20000000000005</v>
      </c>
    </row>
    <row r="51" spans="1:30" x14ac:dyDescent="0.35">
      <c r="A51" s="1"/>
      <c r="B51" s="81" t="s">
        <v>833</v>
      </c>
      <c r="C51" s="82">
        <v>406.2</v>
      </c>
      <c r="D51" s="82">
        <v>108</v>
      </c>
      <c r="E51" s="82">
        <v>0</v>
      </c>
      <c r="F51" s="82">
        <v>50.7</v>
      </c>
      <c r="G51" s="82">
        <v>3100.1</v>
      </c>
      <c r="H51" s="82">
        <v>2675.3</v>
      </c>
      <c r="I51" s="82">
        <v>0</v>
      </c>
      <c r="J51" s="82">
        <v>149</v>
      </c>
      <c r="K51" s="82">
        <v>633.1</v>
      </c>
      <c r="L51" s="82">
        <v>0</v>
      </c>
      <c r="M51" s="82">
        <v>0</v>
      </c>
      <c r="N51" s="82">
        <v>0</v>
      </c>
      <c r="O51" s="82">
        <v>564.9</v>
      </c>
      <c r="P51" s="82">
        <v>5924.4</v>
      </c>
      <c r="Q51" s="82">
        <v>633.1</v>
      </c>
      <c r="R51" s="83">
        <v>7122.4</v>
      </c>
      <c r="S51" s="81" t="s">
        <v>833</v>
      </c>
      <c r="T51" s="82">
        <v>4139.3999999999996</v>
      </c>
      <c r="U51" s="82">
        <v>2783.3</v>
      </c>
      <c r="V51" s="82">
        <v>0</v>
      </c>
      <c r="W51" s="82">
        <v>199.7</v>
      </c>
      <c r="X51" s="83">
        <v>7122.4</v>
      </c>
      <c r="Y51" s="81" t="s">
        <v>833</v>
      </c>
      <c r="Z51" s="82">
        <v>298.7</v>
      </c>
      <c r="AA51" s="82">
        <v>35.700000000000003</v>
      </c>
      <c r="AB51" s="82">
        <v>0</v>
      </c>
      <c r="AC51" s="82">
        <v>199.7</v>
      </c>
      <c r="AD51" s="83">
        <v>534.1</v>
      </c>
    </row>
    <row r="52" spans="1:30" x14ac:dyDescent="0.35">
      <c r="A52" s="1"/>
      <c r="B52" s="81" t="s">
        <v>834</v>
      </c>
      <c r="C52" s="82">
        <v>408.6</v>
      </c>
      <c r="D52" s="82">
        <v>107.9</v>
      </c>
      <c r="E52" s="82">
        <v>0</v>
      </c>
      <c r="F52" s="82">
        <v>41.3</v>
      </c>
      <c r="G52" s="82">
        <v>3185.3</v>
      </c>
      <c r="H52" s="82">
        <v>2711</v>
      </c>
      <c r="I52" s="82">
        <v>0</v>
      </c>
      <c r="J52" s="82">
        <v>144.30000000000001</v>
      </c>
      <c r="K52" s="82">
        <v>638.5</v>
      </c>
      <c r="L52" s="82">
        <v>0</v>
      </c>
      <c r="M52" s="82">
        <v>0</v>
      </c>
      <c r="N52" s="82">
        <v>0</v>
      </c>
      <c r="O52" s="82">
        <v>557.79999999999995</v>
      </c>
      <c r="P52" s="82">
        <v>6040.6</v>
      </c>
      <c r="Q52" s="82">
        <v>638.5</v>
      </c>
      <c r="R52" s="83">
        <v>7236.9</v>
      </c>
      <c r="S52" s="81" t="s">
        <v>834</v>
      </c>
      <c r="T52" s="82">
        <v>4232.3999999999996</v>
      </c>
      <c r="U52" s="82">
        <v>2818.9</v>
      </c>
      <c r="V52" s="82">
        <v>0</v>
      </c>
      <c r="W52" s="82">
        <v>185.6</v>
      </c>
      <c r="X52" s="83">
        <v>7236.9</v>
      </c>
      <c r="Y52" s="81" t="s">
        <v>834</v>
      </c>
      <c r="Z52" s="82">
        <v>299.5</v>
      </c>
      <c r="AA52" s="82">
        <v>35.700000000000003</v>
      </c>
      <c r="AB52" s="82">
        <v>0</v>
      </c>
      <c r="AC52" s="82">
        <v>185.6</v>
      </c>
      <c r="AD52" s="83">
        <v>520.79999999999995</v>
      </c>
    </row>
    <row r="53" spans="1:30" x14ac:dyDescent="0.35">
      <c r="A53" s="1"/>
      <c r="B53" s="81" t="s">
        <v>835</v>
      </c>
      <c r="C53" s="82">
        <v>402.3</v>
      </c>
      <c r="D53" s="82">
        <v>107.9</v>
      </c>
      <c r="E53" s="82">
        <v>0</v>
      </c>
      <c r="F53" s="82">
        <v>39.700000000000003</v>
      </c>
      <c r="G53" s="82">
        <v>3034.9</v>
      </c>
      <c r="H53" s="82">
        <v>2565.3000000000002</v>
      </c>
      <c r="I53" s="82">
        <v>0</v>
      </c>
      <c r="J53" s="82">
        <v>106.3</v>
      </c>
      <c r="K53" s="82">
        <v>628.70000000000005</v>
      </c>
      <c r="L53" s="82">
        <v>0</v>
      </c>
      <c r="M53" s="82">
        <v>0</v>
      </c>
      <c r="N53" s="82">
        <v>0</v>
      </c>
      <c r="O53" s="82">
        <v>549.9</v>
      </c>
      <c r="P53" s="82">
        <v>5706.5</v>
      </c>
      <c r="Q53" s="82">
        <v>628.70000000000005</v>
      </c>
      <c r="R53" s="83">
        <v>6885.1</v>
      </c>
      <c r="S53" s="81" t="s">
        <v>835</v>
      </c>
      <c r="T53" s="82">
        <v>4065.9</v>
      </c>
      <c r="U53" s="82">
        <v>2673.2</v>
      </c>
      <c r="V53" s="82">
        <v>0</v>
      </c>
      <c r="W53" s="82">
        <v>146</v>
      </c>
      <c r="X53" s="83">
        <v>6885.1</v>
      </c>
      <c r="Y53" s="81" t="s">
        <v>835</v>
      </c>
      <c r="Z53" s="82">
        <v>296.60000000000002</v>
      </c>
      <c r="AA53" s="82">
        <v>35.299999999999997</v>
      </c>
      <c r="AB53" s="82">
        <v>0</v>
      </c>
      <c r="AC53" s="82">
        <v>146</v>
      </c>
      <c r="AD53" s="83">
        <v>477.9</v>
      </c>
    </row>
    <row r="54" spans="1:30" x14ac:dyDescent="0.35">
      <c r="A54" s="1"/>
      <c r="B54" s="81" t="s">
        <v>836</v>
      </c>
      <c r="C54" s="82">
        <v>405.2</v>
      </c>
      <c r="D54" s="82">
        <v>107.3</v>
      </c>
      <c r="E54" s="82">
        <v>0</v>
      </c>
      <c r="F54" s="82">
        <v>48.2</v>
      </c>
      <c r="G54" s="82">
        <v>3004.2</v>
      </c>
      <c r="H54" s="82">
        <v>2503.1999999999998</v>
      </c>
      <c r="I54" s="82">
        <v>0</v>
      </c>
      <c r="J54" s="82">
        <v>80</v>
      </c>
      <c r="K54" s="82">
        <v>629.29999999999995</v>
      </c>
      <c r="L54" s="82">
        <v>0</v>
      </c>
      <c r="M54" s="82">
        <v>0</v>
      </c>
      <c r="N54" s="82">
        <v>0</v>
      </c>
      <c r="O54" s="82">
        <v>560.70000000000005</v>
      </c>
      <c r="P54" s="82">
        <v>5587.4</v>
      </c>
      <c r="Q54" s="82">
        <v>629.29999999999995</v>
      </c>
      <c r="R54" s="83">
        <v>6777.4</v>
      </c>
      <c r="S54" s="81" t="s">
        <v>836</v>
      </c>
      <c r="T54" s="82">
        <v>4038.7</v>
      </c>
      <c r="U54" s="82">
        <v>2610.5</v>
      </c>
      <c r="V54" s="82">
        <v>0</v>
      </c>
      <c r="W54" s="82">
        <v>128.19999999999999</v>
      </c>
      <c r="X54" s="83">
        <v>6777.4</v>
      </c>
      <c r="Y54" s="81" t="s">
        <v>836</v>
      </c>
      <c r="Z54" s="82">
        <v>296.10000000000002</v>
      </c>
      <c r="AA54" s="82">
        <v>36.1</v>
      </c>
      <c r="AB54" s="82">
        <v>0</v>
      </c>
      <c r="AC54" s="82">
        <v>128.19999999999999</v>
      </c>
      <c r="AD54" s="83">
        <v>460.4</v>
      </c>
    </row>
    <row r="55" spans="1:30" x14ac:dyDescent="0.35">
      <c r="A55" s="1"/>
      <c r="B55" s="81" t="s">
        <v>35</v>
      </c>
      <c r="C55" s="82">
        <v>408</v>
      </c>
      <c r="D55" s="82">
        <v>108.3</v>
      </c>
      <c r="E55" s="82">
        <v>0</v>
      </c>
      <c r="F55" s="82">
        <v>43.5</v>
      </c>
      <c r="G55" s="82">
        <v>2985.3</v>
      </c>
      <c r="H55" s="82">
        <v>2292.1999999999998</v>
      </c>
      <c r="I55" s="82">
        <v>0</v>
      </c>
      <c r="J55" s="82">
        <v>71.5</v>
      </c>
      <c r="K55" s="82">
        <v>633.1</v>
      </c>
      <c r="L55" s="82">
        <v>0</v>
      </c>
      <c r="M55" s="82">
        <v>0</v>
      </c>
      <c r="N55" s="82">
        <v>0</v>
      </c>
      <c r="O55" s="82">
        <v>559.79999999999995</v>
      </c>
      <c r="P55" s="82">
        <v>5349</v>
      </c>
      <c r="Q55" s="82">
        <v>633.1</v>
      </c>
      <c r="R55" s="83">
        <v>6541.9</v>
      </c>
      <c r="S55" s="81" t="s">
        <v>35</v>
      </c>
      <c r="T55" s="82">
        <v>4026.4</v>
      </c>
      <c r="U55" s="82">
        <v>2400.5</v>
      </c>
      <c r="V55" s="82">
        <v>0</v>
      </c>
      <c r="W55" s="82">
        <v>115</v>
      </c>
      <c r="X55" s="83">
        <v>6541.9</v>
      </c>
      <c r="Y55" s="81" t="s">
        <v>35</v>
      </c>
      <c r="Z55" s="82">
        <v>296.60000000000002</v>
      </c>
      <c r="AA55" s="82">
        <v>35.6</v>
      </c>
      <c r="AB55" s="82">
        <v>0</v>
      </c>
      <c r="AC55" s="82">
        <v>115</v>
      </c>
      <c r="AD55" s="83">
        <v>447.2</v>
      </c>
    </row>
    <row r="56" spans="1:30" x14ac:dyDescent="0.35">
      <c r="A56" s="1"/>
      <c r="B56" s="84" t="s">
        <v>990</v>
      </c>
      <c r="C56" s="85">
        <v>9904.4500000000007</v>
      </c>
      <c r="D56" s="85">
        <v>2659.3</v>
      </c>
      <c r="E56" s="85">
        <v>2.35</v>
      </c>
      <c r="F56" s="85">
        <v>1841.3</v>
      </c>
      <c r="G56" s="85">
        <v>71833.75</v>
      </c>
      <c r="H56" s="85">
        <v>54234.35</v>
      </c>
      <c r="I56" s="85">
        <v>8.25</v>
      </c>
      <c r="J56" s="85">
        <v>5649.1</v>
      </c>
      <c r="K56" s="85">
        <v>14776.8</v>
      </c>
      <c r="L56" s="85">
        <v>0</v>
      </c>
      <c r="M56" s="85">
        <v>5322.75</v>
      </c>
      <c r="N56" s="85">
        <v>0</v>
      </c>
      <c r="O56" s="85">
        <v>14407.4</v>
      </c>
      <c r="P56" s="85">
        <v>131725.45000000001</v>
      </c>
      <c r="Q56" s="85">
        <v>20099.55</v>
      </c>
      <c r="R56" s="85">
        <v>166232.4</v>
      </c>
      <c r="S56" s="84" t="s">
        <v>990</v>
      </c>
      <c r="T56" s="85">
        <v>96515</v>
      </c>
      <c r="U56" s="85">
        <v>56893.65</v>
      </c>
      <c r="V56" s="85">
        <v>5333.35</v>
      </c>
      <c r="W56" s="85">
        <v>7490.4</v>
      </c>
      <c r="X56" s="85">
        <v>166232.4</v>
      </c>
      <c r="Y56" s="84" t="s">
        <v>990</v>
      </c>
      <c r="Z56" s="85">
        <v>7007.5</v>
      </c>
      <c r="AA56" s="85">
        <v>863.3</v>
      </c>
      <c r="AB56" s="85">
        <v>5333.35</v>
      </c>
      <c r="AC56" s="85">
        <v>7490.4</v>
      </c>
      <c r="AD56" s="85">
        <v>20694.55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5" t="s">
        <v>0</v>
      </c>
      <c r="C3" s="196"/>
      <c r="D3" s="196"/>
      <c r="E3" s="196"/>
      <c r="F3" s="196"/>
      <c r="G3" s="196"/>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1194</v>
      </c>
      <c r="C5" s="1"/>
      <c r="D5" s="1"/>
      <c r="E5" s="1"/>
      <c r="F5" s="1"/>
      <c r="G5" s="1"/>
      <c r="H5" s="1"/>
      <c r="I5" s="1"/>
      <c r="J5" s="1"/>
      <c r="K5" s="1"/>
      <c r="L5" s="1"/>
      <c r="M5" s="1"/>
      <c r="N5" s="1"/>
      <c r="O5" s="1"/>
      <c r="P5" s="1"/>
    </row>
    <row r="6" spans="1:16" ht="28" x14ac:dyDescent="0.35">
      <c r="A6" s="1"/>
      <c r="B6" s="3" t="s">
        <v>133</v>
      </c>
      <c r="C6" s="3" t="s">
        <v>1195</v>
      </c>
      <c r="D6" s="3" t="s">
        <v>1196</v>
      </c>
      <c r="E6" s="3" t="s">
        <v>1197</v>
      </c>
      <c r="F6" s="3" t="s">
        <v>136</v>
      </c>
      <c r="G6" s="3" t="s">
        <v>137</v>
      </c>
      <c r="H6" s="3" t="s">
        <v>1198</v>
      </c>
      <c r="I6" s="3" t="s">
        <v>1199</v>
      </c>
      <c r="J6" s="3" t="s">
        <v>1200</v>
      </c>
      <c r="K6" s="3" t="s">
        <v>1201</v>
      </c>
      <c r="L6" s="3" t="s">
        <v>1202</v>
      </c>
      <c r="M6" s="3" t="s">
        <v>1203</v>
      </c>
      <c r="N6" s="3" t="s">
        <v>1204</v>
      </c>
      <c r="O6" s="3" t="s">
        <v>1205</v>
      </c>
      <c r="P6" s="3" t="s">
        <v>1206</v>
      </c>
    </row>
    <row r="7" spans="1:16" x14ac:dyDescent="0.35">
      <c r="A7" s="1"/>
      <c r="B7" s="6" t="s">
        <v>626</v>
      </c>
      <c r="C7" s="6" t="s">
        <v>1013</v>
      </c>
      <c r="D7" s="86" t="s">
        <v>40</v>
      </c>
      <c r="E7" s="6" t="s">
        <v>1207</v>
      </c>
      <c r="F7" s="86" t="s">
        <v>18</v>
      </c>
      <c r="G7" s="86" t="s">
        <v>19</v>
      </c>
      <c r="H7" s="86" t="s">
        <v>945</v>
      </c>
      <c r="I7" s="86" t="s">
        <v>945</v>
      </c>
      <c r="J7" s="86" t="s">
        <v>1208</v>
      </c>
      <c r="K7" s="86" t="s">
        <v>945</v>
      </c>
      <c r="L7" s="86" t="s">
        <v>945</v>
      </c>
      <c r="M7" s="86" t="s">
        <v>945</v>
      </c>
      <c r="N7" s="86" t="s">
        <v>945</v>
      </c>
      <c r="O7" s="6" t="s">
        <v>1209</v>
      </c>
      <c r="P7" s="6"/>
    </row>
    <row r="8" spans="1:16" x14ac:dyDescent="0.35">
      <c r="A8" s="1"/>
      <c r="B8" s="6" t="s">
        <v>623</v>
      </c>
      <c r="C8" s="6" t="s">
        <v>1019</v>
      </c>
      <c r="D8" s="86" t="s">
        <v>1210</v>
      </c>
      <c r="E8" s="6" t="s">
        <v>1211</v>
      </c>
      <c r="F8" s="86" t="s">
        <v>18</v>
      </c>
      <c r="G8" s="86" t="s">
        <v>19</v>
      </c>
      <c r="H8" s="86" t="s">
        <v>945</v>
      </c>
      <c r="I8" s="86" t="s">
        <v>945</v>
      </c>
      <c r="J8" s="86" t="s">
        <v>1208</v>
      </c>
      <c r="K8" s="86" t="s">
        <v>945</v>
      </c>
      <c r="L8" s="86" t="s">
        <v>945</v>
      </c>
      <c r="M8" s="86" t="s">
        <v>945</v>
      </c>
      <c r="N8" s="86" t="s">
        <v>945</v>
      </c>
      <c r="O8" s="6" t="s">
        <v>1209</v>
      </c>
      <c r="P8" s="6"/>
    </row>
    <row r="9" spans="1:16" x14ac:dyDescent="0.35">
      <c r="A9" s="1"/>
      <c r="B9" s="6" t="s">
        <v>254</v>
      </c>
      <c r="C9" s="6" t="s">
        <v>1081</v>
      </c>
      <c r="D9" s="86" t="s">
        <v>40</v>
      </c>
      <c r="E9" s="6" t="s">
        <v>1212</v>
      </c>
      <c r="F9" s="86" t="s">
        <v>1213</v>
      </c>
      <c r="G9" s="86" t="s">
        <v>1214</v>
      </c>
      <c r="H9" s="86" t="s">
        <v>1215</v>
      </c>
      <c r="I9" s="86" t="s">
        <v>945</v>
      </c>
      <c r="J9" s="86" t="s">
        <v>1216</v>
      </c>
      <c r="K9" s="86" t="s">
        <v>945</v>
      </c>
      <c r="L9" s="86" t="s">
        <v>945</v>
      </c>
      <c r="M9" s="86" t="s">
        <v>945</v>
      </c>
      <c r="N9" s="86" t="s">
        <v>945</v>
      </c>
      <c r="O9" s="6" t="s">
        <v>1209</v>
      </c>
      <c r="P9" s="6"/>
    </row>
    <row r="10" spans="1:16" x14ac:dyDescent="0.35">
      <c r="A10" s="1"/>
      <c r="B10" s="6" t="s">
        <v>254</v>
      </c>
      <c r="C10" s="6" t="s">
        <v>1081</v>
      </c>
      <c r="D10" s="86" t="s">
        <v>40</v>
      </c>
      <c r="E10" s="6" t="s">
        <v>1212</v>
      </c>
      <c r="F10" s="86" t="s">
        <v>1214</v>
      </c>
      <c r="G10" s="86" t="s">
        <v>1217</v>
      </c>
      <c r="H10" s="86" t="s">
        <v>945</v>
      </c>
      <c r="I10" s="86" t="s">
        <v>1218</v>
      </c>
      <c r="J10" s="86" t="s">
        <v>1219</v>
      </c>
      <c r="K10" s="86" t="s">
        <v>945</v>
      </c>
      <c r="L10" s="86" t="s">
        <v>945</v>
      </c>
      <c r="M10" s="86" t="s">
        <v>945</v>
      </c>
      <c r="N10" s="86" t="s">
        <v>945</v>
      </c>
      <c r="O10" s="6" t="s">
        <v>1209</v>
      </c>
      <c r="P10" s="6"/>
    </row>
    <row r="11" spans="1:16" x14ac:dyDescent="0.35">
      <c r="A11" s="1"/>
      <c r="B11" s="6" t="s">
        <v>263</v>
      </c>
      <c r="C11" s="6" t="s">
        <v>1083</v>
      </c>
      <c r="D11" s="86" t="s">
        <v>1084</v>
      </c>
      <c r="E11" s="6" t="s">
        <v>1220</v>
      </c>
      <c r="F11" s="86" t="s">
        <v>1221</v>
      </c>
      <c r="G11" s="86" t="s">
        <v>1222</v>
      </c>
      <c r="H11" s="86" t="s">
        <v>1223</v>
      </c>
      <c r="I11" s="86" t="s">
        <v>945</v>
      </c>
      <c r="J11" s="86" t="s">
        <v>1219</v>
      </c>
      <c r="K11" s="86" t="s">
        <v>945</v>
      </c>
      <c r="L11" s="86" t="s">
        <v>945</v>
      </c>
      <c r="M11" s="86" t="s">
        <v>945</v>
      </c>
      <c r="N11" s="86" t="s">
        <v>945</v>
      </c>
      <c r="O11" s="6" t="s">
        <v>1209</v>
      </c>
      <c r="P11" s="6"/>
    </row>
    <row r="12" spans="1:16" x14ac:dyDescent="0.35">
      <c r="A12" s="1"/>
      <c r="B12" s="6" t="s">
        <v>263</v>
      </c>
      <c r="C12" s="6" t="s">
        <v>1083</v>
      </c>
      <c r="D12" s="86" t="s">
        <v>1084</v>
      </c>
      <c r="E12" s="6" t="s">
        <v>1220</v>
      </c>
      <c r="F12" s="86" t="s">
        <v>1222</v>
      </c>
      <c r="G12" s="86" t="s">
        <v>1224</v>
      </c>
      <c r="H12" s="86" t="s">
        <v>945</v>
      </c>
      <c r="I12" s="86" t="s">
        <v>945</v>
      </c>
      <c r="J12" s="86" t="s">
        <v>1216</v>
      </c>
      <c r="K12" s="86" t="s">
        <v>945</v>
      </c>
      <c r="L12" s="86" t="s">
        <v>945</v>
      </c>
      <c r="M12" s="86" t="s">
        <v>945</v>
      </c>
      <c r="N12" s="86" t="s">
        <v>1225</v>
      </c>
      <c r="O12" s="6" t="s">
        <v>1209</v>
      </c>
      <c r="P12" s="6"/>
    </row>
    <row r="13" spans="1:16" x14ac:dyDescent="0.35">
      <c r="A13" s="1"/>
      <c r="B13" s="6" t="s">
        <v>263</v>
      </c>
      <c r="C13" s="6" t="s">
        <v>1083</v>
      </c>
      <c r="D13" s="86" t="s">
        <v>1084</v>
      </c>
      <c r="E13" s="6" t="s">
        <v>1220</v>
      </c>
      <c r="F13" s="86" t="s">
        <v>1224</v>
      </c>
      <c r="G13" s="86" t="s">
        <v>1226</v>
      </c>
      <c r="H13" s="86" t="s">
        <v>945</v>
      </c>
      <c r="I13" s="86" t="s">
        <v>1227</v>
      </c>
      <c r="J13" s="86" t="s">
        <v>1219</v>
      </c>
      <c r="K13" s="86" t="s">
        <v>945</v>
      </c>
      <c r="L13" s="86" t="s">
        <v>945</v>
      </c>
      <c r="M13" s="86" t="s">
        <v>945</v>
      </c>
      <c r="N13" s="86" t="s">
        <v>945</v>
      </c>
      <c r="O13" s="6" t="s">
        <v>1209</v>
      </c>
      <c r="P13" s="6"/>
    </row>
    <row r="14" spans="1:16" x14ac:dyDescent="0.35">
      <c r="A14" s="1"/>
      <c r="B14" s="6" t="s">
        <v>263</v>
      </c>
      <c r="C14" s="6" t="s">
        <v>1083</v>
      </c>
      <c r="D14" s="86" t="s">
        <v>1084</v>
      </c>
      <c r="E14" s="6" t="s">
        <v>1220</v>
      </c>
      <c r="F14" s="86" t="s">
        <v>1228</v>
      </c>
      <c r="G14" s="86" t="s">
        <v>1229</v>
      </c>
      <c r="H14" s="86" t="s">
        <v>1230</v>
      </c>
      <c r="I14" s="86" t="s">
        <v>945</v>
      </c>
      <c r="J14" s="86" t="s">
        <v>1216</v>
      </c>
      <c r="K14" s="86" t="s">
        <v>945</v>
      </c>
      <c r="L14" s="86" t="s">
        <v>945</v>
      </c>
      <c r="M14" s="86" t="s">
        <v>945</v>
      </c>
      <c r="N14" s="86" t="s">
        <v>1225</v>
      </c>
      <c r="O14" s="6" t="s">
        <v>1209</v>
      </c>
      <c r="P14" s="6"/>
    </row>
    <row r="15" spans="1:16" x14ac:dyDescent="0.35">
      <c r="A15" s="1"/>
      <c r="B15" s="6" t="s">
        <v>263</v>
      </c>
      <c r="C15" s="6" t="s">
        <v>1083</v>
      </c>
      <c r="D15" s="86" t="s">
        <v>1085</v>
      </c>
      <c r="E15" s="6" t="s">
        <v>1231</v>
      </c>
      <c r="F15" s="86" t="s">
        <v>1232</v>
      </c>
      <c r="G15" s="86" t="s">
        <v>1229</v>
      </c>
      <c r="H15" s="86" t="s">
        <v>1230</v>
      </c>
      <c r="I15" s="86" t="s">
        <v>945</v>
      </c>
      <c r="J15" s="86" t="s">
        <v>1216</v>
      </c>
      <c r="K15" s="86" t="s">
        <v>945</v>
      </c>
      <c r="L15" s="86" t="s">
        <v>945</v>
      </c>
      <c r="M15" s="86" t="s">
        <v>945</v>
      </c>
      <c r="N15" s="86" t="s">
        <v>1225</v>
      </c>
      <c r="O15" s="6" t="s">
        <v>1209</v>
      </c>
      <c r="P15" s="6"/>
    </row>
    <row r="16" spans="1:16" x14ac:dyDescent="0.35">
      <c r="A16" s="1"/>
      <c r="B16" s="6" t="s">
        <v>263</v>
      </c>
      <c r="C16" s="6" t="s">
        <v>1083</v>
      </c>
      <c r="D16" s="86" t="s">
        <v>1084</v>
      </c>
      <c r="E16" s="6" t="s">
        <v>1220</v>
      </c>
      <c r="F16" s="86" t="s">
        <v>1229</v>
      </c>
      <c r="G16" s="86" t="s">
        <v>1233</v>
      </c>
      <c r="H16" s="86" t="s">
        <v>945</v>
      </c>
      <c r="I16" s="86" t="s">
        <v>1234</v>
      </c>
      <c r="J16" s="86" t="s">
        <v>1219</v>
      </c>
      <c r="K16" s="86" t="s">
        <v>945</v>
      </c>
      <c r="L16" s="86" t="s">
        <v>945</v>
      </c>
      <c r="M16" s="86" t="s">
        <v>945</v>
      </c>
      <c r="N16" s="86" t="s">
        <v>945</v>
      </c>
      <c r="O16" s="6" t="s">
        <v>1209</v>
      </c>
      <c r="P16" s="6"/>
    </row>
    <row r="17" spans="1:16" x14ac:dyDescent="0.35">
      <c r="A17" s="1"/>
      <c r="B17" s="6" t="s">
        <v>263</v>
      </c>
      <c r="C17" s="6" t="s">
        <v>1083</v>
      </c>
      <c r="D17" s="86" t="s">
        <v>1085</v>
      </c>
      <c r="E17" s="6" t="s">
        <v>1231</v>
      </c>
      <c r="F17" s="86" t="s">
        <v>1229</v>
      </c>
      <c r="G17" s="86" t="s">
        <v>1235</v>
      </c>
      <c r="H17" s="86" t="s">
        <v>945</v>
      </c>
      <c r="I17" s="86" t="s">
        <v>1236</v>
      </c>
      <c r="J17" s="86" t="s">
        <v>1219</v>
      </c>
      <c r="K17" s="86" t="s">
        <v>945</v>
      </c>
      <c r="L17" s="86" t="s">
        <v>945</v>
      </c>
      <c r="M17" s="86" t="s">
        <v>945</v>
      </c>
      <c r="N17" s="86" t="s">
        <v>945</v>
      </c>
      <c r="O17" s="6" t="s">
        <v>1209</v>
      </c>
      <c r="P17" s="6"/>
    </row>
    <row r="18" spans="1:16" x14ac:dyDescent="0.35">
      <c r="A18" s="1"/>
      <c r="B18" s="6" t="s">
        <v>55</v>
      </c>
      <c r="C18" s="6" t="s">
        <v>1086</v>
      </c>
      <c r="D18" s="86" t="s">
        <v>40</v>
      </c>
      <c r="E18" s="6" t="s">
        <v>1237</v>
      </c>
      <c r="F18" s="86" t="s">
        <v>18</v>
      </c>
      <c r="G18" s="86" t="s">
        <v>19</v>
      </c>
      <c r="H18" s="86" t="s">
        <v>945</v>
      </c>
      <c r="I18" s="86" t="s">
        <v>945</v>
      </c>
      <c r="J18" s="86" t="s">
        <v>1216</v>
      </c>
      <c r="K18" s="86" t="s">
        <v>945</v>
      </c>
      <c r="L18" s="86" t="s">
        <v>945</v>
      </c>
      <c r="M18" s="86" t="s">
        <v>945</v>
      </c>
      <c r="N18" s="86" t="s">
        <v>945</v>
      </c>
      <c r="O18" s="6" t="s">
        <v>1209</v>
      </c>
      <c r="P18" s="6"/>
    </row>
    <row r="19" spans="1:16" x14ac:dyDescent="0.35">
      <c r="A19" s="1"/>
      <c r="B19" s="6" t="s">
        <v>63</v>
      </c>
      <c r="C19" s="6" t="s">
        <v>72</v>
      </c>
      <c r="D19" s="86" t="s">
        <v>40</v>
      </c>
      <c r="E19" s="6" t="s">
        <v>1238</v>
      </c>
      <c r="F19" s="86" t="s">
        <v>18</v>
      </c>
      <c r="G19" s="86" t="s">
        <v>19</v>
      </c>
      <c r="H19" s="86" t="s">
        <v>945</v>
      </c>
      <c r="I19" s="86" t="s">
        <v>945</v>
      </c>
      <c r="J19" s="86" t="s">
        <v>1216</v>
      </c>
      <c r="K19" s="86" t="s">
        <v>945</v>
      </c>
      <c r="L19" s="86" t="s">
        <v>945</v>
      </c>
      <c r="M19" s="86" t="s">
        <v>945</v>
      </c>
      <c r="N19" s="86" t="s">
        <v>945</v>
      </c>
      <c r="O19" s="6" t="s">
        <v>1209</v>
      </c>
      <c r="P19" s="6"/>
    </row>
    <row r="20" spans="1:16" x14ac:dyDescent="0.35">
      <c r="A20" s="1"/>
      <c r="B20" s="6" t="s">
        <v>63</v>
      </c>
      <c r="C20" s="6" t="s">
        <v>72</v>
      </c>
      <c r="D20" s="86" t="s">
        <v>1102</v>
      </c>
      <c r="E20" s="6" t="s">
        <v>1239</v>
      </c>
      <c r="F20" s="86" t="s">
        <v>1240</v>
      </c>
      <c r="G20" s="86" t="s">
        <v>1241</v>
      </c>
      <c r="H20" s="86" t="s">
        <v>1242</v>
      </c>
      <c r="I20" s="86" t="s">
        <v>945</v>
      </c>
      <c r="J20" s="86" t="s">
        <v>1219</v>
      </c>
      <c r="K20" s="86" t="s">
        <v>945</v>
      </c>
      <c r="L20" s="86" t="s">
        <v>945</v>
      </c>
      <c r="M20" s="86" t="s">
        <v>945</v>
      </c>
      <c r="N20" s="86" t="s">
        <v>945</v>
      </c>
      <c r="O20" s="6" t="s">
        <v>1209</v>
      </c>
      <c r="P20" s="6"/>
    </row>
    <row r="21" spans="1:16" x14ac:dyDescent="0.35">
      <c r="A21" s="1"/>
      <c r="B21" s="6" t="s">
        <v>63</v>
      </c>
      <c r="C21" s="6" t="s">
        <v>72</v>
      </c>
      <c r="D21" s="86" t="s">
        <v>1102</v>
      </c>
      <c r="E21" s="6" t="s">
        <v>1239</v>
      </c>
      <c r="F21" s="86" t="s">
        <v>1241</v>
      </c>
      <c r="G21" s="86" t="s">
        <v>1243</v>
      </c>
      <c r="H21" s="86" t="s">
        <v>945</v>
      </c>
      <c r="I21" s="86" t="s">
        <v>1244</v>
      </c>
      <c r="J21" s="86" t="s">
        <v>1216</v>
      </c>
      <c r="K21" s="86" t="s">
        <v>945</v>
      </c>
      <c r="L21" s="86" t="s">
        <v>945</v>
      </c>
      <c r="M21" s="86" t="s">
        <v>945</v>
      </c>
      <c r="N21" s="86" t="s">
        <v>945</v>
      </c>
      <c r="O21" s="6" t="s">
        <v>1209</v>
      </c>
      <c r="P21" s="6"/>
    </row>
    <row r="22" spans="1:16" x14ac:dyDescent="0.35">
      <c r="A22" s="1"/>
      <c r="B22" s="6" t="s">
        <v>77</v>
      </c>
      <c r="C22" s="6" t="s">
        <v>78</v>
      </c>
      <c r="D22" s="86" t="s">
        <v>40</v>
      </c>
      <c r="E22" s="6" t="s">
        <v>1245</v>
      </c>
      <c r="F22" s="86" t="s">
        <v>18</v>
      </c>
      <c r="G22" s="86" t="s">
        <v>1246</v>
      </c>
      <c r="H22" s="86" t="s">
        <v>945</v>
      </c>
      <c r="I22" s="86" t="s">
        <v>945</v>
      </c>
      <c r="J22" s="86" t="s">
        <v>1216</v>
      </c>
      <c r="K22" s="86" t="s">
        <v>945</v>
      </c>
      <c r="L22" s="86" t="s">
        <v>945</v>
      </c>
      <c r="M22" s="86" t="s">
        <v>945</v>
      </c>
      <c r="N22" s="86" t="s">
        <v>945</v>
      </c>
      <c r="O22" s="6" t="s">
        <v>1209</v>
      </c>
      <c r="P22" s="6"/>
    </row>
    <row r="23" spans="1:16" x14ac:dyDescent="0.35">
      <c r="A23" s="1"/>
      <c r="B23" s="6" t="s">
        <v>77</v>
      </c>
      <c r="C23" s="6" t="s">
        <v>78</v>
      </c>
      <c r="D23" s="86" t="s">
        <v>40</v>
      </c>
      <c r="E23" s="6" t="s">
        <v>1245</v>
      </c>
      <c r="F23" s="86" t="s">
        <v>1246</v>
      </c>
      <c r="G23" s="86" t="s">
        <v>1247</v>
      </c>
      <c r="H23" s="86" t="s">
        <v>945</v>
      </c>
      <c r="I23" s="86" t="s">
        <v>945</v>
      </c>
      <c r="J23" s="86" t="s">
        <v>1219</v>
      </c>
      <c r="K23" s="86" t="s">
        <v>945</v>
      </c>
      <c r="L23" s="86" t="s">
        <v>945</v>
      </c>
      <c r="M23" s="86" t="s">
        <v>945</v>
      </c>
      <c r="N23" s="86" t="s">
        <v>945</v>
      </c>
      <c r="O23" s="6" t="s">
        <v>1209</v>
      </c>
      <c r="P23" s="6"/>
    </row>
    <row r="24" spans="1:16" x14ac:dyDescent="0.35">
      <c r="A24" s="1"/>
      <c r="B24" s="6" t="s">
        <v>77</v>
      </c>
      <c r="C24" s="6" t="s">
        <v>78</v>
      </c>
      <c r="D24" s="86" t="s">
        <v>40</v>
      </c>
      <c r="E24" s="6" t="s">
        <v>1245</v>
      </c>
      <c r="F24" s="86" t="s">
        <v>1247</v>
      </c>
      <c r="G24" s="86" t="s">
        <v>1248</v>
      </c>
      <c r="H24" s="86" t="s">
        <v>945</v>
      </c>
      <c r="I24" s="86" t="s">
        <v>945</v>
      </c>
      <c r="J24" s="86" t="s">
        <v>1216</v>
      </c>
      <c r="K24" s="86" t="s">
        <v>945</v>
      </c>
      <c r="L24" s="86" t="s">
        <v>945</v>
      </c>
      <c r="M24" s="86" t="s">
        <v>945</v>
      </c>
      <c r="N24" s="86" t="s">
        <v>945</v>
      </c>
      <c r="O24" s="6" t="s">
        <v>1209</v>
      </c>
      <c r="P24" s="6"/>
    </row>
    <row r="25" spans="1:16" x14ac:dyDescent="0.35">
      <c r="A25" s="1"/>
      <c r="B25" s="6" t="s">
        <v>77</v>
      </c>
      <c r="C25" s="6" t="s">
        <v>78</v>
      </c>
      <c r="D25" s="86" t="s">
        <v>40</v>
      </c>
      <c r="E25" s="6" t="s">
        <v>1245</v>
      </c>
      <c r="F25" s="86" t="s">
        <v>1248</v>
      </c>
      <c r="G25" s="86" t="s">
        <v>1249</v>
      </c>
      <c r="H25" s="86" t="s">
        <v>945</v>
      </c>
      <c r="I25" s="86" t="s">
        <v>945</v>
      </c>
      <c r="J25" s="86" t="s">
        <v>1219</v>
      </c>
      <c r="K25" s="86" t="s">
        <v>945</v>
      </c>
      <c r="L25" s="86" t="s">
        <v>945</v>
      </c>
      <c r="M25" s="86" t="s">
        <v>945</v>
      </c>
      <c r="N25" s="86" t="s">
        <v>945</v>
      </c>
      <c r="O25" s="6" t="s">
        <v>1209</v>
      </c>
      <c r="P25" s="6"/>
    </row>
    <row r="26" spans="1:16" x14ac:dyDescent="0.35">
      <c r="A26" s="1"/>
      <c r="B26" s="6" t="s">
        <v>77</v>
      </c>
      <c r="C26" s="6" t="s">
        <v>78</v>
      </c>
      <c r="D26" s="86" t="s">
        <v>40</v>
      </c>
      <c r="E26" s="6" t="s">
        <v>1245</v>
      </c>
      <c r="F26" s="86" t="s">
        <v>1249</v>
      </c>
      <c r="G26" s="86" t="s">
        <v>1250</v>
      </c>
      <c r="H26" s="86" t="s">
        <v>945</v>
      </c>
      <c r="I26" s="86" t="s">
        <v>945</v>
      </c>
      <c r="J26" s="86" t="s">
        <v>1216</v>
      </c>
      <c r="K26" s="86" t="s">
        <v>945</v>
      </c>
      <c r="L26" s="86" t="s">
        <v>945</v>
      </c>
      <c r="M26" s="86" t="s">
        <v>945</v>
      </c>
      <c r="N26" s="86" t="s">
        <v>945</v>
      </c>
      <c r="O26" s="6" t="s">
        <v>1209</v>
      </c>
      <c r="P26" s="6"/>
    </row>
    <row r="27" spans="1:16" x14ac:dyDescent="0.35">
      <c r="A27" s="1"/>
      <c r="B27" s="6" t="s">
        <v>77</v>
      </c>
      <c r="C27" s="6" t="s">
        <v>78</v>
      </c>
      <c r="D27" s="86" t="s">
        <v>1110</v>
      </c>
      <c r="E27" s="6" t="s">
        <v>1251</v>
      </c>
      <c r="F27" s="86" t="s">
        <v>1252</v>
      </c>
      <c r="G27" s="86" t="s">
        <v>1250</v>
      </c>
      <c r="H27" s="86" t="s">
        <v>27</v>
      </c>
      <c r="I27" s="86" t="s">
        <v>945</v>
      </c>
      <c r="J27" s="86" t="s">
        <v>1219</v>
      </c>
      <c r="K27" s="86" t="s">
        <v>945</v>
      </c>
      <c r="L27" s="86" t="s">
        <v>945</v>
      </c>
      <c r="M27" s="86" t="s">
        <v>945</v>
      </c>
      <c r="N27" s="86" t="s">
        <v>945</v>
      </c>
      <c r="O27" s="6" t="s">
        <v>1209</v>
      </c>
      <c r="P27" s="6" t="s">
        <v>1253</v>
      </c>
    </row>
    <row r="28" spans="1:16" x14ac:dyDescent="0.35">
      <c r="A28" s="1"/>
      <c r="B28" s="6" t="s">
        <v>77</v>
      </c>
      <c r="C28" s="6" t="s">
        <v>78</v>
      </c>
      <c r="D28" s="86" t="s">
        <v>40</v>
      </c>
      <c r="E28" s="6" t="s">
        <v>1254</v>
      </c>
      <c r="F28" s="86" t="s">
        <v>1250</v>
      </c>
      <c r="G28" s="86" t="s">
        <v>19</v>
      </c>
      <c r="H28" s="86" t="s">
        <v>945</v>
      </c>
      <c r="I28" s="86" t="s">
        <v>945</v>
      </c>
      <c r="J28" s="86" t="s">
        <v>1216</v>
      </c>
      <c r="K28" s="86" t="s">
        <v>945</v>
      </c>
      <c r="L28" s="86" t="s">
        <v>945</v>
      </c>
      <c r="M28" s="86" t="s">
        <v>945</v>
      </c>
      <c r="N28" s="86" t="s">
        <v>945</v>
      </c>
      <c r="O28" s="6" t="s">
        <v>1209</v>
      </c>
      <c r="P28" s="6"/>
    </row>
    <row r="29" spans="1:16" ht="25" x14ac:dyDescent="0.35">
      <c r="A29" s="1"/>
      <c r="B29" s="6" t="s">
        <v>624</v>
      </c>
      <c r="C29" s="6" t="s">
        <v>1113</v>
      </c>
      <c r="D29" s="86" t="s">
        <v>1114</v>
      </c>
      <c r="E29" s="6" t="s">
        <v>1255</v>
      </c>
      <c r="F29" s="86" t="s">
        <v>18</v>
      </c>
      <c r="G29" s="86" t="s">
        <v>19</v>
      </c>
      <c r="H29" s="86" t="s">
        <v>945</v>
      </c>
      <c r="I29" s="86" t="s">
        <v>945</v>
      </c>
      <c r="J29" s="86" t="s">
        <v>1208</v>
      </c>
      <c r="K29" s="86" t="s">
        <v>945</v>
      </c>
      <c r="L29" s="86" t="s">
        <v>945</v>
      </c>
      <c r="M29" s="86" t="s">
        <v>945</v>
      </c>
      <c r="N29" s="86" t="s">
        <v>945</v>
      </c>
      <c r="O29" s="6" t="s">
        <v>1209</v>
      </c>
      <c r="P29" s="6"/>
    </row>
    <row r="30" spans="1:16" ht="25" x14ac:dyDescent="0.35">
      <c r="A30" s="1"/>
      <c r="B30" s="6" t="s">
        <v>624</v>
      </c>
      <c r="C30" s="6" t="s">
        <v>1113</v>
      </c>
      <c r="D30" s="86" t="s">
        <v>1115</v>
      </c>
      <c r="E30" s="6" t="s">
        <v>1256</v>
      </c>
      <c r="F30" s="86" t="s">
        <v>18</v>
      </c>
      <c r="G30" s="86" t="s">
        <v>19</v>
      </c>
      <c r="H30" s="86" t="s">
        <v>945</v>
      </c>
      <c r="I30" s="86" t="s">
        <v>945</v>
      </c>
      <c r="J30" s="86" t="s">
        <v>1208</v>
      </c>
      <c r="K30" s="86" t="s">
        <v>945</v>
      </c>
      <c r="L30" s="86" t="s">
        <v>945</v>
      </c>
      <c r="M30" s="86" t="s">
        <v>945</v>
      </c>
      <c r="N30" s="86" t="s">
        <v>945</v>
      </c>
      <c r="O30" s="6" t="s">
        <v>1209</v>
      </c>
      <c r="P30" s="6"/>
    </row>
    <row r="31" spans="1:16" x14ac:dyDescent="0.35">
      <c r="A31" s="1"/>
      <c r="B31" s="6" t="s">
        <v>81</v>
      </c>
      <c r="C31" s="6" t="s">
        <v>84</v>
      </c>
      <c r="D31" s="86" t="s">
        <v>40</v>
      </c>
      <c r="E31" s="6" t="s">
        <v>1257</v>
      </c>
      <c r="F31" s="86" t="s">
        <v>18</v>
      </c>
      <c r="G31" s="86" t="s">
        <v>1258</v>
      </c>
      <c r="H31" s="86" t="s">
        <v>945</v>
      </c>
      <c r="I31" s="86" t="s">
        <v>945</v>
      </c>
      <c r="J31" s="86" t="s">
        <v>1219</v>
      </c>
      <c r="K31" s="86" t="s">
        <v>945</v>
      </c>
      <c r="L31" s="86" t="s">
        <v>945</v>
      </c>
      <c r="M31" s="86" t="s">
        <v>945</v>
      </c>
      <c r="N31" s="86" t="s">
        <v>945</v>
      </c>
      <c r="O31" s="6" t="s">
        <v>1209</v>
      </c>
      <c r="P31" s="6"/>
    </row>
    <row r="32" spans="1:16" x14ac:dyDescent="0.35">
      <c r="A32" s="1"/>
      <c r="B32" s="6" t="s">
        <v>81</v>
      </c>
      <c r="C32" s="6" t="s">
        <v>84</v>
      </c>
      <c r="D32" s="86" t="s">
        <v>40</v>
      </c>
      <c r="E32" s="6" t="s">
        <v>1257</v>
      </c>
      <c r="F32" s="86" t="s">
        <v>1258</v>
      </c>
      <c r="G32" s="86" t="s">
        <v>1259</v>
      </c>
      <c r="H32" s="86" t="s">
        <v>945</v>
      </c>
      <c r="I32" s="86" t="s">
        <v>945</v>
      </c>
      <c r="J32" s="86" t="s">
        <v>1260</v>
      </c>
      <c r="K32" s="86" t="s">
        <v>945</v>
      </c>
      <c r="L32" s="86" t="s">
        <v>945</v>
      </c>
      <c r="M32" s="86" t="s">
        <v>945</v>
      </c>
      <c r="N32" s="86" t="s">
        <v>945</v>
      </c>
      <c r="O32" s="6" t="s">
        <v>1209</v>
      </c>
      <c r="P32" s="6"/>
    </row>
    <row r="33" spans="1:16" x14ac:dyDescent="0.35">
      <c r="A33" s="1"/>
      <c r="B33" s="6" t="s">
        <v>81</v>
      </c>
      <c r="C33" s="6" t="s">
        <v>84</v>
      </c>
      <c r="D33" s="86" t="s">
        <v>40</v>
      </c>
      <c r="E33" s="6" t="s">
        <v>1257</v>
      </c>
      <c r="F33" s="86" t="s">
        <v>1259</v>
      </c>
      <c r="G33" s="86" t="s">
        <v>1261</v>
      </c>
      <c r="H33" s="86" t="s">
        <v>945</v>
      </c>
      <c r="I33" s="86" t="s">
        <v>945</v>
      </c>
      <c r="J33" s="86" t="s">
        <v>1216</v>
      </c>
      <c r="K33" s="86" t="s">
        <v>945</v>
      </c>
      <c r="L33" s="86" t="s">
        <v>945</v>
      </c>
      <c r="M33" s="86" t="s">
        <v>945</v>
      </c>
      <c r="N33" s="86" t="s">
        <v>945</v>
      </c>
      <c r="O33" s="6" t="s">
        <v>1209</v>
      </c>
      <c r="P33" s="6"/>
    </row>
    <row r="34" spans="1:16" x14ac:dyDescent="0.35">
      <c r="A34" s="1"/>
      <c r="B34" s="6" t="s">
        <v>81</v>
      </c>
      <c r="C34" s="6" t="s">
        <v>84</v>
      </c>
      <c r="D34" s="86" t="s">
        <v>40</v>
      </c>
      <c r="E34" s="6" t="s">
        <v>1257</v>
      </c>
      <c r="F34" s="86" t="s">
        <v>1261</v>
      </c>
      <c r="G34" s="86" t="s">
        <v>1262</v>
      </c>
      <c r="H34" s="86" t="s">
        <v>945</v>
      </c>
      <c r="I34" s="86" t="s">
        <v>945</v>
      </c>
      <c r="J34" s="86" t="s">
        <v>1260</v>
      </c>
      <c r="K34" s="86" t="s">
        <v>945</v>
      </c>
      <c r="L34" s="86" t="s">
        <v>945</v>
      </c>
      <c r="M34" s="86" t="s">
        <v>945</v>
      </c>
      <c r="N34" s="86" t="s">
        <v>945</v>
      </c>
      <c r="O34" s="6" t="s">
        <v>1209</v>
      </c>
      <c r="P34" s="6"/>
    </row>
    <row r="35" spans="1:16" x14ac:dyDescent="0.35">
      <c r="A35" s="1"/>
      <c r="B35" s="6" t="s">
        <v>81</v>
      </c>
      <c r="C35" s="6" t="s">
        <v>84</v>
      </c>
      <c r="D35" s="86" t="s">
        <v>40</v>
      </c>
      <c r="E35" s="6" t="s">
        <v>1257</v>
      </c>
      <c r="F35" s="86" t="s">
        <v>1262</v>
      </c>
      <c r="G35" s="86" t="s">
        <v>1263</v>
      </c>
      <c r="H35" s="86" t="s">
        <v>945</v>
      </c>
      <c r="I35" s="86" t="s">
        <v>945</v>
      </c>
      <c r="J35" s="86" t="s">
        <v>1216</v>
      </c>
      <c r="K35" s="86" t="s">
        <v>945</v>
      </c>
      <c r="L35" s="86" t="s">
        <v>945</v>
      </c>
      <c r="M35" s="86" t="s">
        <v>945</v>
      </c>
      <c r="N35" s="86" t="s">
        <v>945</v>
      </c>
      <c r="O35" s="6" t="s">
        <v>1209</v>
      </c>
      <c r="P35" s="6"/>
    </row>
    <row r="36" spans="1:16" x14ac:dyDescent="0.35">
      <c r="A36" s="1"/>
      <c r="B36" s="6" t="s">
        <v>81</v>
      </c>
      <c r="C36" s="6" t="s">
        <v>84</v>
      </c>
      <c r="D36" s="86" t="s">
        <v>40</v>
      </c>
      <c r="E36" s="6" t="s">
        <v>1257</v>
      </c>
      <c r="F36" s="86" t="s">
        <v>1263</v>
      </c>
      <c r="G36" s="86" t="s">
        <v>1264</v>
      </c>
      <c r="H36" s="86" t="s">
        <v>945</v>
      </c>
      <c r="I36" s="86" t="s">
        <v>945</v>
      </c>
      <c r="J36" s="86" t="s">
        <v>1260</v>
      </c>
      <c r="K36" s="86" t="s">
        <v>945</v>
      </c>
      <c r="L36" s="86" t="s">
        <v>945</v>
      </c>
      <c r="M36" s="86" t="s">
        <v>945</v>
      </c>
      <c r="N36" s="86" t="s">
        <v>945</v>
      </c>
      <c r="O36" s="6" t="s">
        <v>1209</v>
      </c>
      <c r="P36" s="6"/>
    </row>
    <row r="37" spans="1:16" x14ac:dyDescent="0.35">
      <c r="A37" s="1"/>
      <c r="B37" s="6" t="s">
        <v>81</v>
      </c>
      <c r="C37" s="6" t="s">
        <v>84</v>
      </c>
      <c r="D37" s="86" t="s">
        <v>40</v>
      </c>
      <c r="E37" s="6" t="s">
        <v>1257</v>
      </c>
      <c r="F37" s="86" t="s">
        <v>1264</v>
      </c>
      <c r="G37" s="86" t="s">
        <v>1265</v>
      </c>
      <c r="H37" s="86" t="s">
        <v>945</v>
      </c>
      <c r="I37" s="86" t="s">
        <v>945</v>
      </c>
      <c r="J37" s="86" t="s">
        <v>1216</v>
      </c>
      <c r="K37" s="86" t="s">
        <v>945</v>
      </c>
      <c r="L37" s="86" t="s">
        <v>945</v>
      </c>
      <c r="M37" s="86" t="s">
        <v>945</v>
      </c>
      <c r="N37" s="86" t="s">
        <v>945</v>
      </c>
      <c r="O37" s="6" t="s">
        <v>1209</v>
      </c>
      <c r="P37" s="6"/>
    </row>
    <row r="38" spans="1:16" x14ac:dyDescent="0.35">
      <c r="A38" s="1"/>
      <c r="B38" s="6" t="s">
        <v>81</v>
      </c>
      <c r="C38" s="6" t="s">
        <v>84</v>
      </c>
      <c r="D38" s="86" t="s">
        <v>40</v>
      </c>
      <c r="E38" s="6" t="s">
        <v>1257</v>
      </c>
      <c r="F38" s="86" t="s">
        <v>1265</v>
      </c>
      <c r="G38" s="86" t="s">
        <v>1266</v>
      </c>
      <c r="H38" s="86" t="s">
        <v>945</v>
      </c>
      <c r="I38" s="86" t="s">
        <v>945</v>
      </c>
      <c r="J38" s="86" t="s">
        <v>1260</v>
      </c>
      <c r="K38" s="86" t="s">
        <v>945</v>
      </c>
      <c r="L38" s="86" t="s">
        <v>945</v>
      </c>
      <c r="M38" s="86" t="s">
        <v>945</v>
      </c>
      <c r="N38" s="86" t="s">
        <v>945</v>
      </c>
      <c r="O38" s="6" t="s">
        <v>1209</v>
      </c>
      <c r="P38" s="6"/>
    </row>
    <row r="39" spans="1:16" x14ac:dyDescent="0.35">
      <c r="A39" s="1"/>
      <c r="B39" s="6" t="s">
        <v>81</v>
      </c>
      <c r="C39" s="6" t="s">
        <v>84</v>
      </c>
      <c r="D39" s="86" t="s">
        <v>40</v>
      </c>
      <c r="E39" s="6" t="s">
        <v>1257</v>
      </c>
      <c r="F39" s="86" t="s">
        <v>1266</v>
      </c>
      <c r="G39" s="86" t="s">
        <v>1267</v>
      </c>
      <c r="H39" s="86" t="s">
        <v>945</v>
      </c>
      <c r="I39" s="86" t="s">
        <v>945</v>
      </c>
      <c r="J39" s="86" t="s">
        <v>1216</v>
      </c>
      <c r="K39" s="86" t="s">
        <v>945</v>
      </c>
      <c r="L39" s="86" t="s">
        <v>945</v>
      </c>
      <c r="M39" s="86" t="s">
        <v>945</v>
      </c>
      <c r="N39" s="86" t="s">
        <v>945</v>
      </c>
      <c r="O39" s="6" t="s">
        <v>1209</v>
      </c>
      <c r="P39" s="6"/>
    </row>
    <row r="40" spans="1:16" x14ac:dyDescent="0.35">
      <c r="A40" s="1"/>
      <c r="B40" s="6" t="s">
        <v>81</v>
      </c>
      <c r="C40" s="6" t="s">
        <v>84</v>
      </c>
      <c r="D40" s="86" t="s">
        <v>40</v>
      </c>
      <c r="E40" s="6" t="s">
        <v>1257</v>
      </c>
      <c r="F40" s="86" t="s">
        <v>1267</v>
      </c>
      <c r="G40" s="86" t="s">
        <v>19</v>
      </c>
      <c r="H40" s="86" t="s">
        <v>945</v>
      </c>
      <c r="I40" s="86" t="s">
        <v>945</v>
      </c>
      <c r="J40" s="86" t="s">
        <v>1260</v>
      </c>
      <c r="K40" s="86" t="s">
        <v>945</v>
      </c>
      <c r="L40" s="86" t="s">
        <v>945</v>
      </c>
      <c r="M40" s="86" t="s">
        <v>945</v>
      </c>
      <c r="N40" s="86" t="s">
        <v>945</v>
      </c>
      <c r="O40" s="6" t="s">
        <v>1209</v>
      </c>
      <c r="P40" s="6"/>
    </row>
    <row r="41" spans="1:16" x14ac:dyDescent="0.35">
      <c r="A41" s="1"/>
      <c r="B41" s="6" t="s">
        <v>81</v>
      </c>
      <c r="C41" s="6" t="s">
        <v>90</v>
      </c>
      <c r="D41" s="86" t="s">
        <v>40</v>
      </c>
      <c r="E41" s="6" t="s">
        <v>1268</v>
      </c>
      <c r="F41" s="86" t="s">
        <v>18</v>
      </c>
      <c r="G41" s="86" t="s">
        <v>1269</v>
      </c>
      <c r="H41" s="86" t="s">
        <v>945</v>
      </c>
      <c r="I41" s="86" t="s">
        <v>945</v>
      </c>
      <c r="J41" s="86" t="s">
        <v>1216</v>
      </c>
      <c r="K41" s="86" t="s">
        <v>945</v>
      </c>
      <c r="L41" s="86" t="s">
        <v>945</v>
      </c>
      <c r="M41" s="86" t="s">
        <v>945</v>
      </c>
      <c r="N41" s="86" t="s">
        <v>945</v>
      </c>
      <c r="O41" s="6" t="s">
        <v>1209</v>
      </c>
      <c r="P41" s="6"/>
    </row>
    <row r="42" spans="1:16" x14ac:dyDescent="0.35">
      <c r="A42" s="1"/>
      <c r="B42" s="6" t="s">
        <v>81</v>
      </c>
      <c r="C42" s="6" t="s">
        <v>90</v>
      </c>
      <c r="D42" s="86" t="s">
        <v>40</v>
      </c>
      <c r="E42" s="6" t="s">
        <v>1268</v>
      </c>
      <c r="F42" s="86" t="s">
        <v>1269</v>
      </c>
      <c r="G42" s="86" t="s">
        <v>1270</v>
      </c>
      <c r="H42" s="86" t="s">
        <v>945</v>
      </c>
      <c r="I42" s="86" t="s">
        <v>945</v>
      </c>
      <c r="J42" s="86" t="s">
        <v>1271</v>
      </c>
      <c r="K42" s="86" t="s">
        <v>1272</v>
      </c>
      <c r="L42" s="86" t="s">
        <v>945</v>
      </c>
      <c r="M42" s="86" t="s">
        <v>945</v>
      </c>
      <c r="N42" s="86" t="s">
        <v>945</v>
      </c>
      <c r="O42" s="6" t="s">
        <v>1209</v>
      </c>
      <c r="P42" s="6"/>
    </row>
    <row r="43" spans="1:16" x14ac:dyDescent="0.35">
      <c r="A43" s="1"/>
      <c r="B43" s="6" t="s">
        <v>81</v>
      </c>
      <c r="C43" s="6" t="s">
        <v>90</v>
      </c>
      <c r="D43" s="86" t="s">
        <v>40</v>
      </c>
      <c r="E43" s="6" t="s">
        <v>1268</v>
      </c>
      <c r="F43" s="86" t="s">
        <v>1270</v>
      </c>
      <c r="G43" s="86" t="s">
        <v>19</v>
      </c>
      <c r="H43" s="86" t="s">
        <v>945</v>
      </c>
      <c r="I43" s="86" t="s">
        <v>945</v>
      </c>
      <c r="J43" s="86" t="s">
        <v>1216</v>
      </c>
      <c r="K43" s="86" t="s">
        <v>945</v>
      </c>
      <c r="L43" s="86" t="s">
        <v>945</v>
      </c>
      <c r="M43" s="86" t="s">
        <v>945</v>
      </c>
      <c r="N43" s="86" t="s">
        <v>945</v>
      </c>
      <c r="O43" s="6" t="s">
        <v>1209</v>
      </c>
      <c r="P43" s="6"/>
    </row>
    <row r="44" spans="1:16" x14ac:dyDescent="0.35">
      <c r="A44" s="1"/>
      <c r="B44" s="6" t="s">
        <v>101</v>
      </c>
      <c r="C44" s="6" t="s">
        <v>108</v>
      </c>
      <c r="D44" s="86" t="s">
        <v>40</v>
      </c>
      <c r="E44" s="6" t="s">
        <v>1273</v>
      </c>
      <c r="F44" s="86" t="s">
        <v>18</v>
      </c>
      <c r="G44" s="86" t="s">
        <v>1259</v>
      </c>
      <c r="H44" s="86" t="s">
        <v>945</v>
      </c>
      <c r="I44" s="86" t="s">
        <v>945</v>
      </c>
      <c r="J44" s="86" t="s">
        <v>1219</v>
      </c>
      <c r="K44" s="86" t="s">
        <v>945</v>
      </c>
      <c r="L44" s="86" t="s">
        <v>945</v>
      </c>
      <c r="M44" s="86" t="s">
        <v>945</v>
      </c>
      <c r="N44" s="86" t="s">
        <v>945</v>
      </c>
      <c r="O44" s="6" t="s">
        <v>1209</v>
      </c>
      <c r="P44" s="6"/>
    </row>
    <row r="45" spans="1:16" x14ac:dyDescent="0.35">
      <c r="A45" s="1"/>
      <c r="B45" s="6" t="s">
        <v>101</v>
      </c>
      <c r="C45" s="6" t="s">
        <v>108</v>
      </c>
      <c r="D45" s="86" t="s">
        <v>40</v>
      </c>
      <c r="E45" s="6" t="s">
        <v>1273</v>
      </c>
      <c r="F45" s="86" t="s">
        <v>1259</v>
      </c>
      <c r="G45" s="86" t="s">
        <v>1261</v>
      </c>
      <c r="H45" s="86" t="s">
        <v>945</v>
      </c>
      <c r="I45" s="86" t="s">
        <v>945</v>
      </c>
      <c r="J45" s="86" t="s">
        <v>1216</v>
      </c>
      <c r="K45" s="86" t="s">
        <v>945</v>
      </c>
      <c r="L45" s="86" t="s">
        <v>945</v>
      </c>
      <c r="M45" s="86" t="s">
        <v>945</v>
      </c>
      <c r="N45" s="86" t="s">
        <v>945</v>
      </c>
      <c r="O45" s="6" t="s">
        <v>1209</v>
      </c>
      <c r="P45" s="6" t="s">
        <v>1274</v>
      </c>
    </row>
    <row r="46" spans="1:16" x14ac:dyDescent="0.35">
      <c r="A46" s="1"/>
      <c r="B46" s="6" t="s">
        <v>101</v>
      </c>
      <c r="C46" s="6" t="s">
        <v>108</v>
      </c>
      <c r="D46" s="86" t="s">
        <v>40</v>
      </c>
      <c r="E46" s="6" t="s">
        <v>1273</v>
      </c>
      <c r="F46" s="86" t="s">
        <v>1261</v>
      </c>
      <c r="G46" s="86" t="s">
        <v>1275</v>
      </c>
      <c r="H46" s="86" t="s">
        <v>945</v>
      </c>
      <c r="I46" s="86" t="s">
        <v>945</v>
      </c>
      <c r="J46" s="86" t="s">
        <v>1219</v>
      </c>
      <c r="K46" s="86" t="s">
        <v>945</v>
      </c>
      <c r="L46" s="86" t="s">
        <v>945</v>
      </c>
      <c r="M46" s="86" t="s">
        <v>945</v>
      </c>
      <c r="N46" s="86" t="s">
        <v>945</v>
      </c>
      <c r="O46" s="6" t="s">
        <v>1209</v>
      </c>
      <c r="P46" s="6"/>
    </row>
    <row r="47" spans="1:16" x14ac:dyDescent="0.35">
      <c r="A47" s="1"/>
      <c r="B47" s="6" t="s">
        <v>101</v>
      </c>
      <c r="C47" s="6" t="s">
        <v>108</v>
      </c>
      <c r="D47" s="86" t="s">
        <v>40</v>
      </c>
      <c r="E47" s="6" t="s">
        <v>1273</v>
      </c>
      <c r="F47" s="86" t="s">
        <v>1275</v>
      </c>
      <c r="G47" s="86" t="s">
        <v>1276</v>
      </c>
      <c r="H47" s="86" t="s">
        <v>945</v>
      </c>
      <c r="I47" s="86" t="s">
        <v>945</v>
      </c>
      <c r="J47" s="86" t="s">
        <v>1216</v>
      </c>
      <c r="K47" s="86" t="s">
        <v>945</v>
      </c>
      <c r="L47" s="86" t="s">
        <v>945</v>
      </c>
      <c r="M47" s="86" t="s">
        <v>945</v>
      </c>
      <c r="N47" s="86" t="s">
        <v>945</v>
      </c>
      <c r="O47" s="6" t="s">
        <v>1209</v>
      </c>
      <c r="P47" s="6"/>
    </row>
    <row r="48" spans="1:16" x14ac:dyDescent="0.35">
      <c r="A48" s="1"/>
      <c r="B48" s="6" t="s">
        <v>101</v>
      </c>
      <c r="C48" s="6" t="s">
        <v>108</v>
      </c>
      <c r="D48" s="86" t="s">
        <v>40</v>
      </c>
      <c r="E48" s="6" t="s">
        <v>1273</v>
      </c>
      <c r="F48" s="86" t="s">
        <v>1276</v>
      </c>
      <c r="G48" s="86" t="s">
        <v>1277</v>
      </c>
      <c r="H48" s="86" t="s">
        <v>945</v>
      </c>
      <c r="I48" s="86" t="s">
        <v>945</v>
      </c>
      <c r="J48" s="86" t="s">
        <v>1219</v>
      </c>
      <c r="K48" s="86" t="s">
        <v>945</v>
      </c>
      <c r="L48" s="86" t="s">
        <v>945</v>
      </c>
      <c r="M48" s="86" t="s">
        <v>945</v>
      </c>
      <c r="N48" s="86" t="s">
        <v>945</v>
      </c>
      <c r="O48" s="6" t="s">
        <v>1209</v>
      </c>
      <c r="P48" s="6"/>
    </row>
    <row r="49" spans="1:16" x14ac:dyDescent="0.35">
      <c r="A49" s="1"/>
      <c r="B49" s="6" t="s">
        <v>101</v>
      </c>
      <c r="C49" s="6" t="s">
        <v>108</v>
      </c>
      <c r="D49" s="86" t="s">
        <v>40</v>
      </c>
      <c r="E49" s="6" t="s">
        <v>1273</v>
      </c>
      <c r="F49" s="86" t="s">
        <v>1277</v>
      </c>
      <c r="G49" s="86" t="s">
        <v>1267</v>
      </c>
      <c r="H49" s="86" t="s">
        <v>945</v>
      </c>
      <c r="I49" s="86" t="s">
        <v>945</v>
      </c>
      <c r="J49" s="86" t="s">
        <v>1216</v>
      </c>
      <c r="K49" s="86" t="s">
        <v>945</v>
      </c>
      <c r="L49" s="86" t="s">
        <v>945</v>
      </c>
      <c r="M49" s="86" t="s">
        <v>945</v>
      </c>
      <c r="N49" s="86" t="s">
        <v>945</v>
      </c>
      <c r="O49" s="6" t="s">
        <v>1209</v>
      </c>
      <c r="P49" s="6" t="s">
        <v>1278</v>
      </c>
    </row>
    <row r="50" spans="1:16" x14ac:dyDescent="0.35">
      <c r="A50" s="1"/>
      <c r="B50" s="6" t="s">
        <v>101</v>
      </c>
      <c r="C50" s="6" t="s">
        <v>108</v>
      </c>
      <c r="D50" s="86" t="s">
        <v>40</v>
      </c>
      <c r="E50" s="6" t="s">
        <v>1273</v>
      </c>
      <c r="F50" s="86" t="s">
        <v>1267</v>
      </c>
      <c r="G50" s="86" t="s">
        <v>19</v>
      </c>
      <c r="H50" s="86" t="s">
        <v>945</v>
      </c>
      <c r="I50" s="86" t="s">
        <v>945</v>
      </c>
      <c r="J50" s="86" t="s">
        <v>1219</v>
      </c>
      <c r="K50" s="86" t="s">
        <v>945</v>
      </c>
      <c r="L50" s="86" t="s">
        <v>945</v>
      </c>
      <c r="M50" s="86" t="s">
        <v>945</v>
      </c>
      <c r="N50" s="86" t="s">
        <v>945</v>
      </c>
      <c r="O50" s="6" t="s">
        <v>1209</v>
      </c>
      <c r="P50" s="6"/>
    </row>
    <row r="51" spans="1:16" x14ac:dyDescent="0.35">
      <c r="A51" s="1"/>
      <c r="B51" s="6" t="s">
        <v>609</v>
      </c>
      <c r="C51" s="6" t="s">
        <v>1030</v>
      </c>
      <c r="D51" s="86" t="s">
        <v>40</v>
      </c>
      <c r="E51" s="6" t="s">
        <v>1279</v>
      </c>
      <c r="F51" s="86" t="s">
        <v>18</v>
      </c>
      <c r="G51" s="86" t="s">
        <v>19</v>
      </c>
      <c r="H51" s="86" t="s">
        <v>945</v>
      </c>
      <c r="I51" s="86" t="s">
        <v>945</v>
      </c>
      <c r="J51" s="86" t="s">
        <v>1216</v>
      </c>
      <c r="K51" s="86" t="s">
        <v>945</v>
      </c>
      <c r="L51" s="86" t="s">
        <v>945</v>
      </c>
      <c r="M51" s="86" t="s">
        <v>945</v>
      </c>
      <c r="N51" s="86" t="s">
        <v>945</v>
      </c>
      <c r="O51" s="6" t="s">
        <v>1209</v>
      </c>
      <c r="P51" s="6"/>
    </row>
    <row r="52" spans="1:16" x14ac:dyDescent="0.35">
      <c r="A52" s="1"/>
      <c r="B52" s="6" t="s">
        <v>609</v>
      </c>
      <c r="C52" s="6" t="s">
        <v>1141</v>
      </c>
      <c r="D52" s="86" t="s">
        <v>40</v>
      </c>
      <c r="E52" s="6" t="s">
        <v>1280</v>
      </c>
      <c r="F52" s="86" t="s">
        <v>18</v>
      </c>
      <c r="G52" s="86" t="s">
        <v>19</v>
      </c>
      <c r="H52" s="86" t="s">
        <v>945</v>
      </c>
      <c r="I52" s="86" t="s">
        <v>945</v>
      </c>
      <c r="J52" s="86" t="s">
        <v>1216</v>
      </c>
      <c r="K52" s="86" t="s">
        <v>945</v>
      </c>
      <c r="L52" s="86" t="s">
        <v>945</v>
      </c>
      <c r="M52" s="86" t="s">
        <v>945</v>
      </c>
      <c r="N52" s="86" t="s">
        <v>945</v>
      </c>
      <c r="O52" s="6" t="s">
        <v>1209</v>
      </c>
      <c r="P52" s="6"/>
    </row>
    <row r="53" spans="1:16" x14ac:dyDescent="0.35">
      <c r="A53" s="1"/>
      <c r="B53" s="6" t="s">
        <v>609</v>
      </c>
      <c r="C53" s="6" t="s">
        <v>1142</v>
      </c>
      <c r="D53" s="86" t="s">
        <v>40</v>
      </c>
      <c r="E53" s="6" t="s">
        <v>1281</v>
      </c>
      <c r="F53" s="86" t="s">
        <v>18</v>
      </c>
      <c r="G53" s="86" t="s">
        <v>19</v>
      </c>
      <c r="H53" s="86" t="s">
        <v>945</v>
      </c>
      <c r="I53" s="86" t="s">
        <v>1282</v>
      </c>
      <c r="J53" s="86" t="s">
        <v>1216</v>
      </c>
      <c r="K53" s="86" t="s">
        <v>945</v>
      </c>
      <c r="L53" s="86" t="s">
        <v>945</v>
      </c>
      <c r="M53" s="86" t="s">
        <v>945</v>
      </c>
      <c r="N53" s="86" t="s">
        <v>945</v>
      </c>
      <c r="O53" s="6" t="s">
        <v>1209</v>
      </c>
      <c r="P53" s="6"/>
    </row>
    <row r="54" spans="1:16" x14ac:dyDescent="0.35">
      <c r="A54" s="1"/>
      <c r="B54" s="6" t="s">
        <v>609</v>
      </c>
      <c r="C54" s="6" t="s">
        <v>1143</v>
      </c>
      <c r="D54" s="86" t="s">
        <v>1283</v>
      </c>
      <c r="E54" s="6" t="s">
        <v>1284</v>
      </c>
      <c r="F54" s="86" t="s">
        <v>18</v>
      </c>
      <c r="G54" s="86" t="s">
        <v>19</v>
      </c>
      <c r="H54" s="86" t="s">
        <v>945</v>
      </c>
      <c r="I54" s="86" t="s">
        <v>945</v>
      </c>
      <c r="J54" s="86" t="s">
        <v>1216</v>
      </c>
      <c r="K54" s="86" t="s">
        <v>945</v>
      </c>
      <c r="L54" s="86" t="s">
        <v>945</v>
      </c>
      <c r="M54" s="86" t="s">
        <v>945</v>
      </c>
      <c r="N54" s="86" t="s">
        <v>945</v>
      </c>
      <c r="O54" s="6" t="s">
        <v>1209</v>
      </c>
      <c r="P54"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5"/>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5" t="s">
        <v>0</v>
      </c>
      <c r="C3" s="196"/>
      <c r="D3" s="196"/>
      <c r="E3" s="196"/>
      <c r="F3" s="196"/>
      <c r="G3" s="196"/>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1285</v>
      </c>
      <c r="C5" s="1"/>
      <c r="D5" s="1"/>
      <c r="E5" s="1"/>
      <c r="F5" s="1"/>
      <c r="G5" s="1"/>
      <c r="H5" s="1"/>
      <c r="I5" s="1"/>
      <c r="J5" s="1"/>
      <c r="K5" s="1"/>
      <c r="L5" s="1"/>
      <c r="M5" s="1"/>
      <c r="N5" s="1"/>
    </row>
    <row r="6" spans="1:14" ht="20" customHeight="1" x14ac:dyDescent="0.35">
      <c r="A6" s="1"/>
      <c r="B6" s="7" t="s">
        <v>133</v>
      </c>
      <c r="C6" s="7" t="s">
        <v>134</v>
      </c>
      <c r="D6" s="7" t="s">
        <v>135</v>
      </c>
      <c r="E6" s="7" t="s">
        <v>136</v>
      </c>
      <c r="F6" s="7" t="s">
        <v>137</v>
      </c>
      <c r="G6" s="7" t="s">
        <v>138</v>
      </c>
      <c r="H6" s="7" t="s">
        <v>139</v>
      </c>
      <c r="I6" s="7" t="s">
        <v>140</v>
      </c>
      <c r="J6" s="7" t="s">
        <v>141</v>
      </c>
      <c r="K6" s="7" t="s">
        <v>142</v>
      </c>
      <c r="L6" s="7" t="s">
        <v>143</v>
      </c>
      <c r="M6" s="7" t="s">
        <v>144</v>
      </c>
      <c r="N6" s="7" t="s">
        <v>145</v>
      </c>
    </row>
    <row r="7" spans="1:14" ht="25" x14ac:dyDescent="0.35">
      <c r="A7" s="1"/>
      <c r="B7" s="5" t="s">
        <v>146</v>
      </c>
      <c r="C7" s="5" t="s">
        <v>147</v>
      </c>
      <c r="D7" s="5" t="s">
        <v>40</v>
      </c>
      <c r="E7" s="4" t="s">
        <v>148</v>
      </c>
      <c r="F7" s="4" t="s">
        <v>149</v>
      </c>
      <c r="G7" s="6" t="s">
        <v>1286</v>
      </c>
      <c r="H7" s="8">
        <v>17</v>
      </c>
      <c r="I7" s="5" t="s">
        <v>151</v>
      </c>
      <c r="J7" s="5" t="s">
        <v>152</v>
      </c>
      <c r="K7" s="5" t="s">
        <v>153</v>
      </c>
      <c r="L7" s="5" t="s">
        <v>154</v>
      </c>
      <c r="M7" s="8">
        <v>13417</v>
      </c>
      <c r="N7" s="5" t="s">
        <v>155</v>
      </c>
    </row>
    <row r="8" spans="1:14" ht="25" x14ac:dyDescent="0.35">
      <c r="A8" s="1"/>
      <c r="B8" s="5" t="s">
        <v>146</v>
      </c>
      <c r="C8" s="5" t="s">
        <v>147</v>
      </c>
      <c r="D8" s="5" t="s">
        <v>40</v>
      </c>
      <c r="E8" s="4" t="s">
        <v>148</v>
      </c>
      <c r="F8" s="4" t="s">
        <v>149</v>
      </c>
      <c r="G8" s="6" t="s">
        <v>156</v>
      </c>
      <c r="H8" s="8">
        <v>17</v>
      </c>
      <c r="I8" s="5" t="s">
        <v>151</v>
      </c>
      <c r="J8" s="5" t="s">
        <v>152</v>
      </c>
      <c r="K8" s="5" t="s">
        <v>153</v>
      </c>
      <c r="L8" s="5" t="s">
        <v>157</v>
      </c>
      <c r="M8" s="8">
        <v>13417</v>
      </c>
      <c r="N8" s="5" t="s">
        <v>155</v>
      </c>
    </row>
    <row r="9" spans="1:14" x14ac:dyDescent="0.35">
      <c r="A9" s="1"/>
      <c r="B9" s="5" t="s">
        <v>158</v>
      </c>
      <c r="C9" s="5" t="s">
        <v>159</v>
      </c>
      <c r="D9" s="5" t="s">
        <v>40</v>
      </c>
      <c r="E9" s="4" t="s">
        <v>148</v>
      </c>
      <c r="F9" s="4" t="s">
        <v>149</v>
      </c>
      <c r="G9" s="6" t="s">
        <v>160</v>
      </c>
      <c r="H9" s="8">
        <v>8.15</v>
      </c>
      <c r="I9" s="5" t="s">
        <v>151</v>
      </c>
      <c r="J9" s="5" t="s">
        <v>152</v>
      </c>
      <c r="K9" s="5" t="s">
        <v>153</v>
      </c>
      <c r="L9" s="5" t="s">
        <v>157</v>
      </c>
      <c r="M9" s="8">
        <v>19865</v>
      </c>
      <c r="N9" s="5" t="s">
        <v>155</v>
      </c>
    </row>
    <row r="10" spans="1:14" x14ac:dyDescent="0.35">
      <c r="A10" s="1"/>
      <c r="B10" s="5" t="s">
        <v>42</v>
      </c>
      <c r="C10" s="5" t="s">
        <v>237</v>
      </c>
      <c r="D10" s="5" t="s">
        <v>45</v>
      </c>
      <c r="E10" s="4" t="s">
        <v>238</v>
      </c>
      <c r="F10" s="4" t="s">
        <v>239</v>
      </c>
      <c r="G10" s="6" t="s">
        <v>240</v>
      </c>
      <c r="H10" s="8">
        <v>5.1360000000000001</v>
      </c>
      <c r="I10" s="5" t="s">
        <v>241</v>
      </c>
      <c r="J10" s="5" t="s">
        <v>152</v>
      </c>
      <c r="K10" s="5" t="s">
        <v>153</v>
      </c>
      <c r="L10" s="5" t="s">
        <v>157</v>
      </c>
      <c r="M10" s="8">
        <v>119</v>
      </c>
      <c r="N10" s="5" t="s">
        <v>155</v>
      </c>
    </row>
    <row r="11" spans="1:14" x14ac:dyDescent="0.35">
      <c r="A11" s="1"/>
      <c r="B11" s="5" t="s">
        <v>42</v>
      </c>
      <c r="C11" s="5" t="s">
        <v>242</v>
      </c>
      <c r="D11" s="5" t="s">
        <v>243</v>
      </c>
      <c r="E11" s="4" t="s">
        <v>148</v>
      </c>
      <c r="F11" s="4" t="s">
        <v>149</v>
      </c>
      <c r="G11" s="6" t="s">
        <v>244</v>
      </c>
      <c r="H11" s="8">
        <v>8.9130000000000003</v>
      </c>
      <c r="I11" s="5" t="s">
        <v>151</v>
      </c>
      <c r="J11" s="5" t="s">
        <v>152</v>
      </c>
      <c r="K11" s="5" t="s">
        <v>153</v>
      </c>
      <c r="L11" s="5" t="s">
        <v>157</v>
      </c>
      <c r="M11" s="8">
        <v>188</v>
      </c>
      <c r="N11" s="5" t="s">
        <v>155</v>
      </c>
    </row>
    <row r="12" spans="1:14" x14ac:dyDescent="0.35">
      <c r="A12" s="1"/>
      <c r="B12" s="5" t="s">
        <v>259</v>
      </c>
      <c r="C12" s="5" t="s">
        <v>260</v>
      </c>
      <c r="D12" s="5" t="s">
        <v>40</v>
      </c>
      <c r="E12" s="4" t="s">
        <v>207</v>
      </c>
      <c r="F12" s="4" t="s">
        <v>149</v>
      </c>
      <c r="G12" s="6" t="s">
        <v>1287</v>
      </c>
      <c r="H12" s="8">
        <v>4.1399999999999997</v>
      </c>
      <c r="I12" s="5" t="s">
        <v>262</v>
      </c>
      <c r="J12" s="5" t="s">
        <v>152</v>
      </c>
      <c r="K12" s="5" t="s">
        <v>153</v>
      </c>
      <c r="L12" s="5" t="s">
        <v>258</v>
      </c>
      <c r="M12" s="8">
        <v>13513</v>
      </c>
      <c r="N12" s="5" t="s">
        <v>155</v>
      </c>
    </row>
    <row r="13" spans="1:14" ht="25" x14ac:dyDescent="0.35">
      <c r="A13" s="1"/>
      <c r="B13" s="5" t="s">
        <v>263</v>
      </c>
      <c r="C13" s="5" t="s">
        <v>264</v>
      </c>
      <c r="D13" s="5" t="s">
        <v>265</v>
      </c>
      <c r="E13" s="4" t="s">
        <v>266</v>
      </c>
      <c r="F13" s="4" t="s">
        <v>149</v>
      </c>
      <c r="G13" s="6" t="s">
        <v>267</v>
      </c>
      <c r="H13" s="8">
        <v>101</v>
      </c>
      <c r="I13" s="5" t="s">
        <v>151</v>
      </c>
      <c r="J13" s="5" t="s">
        <v>152</v>
      </c>
      <c r="K13" s="5" t="s">
        <v>153</v>
      </c>
      <c r="L13" s="5" t="s">
        <v>258</v>
      </c>
      <c r="M13" s="8">
        <v>5</v>
      </c>
      <c r="N13" s="5" t="s">
        <v>155</v>
      </c>
    </row>
    <row r="14" spans="1:14" x14ac:dyDescent="0.35">
      <c r="A14" s="1"/>
      <c r="B14" s="5" t="s">
        <v>268</v>
      </c>
      <c r="C14" s="5" t="s">
        <v>269</v>
      </c>
      <c r="D14" s="5" t="s">
        <v>243</v>
      </c>
      <c r="E14" s="4" t="s">
        <v>148</v>
      </c>
      <c r="F14" s="4" t="s">
        <v>149</v>
      </c>
      <c r="G14" s="6" t="s">
        <v>270</v>
      </c>
      <c r="H14" s="8">
        <v>235</v>
      </c>
      <c r="I14" s="5" t="s">
        <v>151</v>
      </c>
      <c r="J14" s="5" t="s">
        <v>152</v>
      </c>
      <c r="K14" s="5" t="s">
        <v>153</v>
      </c>
      <c r="L14" s="5" t="s">
        <v>157</v>
      </c>
      <c r="M14" s="8">
        <v>14971</v>
      </c>
      <c r="N14" s="5" t="s">
        <v>155</v>
      </c>
    </row>
    <row r="15" spans="1:14" x14ac:dyDescent="0.35">
      <c r="A15" s="1"/>
      <c r="B15" s="5" t="s">
        <v>271</v>
      </c>
      <c r="C15" s="5" t="s">
        <v>272</v>
      </c>
      <c r="D15" s="5" t="s">
        <v>273</v>
      </c>
      <c r="E15" s="4" t="s">
        <v>148</v>
      </c>
      <c r="F15" s="4" t="s">
        <v>149</v>
      </c>
      <c r="G15" s="6" t="s">
        <v>1288</v>
      </c>
      <c r="H15" s="8">
        <v>47</v>
      </c>
      <c r="I15" s="5" t="s">
        <v>151</v>
      </c>
      <c r="J15" s="5" t="s">
        <v>152</v>
      </c>
      <c r="K15" s="5" t="s">
        <v>153</v>
      </c>
      <c r="L15" s="5" t="s">
        <v>157</v>
      </c>
      <c r="M15" s="8">
        <v>14006</v>
      </c>
      <c r="N15" s="5" t="s">
        <v>155</v>
      </c>
    </row>
    <row r="16" spans="1:14" ht="37.5" x14ac:dyDescent="0.35">
      <c r="A16" s="1"/>
      <c r="B16" s="5" t="s">
        <v>63</v>
      </c>
      <c r="C16" s="5" t="s">
        <v>293</v>
      </c>
      <c r="D16" s="5" t="s">
        <v>40</v>
      </c>
      <c r="E16" s="4" t="s">
        <v>148</v>
      </c>
      <c r="F16" s="4" t="s">
        <v>149</v>
      </c>
      <c r="G16" s="6" t="s">
        <v>294</v>
      </c>
      <c r="H16" s="8">
        <v>110</v>
      </c>
      <c r="I16" s="5" t="s">
        <v>151</v>
      </c>
      <c r="J16" s="5" t="s">
        <v>152</v>
      </c>
      <c r="K16" s="5" t="s">
        <v>153</v>
      </c>
      <c r="L16" s="5" t="s">
        <v>157</v>
      </c>
      <c r="M16" s="8">
        <v>14448</v>
      </c>
      <c r="N16" s="5" t="s">
        <v>155</v>
      </c>
    </row>
    <row r="17" spans="1:14" x14ac:dyDescent="0.35">
      <c r="A17" s="1"/>
      <c r="B17" s="5" t="s">
        <v>63</v>
      </c>
      <c r="C17" s="5" t="s">
        <v>1289</v>
      </c>
      <c r="D17" s="5" t="s">
        <v>45</v>
      </c>
      <c r="E17" s="4" t="s">
        <v>148</v>
      </c>
      <c r="F17" s="4" t="s">
        <v>149</v>
      </c>
      <c r="G17" s="6" t="s">
        <v>301</v>
      </c>
      <c r="H17" s="8">
        <v>45.5</v>
      </c>
      <c r="I17" s="5" t="s">
        <v>151</v>
      </c>
      <c r="J17" s="5" t="s">
        <v>152</v>
      </c>
      <c r="K17" s="5" t="s">
        <v>153</v>
      </c>
      <c r="L17" s="5" t="s">
        <v>157</v>
      </c>
      <c r="M17" s="8">
        <v>200</v>
      </c>
      <c r="N17" s="5" t="s">
        <v>155</v>
      </c>
    </row>
    <row r="18" spans="1:14" ht="25" x14ac:dyDescent="0.35">
      <c r="A18" s="1"/>
      <c r="B18" s="5" t="s">
        <v>63</v>
      </c>
      <c r="C18" s="5" t="s">
        <v>1289</v>
      </c>
      <c r="D18" s="5" t="s">
        <v>45</v>
      </c>
      <c r="E18" s="4" t="s">
        <v>148</v>
      </c>
      <c r="F18" s="4" t="s">
        <v>149</v>
      </c>
      <c r="G18" s="6" t="s">
        <v>1290</v>
      </c>
      <c r="H18" s="8">
        <v>45.5</v>
      </c>
      <c r="I18" s="5" t="s">
        <v>151</v>
      </c>
      <c r="J18" s="5" t="s">
        <v>152</v>
      </c>
      <c r="K18" s="5" t="s">
        <v>153</v>
      </c>
      <c r="L18" s="5" t="s">
        <v>157</v>
      </c>
      <c r="M18" s="8">
        <v>200</v>
      </c>
      <c r="N18" s="5" t="s">
        <v>155</v>
      </c>
    </row>
    <row r="19" spans="1:14" ht="25" x14ac:dyDescent="0.35">
      <c r="A19" s="1"/>
      <c r="B19" s="5" t="s">
        <v>353</v>
      </c>
      <c r="C19" s="5" t="s">
        <v>354</v>
      </c>
      <c r="D19" s="5" t="s">
        <v>355</v>
      </c>
      <c r="E19" s="4" t="s">
        <v>148</v>
      </c>
      <c r="F19" s="4" t="s">
        <v>149</v>
      </c>
      <c r="G19" s="6" t="s">
        <v>1291</v>
      </c>
      <c r="H19" s="8">
        <v>179.37</v>
      </c>
      <c r="I19" s="5" t="s">
        <v>151</v>
      </c>
      <c r="J19" s="5" t="s">
        <v>152</v>
      </c>
      <c r="K19" s="5" t="s">
        <v>153</v>
      </c>
      <c r="L19" s="5" t="s">
        <v>157</v>
      </c>
      <c r="M19" s="8">
        <v>15108</v>
      </c>
      <c r="N19" s="5" t="s">
        <v>155</v>
      </c>
    </row>
    <row r="20" spans="1:14" ht="37.5" x14ac:dyDescent="0.35">
      <c r="A20" s="1"/>
      <c r="B20" s="5" t="s">
        <v>394</v>
      </c>
      <c r="C20" s="5" t="s">
        <v>395</v>
      </c>
      <c r="D20" s="5" t="s">
        <v>396</v>
      </c>
      <c r="E20" s="4" t="s">
        <v>148</v>
      </c>
      <c r="F20" s="4" t="s">
        <v>149</v>
      </c>
      <c r="G20" s="6" t="s">
        <v>397</v>
      </c>
      <c r="H20" s="8">
        <v>1.2</v>
      </c>
      <c r="I20" s="5" t="s">
        <v>151</v>
      </c>
      <c r="J20" s="5" t="s">
        <v>152</v>
      </c>
      <c r="K20" s="5" t="s">
        <v>153</v>
      </c>
      <c r="L20" s="5" t="s">
        <v>157</v>
      </c>
      <c r="M20" s="8">
        <v>20852</v>
      </c>
      <c r="N20" s="5" t="s">
        <v>155</v>
      </c>
    </row>
    <row r="21" spans="1:14" x14ac:dyDescent="0.35">
      <c r="A21" s="1"/>
      <c r="B21" s="5" t="s">
        <v>394</v>
      </c>
      <c r="C21" s="5" t="s">
        <v>1292</v>
      </c>
      <c r="D21" s="5" t="s">
        <v>45</v>
      </c>
      <c r="E21" s="4" t="s">
        <v>399</v>
      </c>
      <c r="F21" s="4" t="s">
        <v>149</v>
      </c>
      <c r="G21" s="6" t="s">
        <v>400</v>
      </c>
      <c r="H21" s="8">
        <v>1.2</v>
      </c>
      <c r="I21" s="5" t="s">
        <v>151</v>
      </c>
      <c r="J21" s="5" t="s">
        <v>152</v>
      </c>
      <c r="K21" s="5" t="s">
        <v>153</v>
      </c>
      <c r="L21" s="5" t="s">
        <v>157</v>
      </c>
      <c r="M21" s="8">
        <v>18814</v>
      </c>
      <c r="N21" s="5" t="s">
        <v>155</v>
      </c>
    </row>
    <row r="22" spans="1:14" ht="25" x14ac:dyDescent="0.35">
      <c r="A22" s="1"/>
      <c r="B22" s="5" t="s">
        <v>471</v>
      </c>
      <c r="C22" s="5" t="s">
        <v>1293</v>
      </c>
      <c r="D22" s="5" t="s">
        <v>243</v>
      </c>
      <c r="E22" s="4" t="s">
        <v>473</v>
      </c>
      <c r="F22" s="4" t="s">
        <v>202</v>
      </c>
      <c r="G22" s="6" t="s">
        <v>1294</v>
      </c>
      <c r="H22" s="8">
        <v>55</v>
      </c>
      <c r="I22" s="5" t="s">
        <v>151</v>
      </c>
      <c r="J22" s="5" t="s">
        <v>152</v>
      </c>
      <c r="K22" s="5" t="s">
        <v>153</v>
      </c>
      <c r="L22" s="5" t="s">
        <v>258</v>
      </c>
      <c r="M22" s="8">
        <v>190</v>
      </c>
      <c r="N22" s="5" t="s">
        <v>155</v>
      </c>
    </row>
    <row r="23" spans="1:14" ht="25" x14ac:dyDescent="0.35">
      <c r="A23" s="1"/>
      <c r="B23" s="5" t="s">
        <v>475</v>
      </c>
      <c r="C23" s="5" t="s">
        <v>1295</v>
      </c>
      <c r="D23" s="5" t="s">
        <v>476</v>
      </c>
      <c r="E23" s="4" t="s">
        <v>148</v>
      </c>
      <c r="F23" s="4" t="s">
        <v>149</v>
      </c>
      <c r="G23" s="6" t="s">
        <v>1296</v>
      </c>
      <c r="H23" s="8">
        <v>24.26</v>
      </c>
      <c r="I23" s="5" t="s">
        <v>151</v>
      </c>
      <c r="J23" s="5" t="s">
        <v>152</v>
      </c>
      <c r="K23" s="5" t="s">
        <v>153</v>
      </c>
      <c r="L23" s="5" t="s">
        <v>258</v>
      </c>
      <c r="M23" s="8">
        <v>60</v>
      </c>
      <c r="N23" s="5" t="s">
        <v>155</v>
      </c>
    </row>
    <row r="24" spans="1:14" x14ac:dyDescent="0.35">
      <c r="A24" s="1"/>
      <c r="B24" s="5" t="s">
        <v>125</v>
      </c>
      <c r="C24" s="5" t="s">
        <v>504</v>
      </c>
      <c r="D24" s="5" t="s">
        <v>505</v>
      </c>
      <c r="E24" s="4" t="s">
        <v>148</v>
      </c>
      <c r="F24" s="4" t="s">
        <v>149</v>
      </c>
      <c r="G24" s="6" t="s">
        <v>1297</v>
      </c>
      <c r="H24" s="8">
        <v>296.3</v>
      </c>
      <c r="I24" s="5" t="s">
        <v>151</v>
      </c>
      <c r="J24" s="5" t="s">
        <v>152</v>
      </c>
      <c r="K24" s="5" t="s">
        <v>153</v>
      </c>
      <c r="L24" s="5" t="s">
        <v>157</v>
      </c>
      <c r="M24" s="8">
        <v>13657</v>
      </c>
      <c r="N24" s="5" t="s">
        <v>155</v>
      </c>
    </row>
    <row r="25" spans="1:14" x14ac:dyDescent="0.35">
      <c r="A25" s="1"/>
      <c r="B25" s="5" t="s">
        <v>125</v>
      </c>
      <c r="C25" s="5" t="s">
        <v>504</v>
      </c>
      <c r="D25" s="5" t="s">
        <v>505</v>
      </c>
      <c r="E25" s="4" t="s">
        <v>148</v>
      </c>
      <c r="F25" s="4" t="s">
        <v>149</v>
      </c>
      <c r="G25" s="6" t="s">
        <v>507</v>
      </c>
      <c r="H25" s="8">
        <v>296.3</v>
      </c>
      <c r="I25" s="5" t="s">
        <v>151</v>
      </c>
      <c r="J25" s="5" t="s">
        <v>152</v>
      </c>
      <c r="K25" s="5" t="s">
        <v>153</v>
      </c>
      <c r="L25" s="5" t="s">
        <v>157</v>
      </c>
      <c r="M25" s="8">
        <v>13657</v>
      </c>
      <c r="N25" s="5" t="s">
        <v>155</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4">
      <c r="A3" s="1"/>
      <c r="B3" s="220" t="s">
        <v>34</v>
      </c>
      <c r="C3" s="196"/>
      <c r="D3" s="196"/>
      <c r="E3" s="221" t="s">
        <v>1298</v>
      </c>
      <c r="F3" s="221"/>
      <c r="G3" s="221"/>
      <c r="H3" s="2"/>
      <c r="I3" s="2"/>
      <c r="J3" s="2"/>
      <c r="K3" s="2"/>
      <c r="L3" s="2" t="s">
        <v>1299</v>
      </c>
      <c r="M3" s="2"/>
      <c r="N3" s="2"/>
      <c r="O3" s="2"/>
      <c r="P3" s="2"/>
      <c r="Q3" s="2"/>
      <c r="R3" s="2"/>
      <c r="S3" s="2"/>
      <c r="T3" s="2"/>
      <c r="U3" s="2"/>
      <c r="V3" s="2" t="s">
        <v>1298</v>
      </c>
      <c r="W3" s="2"/>
      <c r="X3" s="2"/>
      <c r="Y3" s="2"/>
      <c r="Z3" s="2"/>
      <c r="AA3" s="2"/>
      <c r="AB3" s="2"/>
      <c r="AC3" s="2" t="s">
        <v>1299</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1300</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7" t="s">
        <v>1301</v>
      </c>
      <c r="GQ3" s="1"/>
      <c r="GR3" s="1"/>
      <c r="GS3" s="1"/>
      <c r="GT3" s="1"/>
      <c r="GU3" s="1"/>
      <c r="GV3" s="1"/>
      <c r="GW3" s="1"/>
      <c r="GX3" s="1"/>
      <c r="GY3" s="87" t="s">
        <v>1302</v>
      </c>
      <c r="GZ3" s="1"/>
      <c r="HA3" s="1"/>
      <c r="HB3" s="1"/>
      <c r="HC3" s="1"/>
      <c r="HD3" s="1"/>
      <c r="HE3" s="1"/>
      <c r="HF3" s="1"/>
      <c r="HG3" s="1"/>
      <c r="HH3" s="87" t="s">
        <v>945</v>
      </c>
      <c r="HI3" s="1"/>
      <c r="HJ3" s="1"/>
    </row>
    <row r="4" spans="1:218" ht="0" hidden="1" customHeight="1" x14ac:dyDescent="0.35">
      <c r="A4" s="1"/>
      <c r="B4" s="88" t="s">
        <v>1303</v>
      </c>
      <c r="C4" s="222" t="s">
        <v>1304</v>
      </c>
      <c r="D4" s="223" t="s">
        <v>263</v>
      </c>
      <c r="E4" s="224"/>
      <c r="F4" s="224"/>
      <c r="G4" s="225"/>
      <c r="H4" s="223" t="s">
        <v>1305</v>
      </c>
      <c r="I4" s="225"/>
      <c r="J4" s="223" t="s">
        <v>1306</v>
      </c>
      <c r="K4" s="225"/>
      <c r="L4" s="223" t="s">
        <v>81</v>
      </c>
      <c r="M4" s="224"/>
      <c r="N4" s="224"/>
      <c r="O4" s="224"/>
      <c r="P4" s="224"/>
      <c r="Q4" s="224"/>
      <c r="R4" s="224"/>
      <c r="S4" s="225"/>
      <c r="T4" s="223" t="s">
        <v>475</v>
      </c>
      <c r="U4" s="224"/>
      <c r="V4" s="224"/>
      <c r="W4" s="225"/>
      <c r="X4" s="222" t="s">
        <v>1307</v>
      </c>
      <c r="Y4" s="223" t="s">
        <v>254</v>
      </c>
      <c r="Z4" s="224"/>
      <c r="AA4" s="225"/>
      <c r="AB4" s="223" t="s">
        <v>42</v>
      </c>
      <c r="AC4" s="224"/>
      <c r="AD4" s="224"/>
      <c r="AE4" s="224"/>
      <c r="AF4" s="224"/>
      <c r="AG4" s="224"/>
      <c r="AH4" s="225"/>
      <c r="AI4" s="222" t="s">
        <v>1308</v>
      </c>
      <c r="AJ4" s="222" t="s">
        <v>1309</v>
      </c>
      <c r="AK4" s="222" t="s">
        <v>1310</v>
      </c>
      <c r="AL4" s="223" t="s">
        <v>1311</v>
      </c>
      <c r="AM4" s="225"/>
      <c r="AN4" s="223" t="s">
        <v>1312</v>
      </c>
      <c r="AO4" s="225"/>
      <c r="AP4" s="222" t="s">
        <v>1313</v>
      </c>
      <c r="AQ4" s="223" t="s">
        <v>1314</v>
      </c>
      <c r="AR4" s="225"/>
      <c r="AS4" s="222" t="s">
        <v>1315</v>
      </c>
      <c r="AT4" s="222" t="s">
        <v>1316</v>
      </c>
      <c r="AU4" s="222" t="s">
        <v>1317</v>
      </c>
      <c r="AV4" s="223" t="s">
        <v>77</v>
      </c>
      <c r="AW4" s="224"/>
      <c r="AX4" s="225"/>
      <c r="AY4" s="223" t="s">
        <v>118</v>
      </c>
      <c r="AZ4" s="224"/>
      <c r="BA4" s="224"/>
      <c r="BB4" s="224"/>
      <c r="BC4" s="224"/>
      <c r="BD4" s="224"/>
      <c r="BE4" s="224"/>
      <c r="BF4" s="225"/>
      <c r="BG4" s="223" t="s">
        <v>1318</v>
      </c>
      <c r="BH4" s="225"/>
      <c r="BI4" s="222" t="s">
        <v>272</v>
      </c>
      <c r="BJ4" s="223" t="s">
        <v>55</v>
      </c>
      <c r="BK4" s="224"/>
      <c r="BL4" s="225"/>
      <c r="BM4" s="223" t="s">
        <v>63</v>
      </c>
      <c r="BN4" s="224"/>
      <c r="BO4" s="224"/>
      <c r="BP4" s="224"/>
      <c r="BQ4" s="224"/>
      <c r="BR4" s="224"/>
      <c r="BS4" s="224"/>
      <c r="BT4" s="224"/>
      <c r="BU4" s="224"/>
      <c r="BV4" s="224"/>
      <c r="BW4" s="224"/>
      <c r="BX4" s="224"/>
      <c r="BY4" s="224"/>
      <c r="BZ4" s="225"/>
      <c r="CA4" s="223" t="s">
        <v>1319</v>
      </c>
      <c r="CB4" s="225"/>
      <c r="CC4" s="222" t="s">
        <v>1320</v>
      </c>
      <c r="CD4" s="223" t="s">
        <v>101</v>
      </c>
      <c r="CE4" s="224"/>
      <c r="CF4" s="224"/>
      <c r="CG4" s="224"/>
      <c r="CH4" s="224"/>
      <c r="CI4" s="224"/>
      <c r="CJ4" s="224"/>
      <c r="CK4" s="224"/>
      <c r="CL4" s="224"/>
      <c r="CM4" s="224"/>
      <c r="CN4" s="224"/>
      <c r="CO4" s="225"/>
      <c r="CP4" s="223" t="s">
        <v>115</v>
      </c>
      <c r="CQ4" s="224"/>
      <c r="CR4" s="224"/>
      <c r="CS4" s="225"/>
      <c r="CT4" s="223" t="s">
        <v>1321</v>
      </c>
      <c r="CU4" s="225"/>
      <c r="CV4" s="223" t="s">
        <v>1322</v>
      </c>
      <c r="CW4" s="224"/>
      <c r="CX4" s="225"/>
      <c r="CY4" s="223" t="s">
        <v>1323</v>
      </c>
      <c r="CZ4" s="224"/>
      <c r="DA4" s="224"/>
      <c r="DB4" s="225"/>
      <c r="DC4" s="223" t="s">
        <v>1324</v>
      </c>
      <c r="DD4" s="224"/>
      <c r="DE4" s="224"/>
      <c r="DF4" s="224"/>
      <c r="DG4" s="224"/>
      <c r="DH4" s="224"/>
      <c r="DI4" s="224"/>
      <c r="DJ4" s="224"/>
      <c r="DK4" s="224"/>
      <c r="DL4" s="224"/>
      <c r="DM4" s="224"/>
      <c r="DN4" s="225"/>
      <c r="DO4" s="223" t="s">
        <v>1325</v>
      </c>
      <c r="DP4" s="224"/>
      <c r="DQ4" s="224"/>
      <c r="DR4" s="225"/>
      <c r="DS4" s="223" t="s">
        <v>1326</v>
      </c>
      <c r="DT4" s="224"/>
      <c r="DU4" s="224"/>
      <c r="DV4" s="225"/>
      <c r="DW4" s="222"/>
      <c r="DX4" s="223" t="s">
        <v>1327</v>
      </c>
      <c r="DY4" s="224"/>
      <c r="DZ4" s="224"/>
      <c r="EA4" s="224"/>
      <c r="EB4" s="224"/>
      <c r="EC4" s="225"/>
      <c r="ED4" s="1"/>
      <c r="EE4" s="222" t="s">
        <v>1328</v>
      </c>
      <c r="EF4" s="222" t="s">
        <v>1329</v>
      </c>
      <c r="EG4" s="222" t="s">
        <v>1330</v>
      </c>
      <c r="EH4" s="222" t="s">
        <v>1331</v>
      </c>
      <c r="EI4" s="222" t="s">
        <v>1332</v>
      </c>
      <c r="EJ4" s="222" t="s">
        <v>1333</v>
      </c>
      <c r="EK4" s="222" t="s">
        <v>1334</v>
      </c>
      <c r="EL4" s="223" t="s">
        <v>1305</v>
      </c>
      <c r="EM4" s="225"/>
      <c r="EN4" s="222" t="s">
        <v>1308</v>
      </c>
      <c r="EO4" s="222" t="s">
        <v>1335</v>
      </c>
      <c r="EP4" s="222" t="s">
        <v>1336</v>
      </c>
      <c r="EQ4" s="222" t="s">
        <v>1337</v>
      </c>
      <c r="ER4" s="222" t="s">
        <v>1338</v>
      </c>
      <c r="ES4" s="222" t="s">
        <v>1339</v>
      </c>
      <c r="ET4" s="222" t="s">
        <v>1340</v>
      </c>
      <c r="EU4" s="222" t="s">
        <v>1341</v>
      </c>
      <c r="EV4" s="222" t="s">
        <v>1342</v>
      </c>
      <c r="EW4" s="222" t="s">
        <v>1343</v>
      </c>
      <c r="EX4" s="222" t="s">
        <v>1344</v>
      </c>
      <c r="EY4" s="222" t="s">
        <v>1345</v>
      </c>
      <c r="EZ4" s="222" t="s">
        <v>1346</v>
      </c>
      <c r="FA4" s="223" t="s">
        <v>394</v>
      </c>
      <c r="FB4" s="224"/>
      <c r="FC4" s="224"/>
      <c r="FD4" s="225"/>
      <c r="FE4" s="222" t="s">
        <v>1347</v>
      </c>
      <c r="FF4" s="222" t="s">
        <v>1348</v>
      </c>
      <c r="FG4" s="222" t="s">
        <v>1349</v>
      </c>
      <c r="FH4" s="222" t="s">
        <v>1350</v>
      </c>
      <c r="FI4" s="222" t="s">
        <v>1351</v>
      </c>
      <c r="FJ4" s="222" t="s">
        <v>1352</v>
      </c>
      <c r="FK4" s="222" t="s">
        <v>1353</v>
      </c>
      <c r="FL4" s="223" t="s">
        <v>614</v>
      </c>
      <c r="FM4" s="224"/>
      <c r="FN4" s="224"/>
      <c r="FO4" s="225"/>
      <c r="FP4" s="222" t="s">
        <v>1354</v>
      </c>
      <c r="FQ4" s="223" t="s">
        <v>1355</v>
      </c>
      <c r="FR4" s="225"/>
      <c r="FS4" s="223" t="s">
        <v>63</v>
      </c>
      <c r="FT4" s="224"/>
      <c r="FU4" s="224"/>
      <c r="FV4" s="224"/>
      <c r="FW4" s="225"/>
      <c r="FX4" s="223" t="s">
        <v>1356</v>
      </c>
      <c r="FY4" s="225"/>
      <c r="FZ4" s="223" t="s">
        <v>618</v>
      </c>
      <c r="GA4" s="224"/>
      <c r="GB4" s="224"/>
      <c r="GC4" s="225"/>
      <c r="GD4" s="222" t="s">
        <v>1357</v>
      </c>
      <c r="GE4" s="222" t="s">
        <v>1358</v>
      </c>
      <c r="GF4" s="222" t="s">
        <v>1359</v>
      </c>
      <c r="GG4" s="223" t="s">
        <v>101</v>
      </c>
      <c r="GH4" s="224"/>
      <c r="GI4" s="224"/>
      <c r="GJ4" s="224"/>
      <c r="GK4" s="225"/>
      <c r="GL4" s="222" t="s">
        <v>1360</v>
      </c>
      <c r="GM4" s="223" t="s">
        <v>1361</v>
      </c>
      <c r="GN4" s="225"/>
      <c r="GO4" s="1"/>
      <c r="GP4" s="222" t="s">
        <v>1328</v>
      </c>
      <c r="GQ4" s="223" t="s">
        <v>1362</v>
      </c>
      <c r="GR4" s="225"/>
      <c r="GS4" s="223" t="s">
        <v>1363</v>
      </c>
      <c r="GT4" s="225"/>
      <c r="GU4" s="222" t="s">
        <v>1335</v>
      </c>
      <c r="GV4" s="222" t="s">
        <v>1349</v>
      </c>
      <c r="GW4" s="222" t="s">
        <v>1350</v>
      </c>
      <c r="GX4" s="1"/>
      <c r="GY4" s="222" t="s">
        <v>1364</v>
      </c>
      <c r="GZ4" s="222" t="s">
        <v>1365</v>
      </c>
      <c r="HA4" s="222" t="s">
        <v>1366</v>
      </c>
      <c r="HB4" s="222" t="s">
        <v>1367</v>
      </c>
      <c r="HC4" s="222" t="s">
        <v>1368</v>
      </c>
      <c r="HD4" s="222" t="s">
        <v>1369</v>
      </c>
      <c r="HE4" s="223" t="s">
        <v>1361</v>
      </c>
      <c r="HF4" s="225"/>
      <c r="HG4" s="1"/>
      <c r="HH4" s="223" t="s">
        <v>1326</v>
      </c>
      <c r="HI4" s="224"/>
      <c r="HJ4" s="225"/>
    </row>
    <row r="5" spans="1:218" x14ac:dyDescent="0.35">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90">
        <v>216</v>
      </c>
      <c r="EM5" s="92">
        <v>198</v>
      </c>
      <c r="EN5" s="89">
        <v>49607</v>
      </c>
      <c r="EO5" s="89">
        <v>213</v>
      </c>
      <c r="EP5" s="89">
        <v>214</v>
      </c>
      <c r="EQ5" s="89">
        <v>260</v>
      </c>
      <c r="ER5" s="89">
        <v>2152</v>
      </c>
      <c r="ES5" s="89">
        <v>2128</v>
      </c>
      <c r="ET5" s="89">
        <v>247</v>
      </c>
      <c r="EU5" s="89">
        <v>228</v>
      </c>
      <c r="EV5" s="89">
        <v>2135</v>
      </c>
      <c r="EW5" s="89">
        <v>261</v>
      </c>
      <c r="EX5" s="89">
        <v>237</v>
      </c>
      <c r="EY5" s="89">
        <v>253</v>
      </c>
      <c r="EZ5" s="89">
        <v>770</v>
      </c>
      <c r="FA5" s="90">
        <v>225</v>
      </c>
      <c r="FB5" s="91">
        <v>2201</v>
      </c>
      <c r="FC5" s="91">
        <v>2171</v>
      </c>
      <c r="FD5" s="92">
        <v>760</v>
      </c>
      <c r="FE5" s="89">
        <v>235</v>
      </c>
      <c r="FF5" s="89">
        <v>238</v>
      </c>
      <c r="FG5" s="89">
        <v>232</v>
      </c>
      <c r="FH5" s="89">
        <v>2190</v>
      </c>
      <c r="FI5" s="89">
        <v>2184</v>
      </c>
      <c r="FJ5" s="89">
        <v>61855</v>
      </c>
      <c r="FK5" s="89">
        <v>223</v>
      </c>
      <c r="FL5" s="90">
        <v>226</v>
      </c>
      <c r="FM5" s="91">
        <v>201</v>
      </c>
      <c r="FN5" s="91">
        <v>258</v>
      </c>
      <c r="FO5" s="92">
        <v>259</v>
      </c>
      <c r="FP5" s="89">
        <v>920</v>
      </c>
      <c r="FQ5" s="90">
        <v>257</v>
      </c>
      <c r="FR5" s="92">
        <v>256</v>
      </c>
      <c r="FS5" s="90">
        <v>2148</v>
      </c>
      <c r="FT5" s="91">
        <v>58288</v>
      </c>
      <c r="FU5" s="91">
        <v>58289</v>
      </c>
      <c r="FV5" s="91">
        <v>58839</v>
      </c>
      <c r="FW5" s="92">
        <v>58840</v>
      </c>
      <c r="FX5" s="90">
        <v>296</v>
      </c>
      <c r="FY5" s="92">
        <v>297</v>
      </c>
      <c r="FZ5" s="90">
        <v>211</v>
      </c>
      <c r="GA5" s="91">
        <v>2175</v>
      </c>
      <c r="GB5" s="91">
        <v>2178</v>
      </c>
      <c r="GC5" s="92">
        <v>2181</v>
      </c>
      <c r="GD5" s="89">
        <v>1262</v>
      </c>
      <c r="GE5" s="89">
        <v>63425</v>
      </c>
      <c r="GF5" s="89">
        <v>233</v>
      </c>
      <c r="GG5" s="90">
        <v>2150</v>
      </c>
      <c r="GH5" s="91">
        <v>2165</v>
      </c>
      <c r="GI5" s="91">
        <v>2161</v>
      </c>
      <c r="GJ5" s="91">
        <v>61197</v>
      </c>
      <c r="GK5" s="92">
        <v>58851</v>
      </c>
      <c r="GL5" s="89">
        <v>234</v>
      </c>
      <c r="GM5" s="90">
        <v>215</v>
      </c>
      <c r="GN5" s="92">
        <v>917</v>
      </c>
      <c r="GO5" s="1"/>
      <c r="GP5" s="89">
        <v>289</v>
      </c>
      <c r="GQ5" s="90">
        <v>58333</v>
      </c>
      <c r="GR5" s="92">
        <v>58336</v>
      </c>
      <c r="GS5" s="90">
        <v>202</v>
      </c>
      <c r="GT5" s="92">
        <v>58487</v>
      </c>
      <c r="GU5" s="89">
        <v>213</v>
      </c>
      <c r="GV5" s="89">
        <v>232</v>
      </c>
      <c r="GW5" s="89">
        <v>2190</v>
      </c>
      <c r="GX5" s="1"/>
      <c r="GY5" s="89">
        <v>221</v>
      </c>
      <c r="GZ5" s="89">
        <v>222</v>
      </c>
      <c r="HA5" s="89">
        <v>224</v>
      </c>
      <c r="HB5" s="89">
        <v>2187</v>
      </c>
      <c r="HC5" s="89">
        <v>227</v>
      </c>
      <c r="HD5" s="89">
        <v>49400</v>
      </c>
      <c r="HE5" s="90">
        <v>199</v>
      </c>
      <c r="HF5" s="92">
        <v>200</v>
      </c>
      <c r="HG5" s="1"/>
      <c r="HH5" s="90">
        <v>7000</v>
      </c>
      <c r="HI5" s="91">
        <v>7001</v>
      </c>
      <c r="HJ5" s="92">
        <v>7002</v>
      </c>
    </row>
    <row r="6" spans="1:218" ht="170" customHeight="1" x14ac:dyDescent="0.35">
      <c r="A6" s="1"/>
      <c r="B6" s="93" t="s">
        <v>1370</v>
      </c>
      <c r="C6" s="93" t="s">
        <v>316</v>
      </c>
      <c r="D6" s="94" t="s">
        <v>264</v>
      </c>
      <c r="E6" s="95" t="s">
        <v>633</v>
      </c>
      <c r="F6" s="95" t="s">
        <v>634</v>
      </c>
      <c r="G6" s="96" t="s">
        <v>635</v>
      </c>
      <c r="H6" s="94" t="s">
        <v>636</v>
      </c>
      <c r="I6" s="96" t="s">
        <v>637</v>
      </c>
      <c r="J6" s="94" t="s">
        <v>638</v>
      </c>
      <c r="K6" s="96" t="s">
        <v>639</v>
      </c>
      <c r="L6" s="94" t="s">
        <v>640</v>
      </c>
      <c r="M6" s="95" t="s">
        <v>641</v>
      </c>
      <c r="N6" s="95" t="s">
        <v>642</v>
      </c>
      <c r="O6" s="95" t="s">
        <v>643</v>
      </c>
      <c r="P6" s="95" t="s">
        <v>644</v>
      </c>
      <c r="Q6" s="95" t="s">
        <v>645</v>
      </c>
      <c r="R6" s="95" t="s">
        <v>646</v>
      </c>
      <c r="S6" s="96" t="s">
        <v>647</v>
      </c>
      <c r="T6" s="94" t="s">
        <v>648</v>
      </c>
      <c r="U6" s="95" t="s">
        <v>649</v>
      </c>
      <c r="V6" s="95" t="s">
        <v>650</v>
      </c>
      <c r="W6" s="96" t="s">
        <v>651</v>
      </c>
      <c r="X6" s="93" t="s">
        <v>652</v>
      </c>
      <c r="Y6" s="94" t="s">
        <v>653</v>
      </c>
      <c r="Z6" s="95" t="s">
        <v>654</v>
      </c>
      <c r="AA6" s="96" t="s">
        <v>255</v>
      </c>
      <c r="AB6" s="94" t="s">
        <v>655</v>
      </c>
      <c r="AC6" s="95" t="s">
        <v>237</v>
      </c>
      <c r="AD6" s="95" t="s">
        <v>656</v>
      </c>
      <c r="AE6" s="95" t="s">
        <v>242</v>
      </c>
      <c r="AF6" s="95" t="s">
        <v>657</v>
      </c>
      <c r="AG6" s="95" t="s">
        <v>658</v>
      </c>
      <c r="AH6" s="96" t="s">
        <v>659</v>
      </c>
      <c r="AI6" s="93" t="s">
        <v>472</v>
      </c>
      <c r="AJ6" s="93" t="s">
        <v>660</v>
      </c>
      <c r="AK6" s="93" t="s">
        <v>354</v>
      </c>
      <c r="AL6" s="94" t="s">
        <v>661</v>
      </c>
      <c r="AM6" s="96" t="s">
        <v>662</v>
      </c>
      <c r="AN6" s="94" t="s">
        <v>663</v>
      </c>
      <c r="AO6" s="96" t="s">
        <v>269</v>
      </c>
      <c r="AP6" s="93" t="s">
        <v>583</v>
      </c>
      <c r="AQ6" s="94" t="s">
        <v>664</v>
      </c>
      <c r="AR6" s="96" t="s">
        <v>665</v>
      </c>
      <c r="AS6" s="93" t="s">
        <v>666</v>
      </c>
      <c r="AT6" s="93" t="s">
        <v>667</v>
      </c>
      <c r="AU6" s="93" t="s">
        <v>668</v>
      </c>
      <c r="AV6" s="94" t="s">
        <v>669</v>
      </c>
      <c r="AW6" s="95" t="s">
        <v>670</v>
      </c>
      <c r="AX6" s="96" t="s">
        <v>671</v>
      </c>
      <c r="AY6" s="94" t="s">
        <v>672</v>
      </c>
      <c r="AZ6" s="95" t="s">
        <v>673</v>
      </c>
      <c r="BA6" s="95" t="s">
        <v>674</v>
      </c>
      <c r="BB6" s="95" t="s">
        <v>675</v>
      </c>
      <c r="BC6" s="95" t="s">
        <v>676</v>
      </c>
      <c r="BD6" s="95" t="s">
        <v>677</v>
      </c>
      <c r="BE6" s="95" t="s">
        <v>678</v>
      </c>
      <c r="BF6" s="96" t="s">
        <v>679</v>
      </c>
      <c r="BG6" s="94" t="s">
        <v>680</v>
      </c>
      <c r="BH6" s="96" t="s">
        <v>681</v>
      </c>
      <c r="BI6" s="93" t="s">
        <v>272</v>
      </c>
      <c r="BJ6" s="94" t="s">
        <v>682</v>
      </c>
      <c r="BK6" s="95" t="s">
        <v>683</v>
      </c>
      <c r="BL6" s="96" t="s">
        <v>684</v>
      </c>
      <c r="BM6" s="94" t="s">
        <v>685</v>
      </c>
      <c r="BN6" s="95" t="s">
        <v>686</v>
      </c>
      <c r="BO6" s="95" t="s">
        <v>687</v>
      </c>
      <c r="BP6" s="95" t="s">
        <v>299</v>
      </c>
      <c r="BQ6" s="95" t="s">
        <v>688</v>
      </c>
      <c r="BR6" s="95" t="s">
        <v>689</v>
      </c>
      <c r="BS6" s="95" t="s">
        <v>690</v>
      </c>
      <c r="BT6" s="95" t="s">
        <v>691</v>
      </c>
      <c r="BU6" s="95" t="s">
        <v>692</v>
      </c>
      <c r="BV6" s="95" t="s">
        <v>693</v>
      </c>
      <c r="BW6" s="95" t="s">
        <v>694</v>
      </c>
      <c r="BX6" s="95" t="s">
        <v>695</v>
      </c>
      <c r="BY6" s="95" t="s">
        <v>696</v>
      </c>
      <c r="BZ6" s="96" t="s">
        <v>293</v>
      </c>
      <c r="CA6" s="94" t="s">
        <v>697</v>
      </c>
      <c r="CB6" s="96" t="s">
        <v>698</v>
      </c>
      <c r="CC6" s="93" t="s">
        <v>699</v>
      </c>
      <c r="CD6" s="94" t="s">
        <v>700</v>
      </c>
      <c r="CE6" s="95" t="s">
        <v>701</v>
      </c>
      <c r="CF6" s="95" t="s">
        <v>215</v>
      </c>
      <c r="CG6" s="95" t="s">
        <v>702</v>
      </c>
      <c r="CH6" s="95" t="s">
        <v>703</v>
      </c>
      <c r="CI6" s="95" t="s">
        <v>704</v>
      </c>
      <c r="CJ6" s="95" t="s">
        <v>705</v>
      </c>
      <c r="CK6" s="95" t="s">
        <v>706</v>
      </c>
      <c r="CL6" s="95" t="s">
        <v>707</v>
      </c>
      <c r="CM6" s="95" t="s">
        <v>708</v>
      </c>
      <c r="CN6" s="95" t="s">
        <v>709</v>
      </c>
      <c r="CO6" s="96" t="s">
        <v>710</v>
      </c>
      <c r="CP6" s="94" t="s">
        <v>711</v>
      </c>
      <c r="CQ6" s="95" t="s">
        <v>712</v>
      </c>
      <c r="CR6" s="95" t="s">
        <v>713</v>
      </c>
      <c r="CS6" s="96" t="s">
        <v>714</v>
      </c>
      <c r="CT6" s="94" t="s">
        <v>715</v>
      </c>
      <c r="CU6" s="96" t="s">
        <v>716</v>
      </c>
      <c r="CV6" s="94" t="s">
        <v>1371</v>
      </c>
      <c r="CW6" s="95" t="s">
        <v>1372</v>
      </c>
      <c r="CX6" s="96" t="s">
        <v>1373</v>
      </c>
      <c r="CY6" s="94" t="s">
        <v>1374</v>
      </c>
      <c r="CZ6" s="95" t="s">
        <v>1375</v>
      </c>
      <c r="DA6" s="95" t="s">
        <v>1376</v>
      </c>
      <c r="DB6" s="96" t="s">
        <v>1377</v>
      </c>
      <c r="DC6" s="94" t="s">
        <v>1378</v>
      </c>
      <c r="DD6" s="95" t="s">
        <v>1379</v>
      </c>
      <c r="DE6" s="95" t="s">
        <v>1380</v>
      </c>
      <c r="DF6" s="95" t="s">
        <v>1381</v>
      </c>
      <c r="DG6" s="95" t="s">
        <v>1382</v>
      </c>
      <c r="DH6" s="95" t="s">
        <v>1383</v>
      </c>
      <c r="DI6" s="95" t="s">
        <v>1384</v>
      </c>
      <c r="DJ6" s="95" t="s">
        <v>1385</v>
      </c>
      <c r="DK6" s="95" t="s">
        <v>1386</v>
      </c>
      <c r="DL6" s="95" t="s">
        <v>1387</v>
      </c>
      <c r="DM6" s="95" t="s">
        <v>1388</v>
      </c>
      <c r="DN6" s="96" t="s">
        <v>1389</v>
      </c>
      <c r="DO6" s="94" t="s">
        <v>1390</v>
      </c>
      <c r="DP6" s="95" t="s">
        <v>1391</v>
      </c>
      <c r="DQ6" s="95" t="s">
        <v>1392</v>
      </c>
      <c r="DR6" s="96" t="s">
        <v>1393</v>
      </c>
      <c r="DS6" s="94" t="s">
        <v>1394</v>
      </c>
      <c r="DT6" s="95" t="s">
        <v>1395</v>
      </c>
      <c r="DU6" s="95" t="s">
        <v>1396</v>
      </c>
      <c r="DV6" s="96" t="s">
        <v>1397</v>
      </c>
      <c r="DW6" s="93" t="s">
        <v>1398</v>
      </c>
      <c r="DX6" s="94" t="s">
        <v>1399</v>
      </c>
      <c r="DY6" s="95" t="s">
        <v>1400</v>
      </c>
      <c r="DZ6" s="95" t="s">
        <v>1401</v>
      </c>
      <c r="EA6" s="95" t="s">
        <v>1402</v>
      </c>
      <c r="EB6" s="95" t="s">
        <v>1403</v>
      </c>
      <c r="EC6" s="96" t="s">
        <v>1404</v>
      </c>
      <c r="ED6" s="1"/>
      <c r="EE6" s="93" t="s">
        <v>773</v>
      </c>
      <c r="EF6" s="93" t="s">
        <v>717</v>
      </c>
      <c r="EG6" s="93" t="s">
        <v>718</v>
      </c>
      <c r="EH6" s="93" t="s">
        <v>719</v>
      </c>
      <c r="EI6" s="93" t="s">
        <v>720</v>
      </c>
      <c r="EJ6" s="93" t="s">
        <v>721</v>
      </c>
      <c r="EK6" s="93" t="s">
        <v>722</v>
      </c>
      <c r="EL6" s="94" t="s">
        <v>723</v>
      </c>
      <c r="EM6" s="96" t="s">
        <v>724</v>
      </c>
      <c r="EN6" s="93" t="s">
        <v>725</v>
      </c>
      <c r="EO6" s="93" t="s">
        <v>778</v>
      </c>
      <c r="EP6" s="93" t="s">
        <v>726</v>
      </c>
      <c r="EQ6" s="93" t="s">
        <v>727</v>
      </c>
      <c r="ER6" s="93" t="s">
        <v>728</v>
      </c>
      <c r="ES6" s="93" t="s">
        <v>729</v>
      </c>
      <c r="ET6" s="93" t="s">
        <v>730</v>
      </c>
      <c r="EU6" s="93" t="s">
        <v>731</v>
      </c>
      <c r="EV6" s="93" t="s">
        <v>732</v>
      </c>
      <c r="EW6" s="93" t="s">
        <v>733</v>
      </c>
      <c r="EX6" s="93" t="s">
        <v>734</v>
      </c>
      <c r="EY6" s="93" t="s">
        <v>735</v>
      </c>
      <c r="EZ6" s="93" t="s">
        <v>736</v>
      </c>
      <c r="FA6" s="94" t="s">
        <v>737</v>
      </c>
      <c r="FB6" s="95" t="s">
        <v>738</v>
      </c>
      <c r="FC6" s="95" t="s">
        <v>739</v>
      </c>
      <c r="FD6" s="96" t="s">
        <v>740</v>
      </c>
      <c r="FE6" s="93" t="s">
        <v>741</v>
      </c>
      <c r="FF6" s="93" t="s">
        <v>260</v>
      </c>
      <c r="FG6" s="93" t="s">
        <v>779</v>
      </c>
      <c r="FH6" s="93" t="s">
        <v>780</v>
      </c>
      <c r="FI6" s="93" t="s">
        <v>742</v>
      </c>
      <c r="FJ6" s="93" t="s">
        <v>743</v>
      </c>
      <c r="FK6" s="93" t="s">
        <v>744</v>
      </c>
      <c r="FL6" s="94" t="s">
        <v>745</v>
      </c>
      <c r="FM6" s="95" t="s">
        <v>746</v>
      </c>
      <c r="FN6" s="95" t="s">
        <v>747</v>
      </c>
      <c r="FO6" s="96" t="s">
        <v>748</v>
      </c>
      <c r="FP6" s="93" t="s">
        <v>749</v>
      </c>
      <c r="FQ6" s="94" t="s">
        <v>750</v>
      </c>
      <c r="FR6" s="96" t="s">
        <v>751</v>
      </c>
      <c r="FS6" s="94" t="s">
        <v>752</v>
      </c>
      <c r="FT6" s="95" t="s">
        <v>753</v>
      </c>
      <c r="FU6" s="95" t="s">
        <v>754</v>
      </c>
      <c r="FV6" s="95" t="s">
        <v>755</v>
      </c>
      <c r="FW6" s="96" t="s">
        <v>756</v>
      </c>
      <c r="FX6" s="94" t="s">
        <v>757</v>
      </c>
      <c r="FY6" s="96" t="s">
        <v>758</v>
      </c>
      <c r="FZ6" s="94" t="s">
        <v>759</v>
      </c>
      <c r="GA6" s="95" t="s">
        <v>760</v>
      </c>
      <c r="GB6" s="95" t="s">
        <v>761</v>
      </c>
      <c r="GC6" s="96" t="s">
        <v>762</v>
      </c>
      <c r="GD6" s="93" t="s">
        <v>763</v>
      </c>
      <c r="GE6" s="93" t="s">
        <v>338</v>
      </c>
      <c r="GF6" s="93" t="s">
        <v>764</v>
      </c>
      <c r="GG6" s="94" t="s">
        <v>765</v>
      </c>
      <c r="GH6" s="95" t="s">
        <v>766</v>
      </c>
      <c r="GI6" s="95" t="s">
        <v>767</v>
      </c>
      <c r="GJ6" s="95" t="s">
        <v>768</v>
      </c>
      <c r="GK6" s="96" t="s">
        <v>769</v>
      </c>
      <c r="GL6" s="93" t="s">
        <v>770</v>
      </c>
      <c r="GM6" s="94" t="s">
        <v>771</v>
      </c>
      <c r="GN6" s="96" t="s">
        <v>772</v>
      </c>
      <c r="GO6" s="1"/>
      <c r="GP6" s="93" t="s">
        <v>773</v>
      </c>
      <c r="GQ6" s="94" t="s">
        <v>774</v>
      </c>
      <c r="GR6" s="96" t="s">
        <v>775</v>
      </c>
      <c r="GS6" s="94" t="s">
        <v>776</v>
      </c>
      <c r="GT6" s="96" t="s">
        <v>777</v>
      </c>
      <c r="GU6" s="93" t="s">
        <v>778</v>
      </c>
      <c r="GV6" s="93" t="s">
        <v>779</v>
      </c>
      <c r="GW6" s="93" t="s">
        <v>780</v>
      </c>
      <c r="GX6" s="1"/>
      <c r="GY6" s="93" t="s">
        <v>782</v>
      </c>
      <c r="GZ6" s="93" t="s">
        <v>783</v>
      </c>
      <c r="HA6" s="93" t="s">
        <v>784</v>
      </c>
      <c r="HB6" s="93" t="s">
        <v>785</v>
      </c>
      <c r="HC6" s="93" t="s">
        <v>786</v>
      </c>
      <c r="HD6" s="93" t="s">
        <v>787</v>
      </c>
      <c r="HE6" s="94" t="s">
        <v>788</v>
      </c>
      <c r="HF6" s="96" t="s">
        <v>789</v>
      </c>
      <c r="HG6" s="1"/>
      <c r="HH6" s="94" t="s">
        <v>1405</v>
      </c>
      <c r="HI6" s="95" t="s">
        <v>1406</v>
      </c>
      <c r="HJ6" s="96" t="s">
        <v>1407</v>
      </c>
    </row>
    <row r="7" spans="1:218" x14ac:dyDescent="0.35">
      <c r="A7" s="1"/>
      <c r="B7" s="97" t="s">
        <v>790</v>
      </c>
      <c r="C7" s="98"/>
      <c r="D7" s="99"/>
      <c r="E7" s="100"/>
      <c r="F7" s="100">
        <v>8.8258700000000001</v>
      </c>
      <c r="G7" s="101">
        <v>8.5166900000000005</v>
      </c>
      <c r="H7" s="99"/>
      <c r="I7" s="101"/>
      <c r="J7" s="99"/>
      <c r="K7" s="101"/>
      <c r="L7" s="99"/>
      <c r="M7" s="100"/>
      <c r="N7" s="100"/>
      <c r="O7" s="100"/>
      <c r="P7" s="100"/>
      <c r="Q7" s="100"/>
      <c r="R7" s="100"/>
      <c r="S7" s="101"/>
      <c r="T7" s="99">
        <v>18.14123</v>
      </c>
      <c r="U7" s="100">
        <v>19.191960000000002</v>
      </c>
      <c r="V7" s="100"/>
      <c r="W7" s="101">
        <v>1.0612699999999999</v>
      </c>
      <c r="X7" s="98"/>
      <c r="Y7" s="99"/>
      <c r="Z7" s="100"/>
      <c r="AA7" s="101">
        <v>23.060680000000001</v>
      </c>
      <c r="AB7" s="99"/>
      <c r="AC7" s="100"/>
      <c r="AD7" s="100"/>
      <c r="AE7" s="100"/>
      <c r="AF7" s="100">
        <v>12.23925</v>
      </c>
      <c r="AG7" s="100">
        <v>24.4617</v>
      </c>
      <c r="AH7" s="101">
        <v>10.27692</v>
      </c>
      <c r="AI7" s="98"/>
      <c r="AJ7" s="98"/>
      <c r="AK7" s="98"/>
      <c r="AL7" s="99">
        <v>217.12262999999999</v>
      </c>
      <c r="AM7" s="101">
        <v>7.9327300000000003</v>
      </c>
      <c r="AN7" s="99"/>
      <c r="AO7" s="101"/>
      <c r="AP7" s="98"/>
      <c r="AQ7" s="99"/>
      <c r="AR7" s="101"/>
      <c r="AS7" s="98"/>
      <c r="AT7" s="98"/>
      <c r="AU7" s="98"/>
      <c r="AV7" s="99"/>
      <c r="AW7" s="100"/>
      <c r="AX7" s="101">
        <v>286.56643000000003</v>
      </c>
      <c r="AY7" s="99"/>
      <c r="AZ7" s="100"/>
      <c r="BA7" s="100"/>
      <c r="BB7" s="100"/>
      <c r="BC7" s="100"/>
      <c r="BD7" s="100"/>
      <c r="BE7" s="100"/>
      <c r="BF7" s="101"/>
      <c r="BG7" s="99"/>
      <c r="BH7" s="101"/>
      <c r="BI7" s="98"/>
      <c r="BJ7" s="99"/>
      <c r="BK7" s="100"/>
      <c r="BL7" s="101"/>
      <c r="BM7" s="99">
        <v>167.61232000000001</v>
      </c>
      <c r="BN7" s="100">
        <v>166.56063</v>
      </c>
      <c r="BO7" s="100">
        <v>168.58996999999999</v>
      </c>
      <c r="BP7" s="100"/>
      <c r="BQ7" s="100"/>
      <c r="BR7" s="100"/>
      <c r="BS7" s="100"/>
      <c r="BT7" s="100">
        <v>289.34122000000002</v>
      </c>
      <c r="BU7" s="100"/>
      <c r="BV7" s="100">
        <v>110.49702000000001</v>
      </c>
      <c r="BW7" s="100">
        <v>206.49456000000001</v>
      </c>
      <c r="BX7" s="100">
        <v>206.11548999999999</v>
      </c>
      <c r="BY7" s="100">
        <v>205.99002999999999</v>
      </c>
      <c r="BZ7" s="101"/>
      <c r="CA7" s="99">
        <v>17.41583</v>
      </c>
      <c r="CB7" s="101">
        <v>44.053669999999997</v>
      </c>
      <c r="CC7" s="98"/>
      <c r="CD7" s="99"/>
      <c r="CE7" s="100"/>
      <c r="CF7" s="100"/>
      <c r="CG7" s="100"/>
      <c r="CH7" s="100"/>
      <c r="CI7" s="100">
        <v>118.14735</v>
      </c>
      <c r="CJ7" s="100">
        <v>47.905140000000003</v>
      </c>
      <c r="CK7" s="100">
        <v>53.710120000000003</v>
      </c>
      <c r="CL7" s="100"/>
      <c r="CM7" s="100"/>
      <c r="CN7" s="100"/>
      <c r="CO7" s="101">
        <v>191.19621000000001</v>
      </c>
      <c r="CP7" s="99">
        <v>180.55348000000001</v>
      </c>
      <c r="CQ7" s="100">
        <v>180.52450999999999</v>
      </c>
      <c r="CR7" s="100">
        <v>181.33356000000001</v>
      </c>
      <c r="CS7" s="101">
        <v>181.02912000000001</v>
      </c>
      <c r="CT7" s="99"/>
      <c r="CU7" s="101"/>
      <c r="CV7" s="99"/>
      <c r="CW7" s="100"/>
      <c r="CX7" s="102"/>
      <c r="CY7" s="99"/>
      <c r="CZ7" s="100">
        <v>6682.4829099999997</v>
      </c>
      <c r="DA7" s="100"/>
      <c r="DB7" s="101"/>
      <c r="DC7" s="99"/>
      <c r="DD7" s="100"/>
      <c r="DE7" s="100"/>
      <c r="DF7" s="100"/>
      <c r="DG7" s="100"/>
      <c r="DH7" s="100"/>
      <c r="DI7" s="100"/>
      <c r="DJ7" s="100"/>
      <c r="DK7" s="100"/>
      <c r="DL7" s="100"/>
      <c r="DM7" s="100"/>
      <c r="DN7" s="101"/>
      <c r="DO7" s="103"/>
      <c r="DP7" s="104"/>
      <c r="DQ7" s="104"/>
      <c r="DR7" s="105" t="s">
        <v>1408</v>
      </c>
      <c r="DS7" s="99">
        <v>3354.4675900000002</v>
      </c>
      <c r="DT7" s="100">
        <v>1120.42417</v>
      </c>
      <c r="DU7" s="100">
        <v>1120.42417</v>
      </c>
      <c r="DV7" s="101"/>
      <c r="DW7" s="98"/>
      <c r="DX7" s="99"/>
      <c r="DY7" s="100"/>
      <c r="DZ7" s="100"/>
      <c r="EA7" s="100"/>
      <c r="EB7" s="100"/>
      <c r="EC7" s="102">
        <v>6564.6</v>
      </c>
      <c r="ED7" s="1"/>
      <c r="EE7" s="98"/>
      <c r="EF7" s="98"/>
      <c r="EG7" s="98"/>
      <c r="EH7" s="98"/>
      <c r="EI7" s="98"/>
      <c r="EJ7" s="98"/>
      <c r="EK7" s="98"/>
      <c r="EL7" s="99"/>
      <c r="EM7" s="101"/>
      <c r="EN7" s="98"/>
      <c r="EO7" s="98"/>
      <c r="EP7" s="98"/>
      <c r="EQ7" s="98"/>
      <c r="ER7" s="98"/>
      <c r="ES7" s="98"/>
      <c r="ET7" s="98"/>
      <c r="EU7" s="98"/>
      <c r="EV7" s="98"/>
      <c r="EW7" s="98"/>
      <c r="EX7" s="98"/>
      <c r="EY7" s="98"/>
      <c r="EZ7" s="98"/>
      <c r="FA7" s="99"/>
      <c r="FB7" s="100"/>
      <c r="FC7" s="100"/>
      <c r="FD7" s="101"/>
      <c r="FE7" s="98"/>
      <c r="FF7" s="98"/>
      <c r="FG7" s="98"/>
      <c r="FH7" s="98"/>
      <c r="FI7" s="98"/>
      <c r="FJ7" s="98"/>
      <c r="FK7" s="98"/>
      <c r="FL7" s="99"/>
      <c r="FM7" s="100"/>
      <c r="FN7" s="100"/>
      <c r="FO7" s="101"/>
      <c r="FP7" s="98"/>
      <c r="FQ7" s="99"/>
      <c r="FR7" s="101"/>
      <c r="FS7" s="99"/>
      <c r="FT7" s="100"/>
      <c r="FU7" s="100"/>
      <c r="FV7" s="100"/>
      <c r="FW7" s="101"/>
      <c r="FX7" s="99"/>
      <c r="FY7" s="101"/>
      <c r="FZ7" s="99"/>
      <c r="GA7" s="100"/>
      <c r="GB7" s="100"/>
      <c r="GC7" s="101"/>
      <c r="GD7" s="98"/>
      <c r="GE7" s="98"/>
      <c r="GF7" s="98"/>
      <c r="GG7" s="99"/>
      <c r="GH7" s="100"/>
      <c r="GI7" s="100"/>
      <c r="GJ7" s="100"/>
      <c r="GK7" s="101"/>
      <c r="GL7" s="98"/>
      <c r="GM7" s="99"/>
      <c r="GN7" s="101"/>
      <c r="GO7" s="1"/>
      <c r="GP7" s="98"/>
      <c r="GQ7" s="99"/>
      <c r="GR7" s="101"/>
      <c r="GS7" s="99"/>
      <c r="GT7" s="101"/>
      <c r="GU7" s="98"/>
      <c r="GV7" s="98"/>
      <c r="GW7" s="98"/>
      <c r="GX7" s="1"/>
      <c r="GY7" s="98"/>
      <c r="GZ7" s="98"/>
      <c r="HA7" s="98"/>
      <c r="HB7" s="98"/>
      <c r="HC7" s="98"/>
      <c r="HD7" s="98"/>
      <c r="HE7" s="99"/>
      <c r="HF7" s="101"/>
      <c r="HG7" s="1"/>
      <c r="HH7" s="99">
        <v>3354.4675900000002</v>
      </c>
      <c r="HI7" s="100">
        <v>3317.1343999999999</v>
      </c>
      <c r="HJ7" s="101">
        <v>530.11127999999997</v>
      </c>
    </row>
    <row r="8" spans="1:218" x14ac:dyDescent="0.35">
      <c r="A8" s="1"/>
      <c r="B8" s="97" t="s">
        <v>791</v>
      </c>
      <c r="C8" s="98"/>
      <c r="D8" s="99"/>
      <c r="E8" s="100"/>
      <c r="F8" s="100">
        <v>8.8258700000000001</v>
      </c>
      <c r="G8" s="101">
        <v>8.5166900000000005</v>
      </c>
      <c r="H8" s="99"/>
      <c r="I8" s="101"/>
      <c r="J8" s="99"/>
      <c r="K8" s="101"/>
      <c r="L8" s="99"/>
      <c r="M8" s="100"/>
      <c r="N8" s="100"/>
      <c r="O8" s="100"/>
      <c r="P8" s="100"/>
      <c r="Q8" s="100"/>
      <c r="R8" s="100"/>
      <c r="S8" s="101"/>
      <c r="T8" s="99">
        <v>18.14123</v>
      </c>
      <c r="U8" s="100">
        <v>19.191960000000002</v>
      </c>
      <c r="V8" s="100"/>
      <c r="W8" s="101">
        <v>1.0612699999999999</v>
      </c>
      <c r="X8" s="98"/>
      <c r="Y8" s="99"/>
      <c r="Z8" s="100"/>
      <c r="AA8" s="101">
        <v>23.060680000000001</v>
      </c>
      <c r="AB8" s="99"/>
      <c r="AC8" s="100"/>
      <c r="AD8" s="100"/>
      <c r="AE8" s="100"/>
      <c r="AF8" s="100">
        <v>12.23925</v>
      </c>
      <c r="AG8" s="100">
        <v>24.4617</v>
      </c>
      <c r="AH8" s="101">
        <v>10.27692</v>
      </c>
      <c r="AI8" s="98"/>
      <c r="AJ8" s="98"/>
      <c r="AK8" s="98"/>
      <c r="AL8" s="99">
        <v>217.12262999999999</v>
      </c>
      <c r="AM8" s="101">
        <v>7.9327300000000003</v>
      </c>
      <c r="AN8" s="99"/>
      <c r="AO8" s="101"/>
      <c r="AP8" s="98"/>
      <c r="AQ8" s="99"/>
      <c r="AR8" s="101"/>
      <c r="AS8" s="98"/>
      <c r="AT8" s="98"/>
      <c r="AU8" s="98"/>
      <c r="AV8" s="99"/>
      <c r="AW8" s="100"/>
      <c r="AX8" s="101">
        <v>286.56643000000003</v>
      </c>
      <c r="AY8" s="99"/>
      <c r="AZ8" s="100"/>
      <c r="BA8" s="100"/>
      <c r="BB8" s="100"/>
      <c r="BC8" s="100"/>
      <c r="BD8" s="100"/>
      <c r="BE8" s="100"/>
      <c r="BF8" s="101"/>
      <c r="BG8" s="99"/>
      <c r="BH8" s="101"/>
      <c r="BI8" s="98"/>
      <c r="BJ8" s="99"/>
      <c r="BK8" s="100"/>
      <c r="BL8" s="101"/>
      <c r="BM8" s="99">
        <v>167.61232000000001</v>
      </c>
      <c r="BN8" s="100">
        <v>166.56063</v>
      </c>
      <c r="BO8" s="100">
        <v>168.58996999999999</v>
      </c>
      <c r="BP8" s="100"/>
      <c r="BQ8" s="100"/>
      <c r="BR8" s="100"/>
      <c r="BS8" s="100"/>
      <c r="BT8" s="100">
        <v>289.34122000000002</v>
      </c>
      <c r="BU8" s="100"/>
      <c r="BV8" s="100">
        <v>110.49702000000001</v>
      </c>
      <c r="BW8" s="100">
        <v>206.49456000000001</v>
      </c>
      <c r="BX8" s="100">
        <v>206.11548999999999</v>
      </c>
      <c r="BY8" s="100">
        <v>205.99002999999999</v>
      </c>
      <c r="BZ8" s="101"/>
      <c r="CA8" s="99">
        <v>17.41583</v>
      </c>
      <c r="CB8" s="101">
        <v>44.053669999999997</v>
      </c>
      <c r="CC8" s="98"/>
      <c r="CD8" s="99"/>
      <c r="CE8" s="100"/>
      <c r="CF8" s="100"/>
      <c r="CG8" s="100"/>
      <c r="CH8" s="100"/>
      <c r="CI8" s="100">
        <v>118.14735</v>
      </c>
      <c r="CJ8" s="100">
        <v>47.905140000000003</v>
      </c>
      <c r="CK8" s="100">
        <v>53.710120000000003</v>
      </c>
      <c r="CL8" s="100"/>
      <c r="CM8" s="100"/>
      <c r="CN8" s="100"/>
      <c r="CO8" s="101">
        <v>191.19621000000001</v>
      </c>
      <c r="CP8" s="99">
        <v>180.55348000000001</v>
      </c>
      <c r="CQ8" s="100">
        <v>180.52450999999999</v>
      </c>
      <c r="CR8" s="100">
        <v>181.33356000000001</v>
      </c>
      <c r="CS8" s="101">
        <v>181.02912000000001</v>
      </c>
      <c r="CT8" s="99"/>
      <c r="CU8" s="101"/>
      <c r="CV8" s="99"/>
      <c r="CW8" s="100"/>
      <c r="CX8" s="102"/>
      <c r="CY8" s="99"/>
      <c r="CZ8" s="100">
        <v>6522.6603100000002</v>
      </c>
      <c r="DA8" s="100"/>
      <c r="DB8" s="101"/>
      <c r="DC8" s="99"/>
      <c r="DD8" s="100"/>
      <c r="DE8" s="100"/>
      <c r="DF8" s="100"/>
      <c r="DG8" s="100"/>
      <c r="DH8" s="100"/>
      <c r="DI8" s="100"/>
      <c r="DJ8" s="100"/>
      <c r="DK8" s="100"/>
      <c r="DL8" s="100"/>
      <c r="DM8" s="100"/>
      <c r="DN8" s="101"/>
      <c r="DO8" s="103"/>
      <c r="DP8" s="104"/>
      <c r="DQ8" s="104"/>
      <c r="DR8" s="105" t="s">
        <v>1408</v>
      </c>
      <c r="DS8" s="99">
        <v>3354.4675900000002</v>
      </c>
      <c r="DT8" s="100">
        <v>1120.42417</v>
      </c>
      <c r="DU8" s="100">
        <v>1120.42417</v>
      </c>
      <c r="DV8" s="101"/>
      <c r="DW8" s="98"/>
      <c r="DX8" s="99"/>
      <c r="DY8" s="100"/>
      <c r="DZ8" s="100"/>
      <c r="EA8" s="100"/>
      <c r="EB8" s="100"/>
      <c r="EC8" s="102">
        <v>6411.2</v>
      </c>
      <c r="ED8" s="1"/>
      <c r="EE8" s="98"/>
      <c r="EF8" s="98"/>
      <c r="EG8" s="98"/>
      <c r="EH8" s="98"/>
      <c r="EI8" s="98"/>
      <c r="EJ8" s="98"/>
      <c r="EK8" s="98"/>
      <c r="EL8" s="99"/>
      <c r="EM8" s="101"/>
      <c r="EN8" s="98"/>
      <c r="EO8" s="98"/>
      <c r="EP8" s="98"/>
      <c r="EQ8" s="98"/>
      <c r="ER8" s="98"/>
      <c r="ES8" s="98"/>
      <c r="ET8" s="98"/>
      <c r="EU8" s="98"/>
      <c r="EV8" s="98"/>
      <c r="EW8" s="98"/>
      <c r="EX8" s="98"/>
      <c r="EY8" s="98"/>
      <c r="EZ8" s="98"/>
      <c r="FA8" s="99"/>
      <c r="FB8" s="100"/>
      <c r="FC8" s="100"/>
      <c r="FD8" s="101"/>
      <c r="FE8" s="98"/>
      <c r="FF8" s="98"/>
      <c r="FG8" s="98"/>
      <c r="FH8" s="98"/>
      <c r="FI8" s="98"/>
      <c r="FJ8" s="98"/>
      <c r="FK8" s="98"/>
      <c r="FL8" s="99"/>
      <c r="FM8" s="100"/>
      <c r="FN8" s="100"/>
      <c r="FO8" s="101"/>
      <c r="FP8" s="98"/>
      <c r="FQ8" s="99"/>
      <c r="FR8" s="101"/>
      <c r="FS8" s="99"/>
      <c r="FT8" s="100"/>
      <c r="FU8" s="100"/>
      <c r="FV8" s="100"/>
      <c r="FW8" s="101"/>
      <c r="FX8" s="99"/>
      <c r="FY8" s="101"/>
      <c r="FZ8" s="99"/>
      <c r="GA8" s="100"/>
      <c r="GB8" s="100"/>
      <c r="GC8" s="101"/>
      <c r="GD8" s="98"/>
      <c r="GE8" s="98"/>
      <c r="GF8" s="98"/>
      <c r="GG8" s="99"/>
      <c r="GH8" s="100"/>
      <c r="GI8" s="100"/>
      <c r="GJ8" s="100"/>
      <c r="GK8" s="101"/>
      <c r="GL8" s="98"/>
      <c r="GM8" s="99"/>
      <c r="GN8" s="101"/>
      <c r="GO8" s="1"/>
      <c r="GP8" s="98"/>
      <c r="GQ8" s="99"/>
      <c r="GR8" s="101"/>
      <c r="GS8" s="99"/>
      <c r="GT8" s="101"/>
      <c r="GU8" s="98"/>
      <c r="GV8" s="98"/>
      <c r="GW8" s="98"/>
      <c r="GX8" s="1"/>
      <c r="GY8" s="98"/>
      <c r="GZ8" s="98"/>
      <c r="HA8" s="98"/>
      <c r="HB8" s="98"/>
      <c r="HC8" s="98"/>
      <c r="HD8" s="98"/>
      <c r="HE8" s="99"/>
      <c r="HF8" s="101"/>
      <c r="HG8" s="1"/>
      <c r="HH8" s="99">
        <v>3354.4675900000002</v>
      </c>
      <c r="HI8" s="100">
        <v>3317.1343999999999</v>
      </c>
      <c r="HJ8" s="101">
        <v>530.11127999999997</v>
      </c>
    </row>
    <row r="9" spans="1:218" x14ac:dyDescent="0.35">
      <c r="A9" s="1"/>
      <c r="B9" s="97" t="s">
        <v>792</v>
      </c>
      <c r="C9" s="98"/>
      <c r="D9" s="99"/>
      <c r="E9" s="100"/>
      <c r="F9" s="100">
        <v>8.8258700000000001</v>
      </c>
      <c r="G9" s="101">
        <v>8.5166900000000005</v>
      </c>
      <c r="H9" s="99"/>
      <c r="I9" s="101"/>
      <c r="J9" s="99"/>
      <c r="K9" s="101"/>
      <c r="L9" s="99"/>
      <c r="M9" s="100"/>
      <c r="N9" s="100"/>
      <c r="O9" s="100"/>
      <c r="P9" s="100"/>
      <c r="Q9" s="100"/>
      <c r="R9" s="100"/>
      <c r="S9" s="101"/>
      <c r="T9" s="99">
        <v>18.14123</v>
      </c>
      <c r="U9" s="100">
        <v>19.191960000000002</v>
      </c>
      <c r="V9" s="100"/>
      <c r="W9" s="101">
        <v>1.0612699999999999</v>
      </c>
      <c r="X9" s="98"/>
      <c r="Y9" s="99"/>
      <c r="Z9" s="100"/>
      <c r="AA9" s="101">
        <v>23.060680000000001</v>
      </c>
      <c r="AB9" s="99"/>
      <c r="AC9" s="100"/>
      <c r="AD9" s="100"/>
      <c r="AE9" s="100"/>
      <c r="AF9" s="100">
        <v>12.23925</v>
      </c>
      <c r="AG9" s="100">
        <v>24.4617</v>
      </c>
      <c r="AH9" s="101">
        <v>10.27692</v>
      </c>
      <c r="AI9" s="98"/>
      <c r="AJ9" s="98"/>
      <c r="AK9" s="98"/>
      <c r="AL9" s="99">
        <v>217.12262999999999</v>
      </c>
      <c r="AM9" s="101">
        <v>7.9327300000000003</v>
      </c>
      <c r="AN9" s="99"/>
      <c r="AO9" s="101"/>
      <c r="AP9" s="98"/>
      <c r="AQ9" s="99"/>
      <c r="AR9" s="101"/>
      <c r="AS9" s="98"/>
      <c r="AT9" s="98"/>
      <c r="AU9" s="98"/>
      <c r="AV9" s="99"/>
      <c r="AW9" s="100"/>
      <c r="AX9" s="101">
        <v>286.56643000000003</v>
      </c>
      <c r="AY9" s="99"/>
      <c r="AZ9" s="100"/>
      <c r="BA9" s="100"/>
      <c r="BB9" s="100"/>
      <c r="BC9" s="100"/>
      <c r="BD9" s="100"/>
      <c r="BE9" s="100"/>
      <c r="BF9" s="101"/>
      <c r="BG9" s="99"/>
      <c r="BH9" s="101"/>
      <c r="BI9" s="98"/>
      <c r="BJ9" s="99"/>
      <c r="BK9" s="100"/>
      <c r="BL9" s="101"/>
      <c r="BM9" s="99">
        <v>167.61232000000001</v>
      </c>
      <c r="BN9" s="100">
        <v>166.56063</v>
      </c>
      <c r="BO9" s="100">
        <v>168.58996999999999</v>
      </c>
      <c r="BP9" s="100"/>
      <c r="BQ9" s="100"/>
      <c r="BR9" s="100"/>
      <c r="BS9" s="100"/>
      <c r="BT9" s="100">
        <v>289.34122000000002</v>
      </c>
      <c r="BU9" s="100"/>
      <c r="BV9" s="100">
        <v>110.49702000000001</v>
      </c>
      <c r="BW9" s="100">
        <v>206.49456000000001</v>
      </c>
      <c r="BX9" s="100">
        <v>206.11548999999999</v>
      </c>
      <c r="BY9" s="100">
        <v>205.99002999999999</v>
      </c>
      <c r="BZ9" s="101"/>
      <c r="CA9" s="99">
        <v>17.41583</v>
      </c>
      <c r="CB9" s="101">
        <v>44.053669999999997</v>
      </c>
      <c r="CC9" s="98"/>
      <c r="CD9" s="99"/>
      <c r="CE9" s="100"/>
      <c r="CF9" s="100"/>
      <c r="CG9" s="100"/>
      <c r="CH9" s="100"/>
      <c r="CI9" s="100">
        <v>118.14735</v>
      </c>
      <c r="CJ9" s="100">
        <v>47.905140000000003</v>
      </c>
      <c r="CK9" s="100">
        <v>53.710120000000003</v>
      </c>
      <c r="CL9" s="100"/>
      <c r="CM9" s="100"/>
      <c r="CN9" s="100"/>
      <c r="CO9" s="101">
        <v>191.19621000000001</v>
      </c>
      <c r="CP9" s="99">
        <v>180.55348000000001</v>
      </c>
      <c r="CQ9" s="100">
        <v>180.52450999999999</v>
      </c>
      <c r="CR9" s="100">
        <v>181.33356000000001</v>
      </c>
      <c r="CS9" s="101">
        <v>181.02912000000001</v>
      </c>
      <c r="CT9" s="99"/>
      <c r="CU9" s="101"/>
      <c r="CV9" s="99"/>
      <c r="CW9" s="100"/>
      <c r="CX9" s="102"/>
      <c r="CY9" s="99"/>
      <c r="CZ9" s="100">
        <v>6365.0712199999998</v>
      </c>
      <c r="DA9" s="100"/>
      <c r="DB9" s="101"/>
      <c r="DC9" s="99"/>
      <c r="DD9" s="100"/>
      <c r="DE9" s="100"/>
      <c r="DF9" s="100"/>
      <c r="DG9" s="100"/>
      <c r="DH9" s="100"/>
      <c r="DI9" s="100"/>
      <c r="DJ9" s="100"/>
      <c r="DK9" s="100"/>
      <c r="DL9" s="100"/>
      <c r="DM9" s="100"/>
      <c r="DN9" s="101"/>
      <c r="DO9" s="103"/>
      <c r="DP9" s="104"/>
      <c r="DQ9" s="104"/>
      <c r="DR9" s="105" t="s">
        <v>1408</v>
      </c>
      <c r="DS9" s="99">
        <v>3354.4675900000002</v>
      </c>
      <c r="DT9" s="100">
        <v>1120.42417</v>
      </c>
      <c r="DU9" s="100">
        <v>1120.42417</v>
      </c>
      <c r="DV9" s="101"/>
      <c r="DW9" s="98"/>
      <c r="DX9" s="99"/>
      <c r="DY9" s="100"/>
      <c r="DZ9" s="100"/>
      <c r="EA9" s="100"/>
      <c r="EB9" s="100"/>
      <c r="EC9" s="102">
        <v>6255.1</v>
      </c>
      <c r="ED9" s="1"/>
      <c r="EE9" s="98"/>
      <c r="EF9" s="98"/>
      <c r="EG9" s="98"/>
      <c r="EH9" s="98"/>
      <c r="EI9" s="98"/>
      <c r="EJ9" s="98"/>
      <c r="EK9" s="98"/>
      <c r="EL9" s="99"/>
      <c r="EM9" s="101"/>
      <c r="EN9" s="98"/>
      <c r="EO9" s="98"/>
      <c r="EP9" s="98"/>
      <c r="EQ9" s="98"/>
      <c r="ER9" s="98"/>
      <c r="ES9" s="98"/>
      <c r="ET9" s="98"/>
      <c r="EU9" s="98"/>
      <c r="EV9" s="98"/>
      <c r="EW9" s="98"/>
      <c r="EX9" s="98"/>
      <c r="EY9" s="98"/>
      <c r="EZ9" s="98"/>
      <c r="FA9" s="99"/>
      <c r="FB9" s="100"/>
      <c r="FC9" s="100"/>
      <c r="FD9" s="101"/>
      <c r="FE9" s="98"/>
      <c r="FF9" s="98"/>
      <c r="FG9" s="98"/>
      <c r="FH9" s="98"/>
      <c r="FI9" s="98"/>
      <c r="FJ9" s="98"/>
      <c r="FK9" s="98"/>
      <c r="FL9" s="99"/>
      <c r="FM9" s="100"/>
      <c r="FN9" s="100"/>
      <c r="FO9" s="101"/>
      <c r="FP9" s="98"/>
      <c r="FQ9" s="99"/>
      <c r="FR9" s="101"/>
      <c r="FS9" s="99"/>
      <c r="FT9" s="100"/>
      <c r="FU9" s="100"/>
      <c r="FV9" s="100"/>
      <c r="FW9" s="101"/>
      <c r="FX9" s="99"/>
      <c r="FY9" s="101"/>
      <c r="FZ9" s="99"/>
      <c r="GA9" s="100"/>
      <c r="GB9" s="100"/>
      <c r="GC9" s="101"/>
      <c r="GD9" s="98"/>
      <c r="GE9" s="98"/>
      <c r="GF9" s="98"/>
      <c r="GG9" s="99"/>
      <c r="GH9" s="100"/>
      <c r="GI9" s="100"/>
      <c r="GJ9" s="100"/>
      <c r="GK9" s="101"/>
      <c r="GL9" s="98"/>
      <c r="GM9" s="99"/>
      <c r="GN9" s="101"/>
      <c r="GO9" s="1"/>
      <c r="GP9" s="98"/>
      <c r="GQ9" s="99"/>
      <c r="GR9" s="101"/>
      <c r="GS9" s="99"/>
      <c r="GT9" s="101"/>
      <c r="GU9" s="98"/>
      <c r="GV9" s="98"/>
      <c r="GW9" s="98"/>
      <c r="GX9" s="1"/>
      <c r="GY9" s="98"/>
      <c r="GZ9" s="98"/>
      <c r="HA9" s="98"/>
      <c r="HB9" s="98"/>
      <c r="HC9" s="98"/>
      <c r="HD9" s="98"/>
      <c r="HE9" s="99"/>
      <c r="HF9" s="101"/>
      <c r="HG9" s="1"/>
      <c r="HH9" s="99">
        <v>3354.4675900000002</v>
      </c>
      <c r="HI9" s="100">
        <v>3317.1343999999999</v>
      </c>
      <c r="HJ9" s="101">
        <v>530.11127999999997</v>
      </c>
    </row>
    <row r="10" spans="1:218" x14ac:dyDescent="0.35">
      <c r="A10" s="1"/>
      <c r="B10" s="97" t="s">
        <v>793</v>
      </c>
      <c r="C10" s="98"/>
      <c r="D10" s="99"/>
      <c r="E10" s="100"/>
      <c r="F10" s="100">
        <v>8.8258700000000001</v>
      </c>
      <c r="G10" s="101">
        <v>8.5166900000000005</v>
      </c>
      <c r="H10" s="99"/>
      <c r="I10" s="101"/>
      <c r="J10" s="99"/>
      <c r="K10" s="101"/>
      <c r="L10" s="99"/>
      <c r="M10" s="100"/>
      <c r="N10" s="100"/>
      <c r="O10" s="100"/>
      <c r="P10" s="100"/>
      <c r="Q10" s="100"/>
      <c r="R10" s="100"/>
      <c r="S10" s="101"/>
      <c r="T10" s="99">
        <v>18.14123</v>
      </c>
      <c r="U10" s="100">
        <v>19.191960000000002</v>
      </c>
      <c r="V10" s="100"/>
      <c r="W10" s="101">
        <v>1.0612699999999999</v>
      </c>
      <c r="X10" s="98"/>
      <c r="Y10" s="99"/>
      <c r="Z10" s="100"/>
      <c r="AA10" s="101">
        <v>23.060680000000001</v>
      </c>
      <c r="AB10" s="99"/>
      <c r="AC10" s="100"/>
      <c r="AD10" s="100"/>
      <c r="AE10" s="100"/>
      <c r="AF10" s="100">
        <v>12.23925</v>
      </c>
      <c r="AG10" s="100">
        <v>24.4617</v>
      </c>
      <c r="AH10" s="101">
        <v>10.27692</v>
      </c>
      <c r="AI10" s="98"/>
      <c r="AJ10" s="98"/>
      <c r="AK10" s="98"/>
      <c r="AL10" s="99">
        <v>217.12262999999999</v>
      </c>
      <c r="AM10" s="101">
        <v>7.9327300000000003</v>
      </c>
      <c r="AN10" s="99"/>
      <c r="AO10" s="101"/>
      <c r="AP10" s="98"/>
      <c r="AQ10" s="99"/>
      <c r="AR10" s="101"/>
      <c r="AS10" s="98"/>
      <c r="AT10" s="98"/>
      <c r="AU10" s="98"/>
      <c r="AV10" s="99"/>
      <c r="AW10" s="100"/>
      <c r="AX10" s="101">
        <v>286.56643000000003</v>
      </c>
      <c r="AY10" s="99"/>
      <c r="AZ10" s="100"/>
      <c r="BA10" s="100"/>
      <c r="BB10" s="100"/>
      <c r="BC10" s="100"/>
      <c r="BD10" s="100"/>
      <c r="BE10" s="100"/>
      <c r="BF10" s="101"/>
      <c r="BG10" s="99"/>
      <c r="BH10" s="101"/>
      <c r="BI10" s="98"/>
      <c r="BJ10" s="99"/>
      <c r="BK10" s="100"/>
      <c r="BL10" s="101"/>
      <c r="BM10" s="99">
        <v>167.61232000000001</v>
      </c>
      <c r="BN10" s="100">
        <v>166.56063</v>
      </c>
      <c r="BO10" s="100">
        <v>168.58996999999999</v>
      </c>
      <c r="BP10" s="100"/>
      <c r="BQ10" s="100"/>
      <c r="BR10" s="100"/>
      <c r="BS10" s="100"/>
      <c r="BT10" s="100">
        <v>289.34122000000002</v>
      </c>
      <c r="BU10" s="100"/>
      <c r="BV10" s="100">
        <v>110.49702000000001</v>
      </c>
      <c r="BW10" s="100">
        <v>206.49456000000001</v>
      </c>
      <c r="BX10" s="100">
        <v>206.11548999999999</v>
      </c>
      <c r="BY10" s="100">
        <v>205.99002999999999</v>
      </c>
      <c r="BZ10" s="101"/>
      <c r="CA10" s="99">
        <v>17.41583</v>
      </c>
      <c r="CB10" s="101">
        <v>44.053669999999997</v>
      </c>
      <c r="CC10" s="98"/>
      <c r="CD10" s="99"/>
      <c r="CE10" s="100"/>
      <c r="CF10" s="100"/>
      <c r="CG10" s="100"/>
      <c r="CH10" s="100"/>
      <c r="CI10" s="100">
        <v>118.14735</v>
      </c>
      <c r="CJ10" s="100">
        <v>47.905140000000003</v>
      </c>
      <c r="CK10" s="100">
        <v>53.710120000000003</v>
      </c>
      <c r="CL10" s="100"/>
      <c r="CM10" s="100"/>
      <c r="CN10" s="100"/>
      <c r="CO10" s="101">
        <v>191.19621000000001</v>
      </c>
      <c r="CP10" s="99">
        <v>180.55348000000001</v>
      </c>
      <c r="CQ10" s="100">
        <v>180.52450999999999</v>
      </c>
      <c r="CR10" s="100">
        <v>181.33356000000001</v>
      </c>
      <c r="CS10" s="101">
        <v>181.02912000000001</v>
      </c>
      <c r="CT10" s="99"/>
      <c r="CU10" s="101"/>
      <c r="CV10" s="99"/>
      <c r="CW10" s="100"/>
      <c r="CX10" s="102"/>
      <c r="CY10" s="99"/>
      <c r="CZ10" s="100">
        <v>6377.6922599999998</v>
      </c>
      <c r="DA10" s="100"/>
      <c r="DB10" s="101"/>
      <c r="DC10" s="99"/>
      <c r="DD10" s="100"/>
      <c r="DE10" s="100"/>
      <c r="DF10" s="100"/>
      <c r="DG10" s="100"/>
      <c r="DH10" s="100"/>
      <c r="DI10" s="100"/>
      <c r="DJ10" s="100"/>
      <c r="DK10" s="100"/>
      <c r="DL10" s="100"/>
      <c r="DM10" s="100"/>
      <c r="DN10" s="101"/>
      <c r="DO10" s="103"/>
      <c r="DP10" s="104"/>
      <c r="DQ10" s="104"/>
      <c r="DR10" s="105" t="s">
        <v>1408</v>
      </c>
      <c r="DS10" s="99">
        <v>3354.4675900000002</v>
      </c>
      <c r="DT10" s="100">
        <v>1120.42417</v>
      </c>
      <c r="DU10" s="100">
        <v>1120.42417</v>
      </c>
      <c r="DV10" s="101"/>
      <c r="DW10" s="98"/>
      <c r="DX10" s="99"/>
      <c r="DY10" s="100"/>
      <c r="DZ10" s="100"/>
      <c r="EA10" s="100"/>
      <c r="EB10" s="100"/>
      <c r="EC10" s="102">
        <v>6267.8</v>
      </c>
      <c r="ED10" s="1"/>
      <c r="EE10" s="98"/>
      <c r="EF10" s="98"/>
      <c r="EG10" s="98"/>
      <c r="EH10" s="98"/>
      <c r="EI10" s="98"/>
      <c r="EJ10" s="98"/>
      <c r="EK10" s="98"/>
      <c r="EL10" s="99"/>
      <c r="EM10" s="101"/>
      <c r="EN10" s="98"/>
      <c r="EO10" s="98"/>
      <c r="EP10" s="98"/>
      <c r="EQ10" s="98"/>
      <c r="ER10" s="98"/>
      <c r="ES10" s="98"/>
      <c r="ET10" s="98"/>
      <c r="EU10" s="98"/>
      <c r="EV10" s="98"/>
      <c r="EW10" s="98"/>
      <c r="EX10" s="98"/>
      <c r="EY10" s="98"/>
      <c r="EZ10" s="98"/>
      <c r="FA10" s="99"/>
      <c r="FB10" s="100"/>
      <c r="FC10" s="100"/>
      <c r="FD10" s="101"/>
      <c r="FE10" s="98"/>
      <c r="FF10" s="98"/>
      <c r="FG10" s="98"/>
      <c r="FH10" s="98"/>
      <c r="FI10" s="98"/>
      <c r="FJ10" s="98"/>
      <c r="FK10" s="98"/>
      <c r="FL10" s="99"/>
      <c r="FM10" s="100"/>
      <c r="FN10" s="100"/>
      <c r="FO10" s="101"/>
      <c r="FP10" s="98"/>
      <c r="FQ10" s="99"/>
      <c r="FR10" s="101"/>
      <c r="FS10" s="99"/>
      <c r="FT10" s="100"/>
      <c r="FU10" s="100"/>
      <c r="FV10" s="100"/>
      <c r="FW10" s="101"/>
      <c r="FX10" s="99"/>
      <c r="FY10" s="101"/>
      <c r="FZ10" s="99"/>
      <c r="GA10" s="100"/>
      <c r="GB10" s="100"/>
      <c r="GC10" s="101"/>
      <c r="GD10" s="98"/>
      <c r="GE10" s="98"/>
      <c r="GF10" s="98"/>
      <c r="GG10" s="99"/>
      <c r="GH10" s="100"/>
      <c r="GI10" s="100"/>
      <c r="GJ10" s="100"/>
      <c r="GK10" s="101"/>
      <c r="GL10" s="98"/>
      <c r="GM10" s="99"/>
      <c r="GN10" s="101"/>
      <c r="GO10" s="1"/>
      <c r="GP10" s="98"/>
      <c r="GQ10" s="99"/>
      <c r="GR10" s="101"/>
      <c r="GS10" s="99"/>
      <c r="GT10" s="101"/>
      <c r="GU10" s="98"/>
      <c r="GV10" s="98"/>
      <c r="GW10" s="98"/>
      <c r="GX10" s="1"/>
      <c r="GY10" s="98"/>
      <c r="GZ10" s="98"/>
      <c r="HA10" s="98"/>
      <c r="HB10" s="98"/>
      <c r="HC10" s="98"/>
      <c r="HD10" s="98"/>
      <c r="HE10" s="99"/>
      <c r="HF10" s="101"/>
      <c r="HG10" s="1"/>
      <c r="HH10" s="99">
        <v>3354.4675900000002</v>
      </c>
      <c r="HI10" s="100">
        <v>3317.1343999999999</v>
      </c>
      <c r="HJ10" s="101">
        <v>530.11127999999997</v>
      </c>
    </row>
    <row r="11" spans="1:218" x14ac:dyDescent="0.35">
      <c r="A11" s="1"/>
      <c r="B11" s="97" t="s">
        <v>794</v>
      </c>
      <c r="C11" s="98"/>
      <c r="D11" s="99"/>
      <c r="E11" s="100"/>
      <c r="F11" s="100">
        <v>8.8258700000000001</v>
      </c>
      <c r="G11" s="101">
        <v>8.5166900000000005</v>
      </c>
      <c r="H11" s="99"/>
      <c r="I11" s="101"/>
      <c r="J11" s="99"/>
      <c r="K11" s="101"/>
      <c r="L11" s="99"/>
      <c r="M11" s="100"/>
      <c r="N11" s="100"/>
      <c r="O11" s="100"/>
      <c r="P11" s="100"/>
      <c r="Q11" s="100"/>
      <c r="R11" s="100"/>
      <c r="S11" s="101"/>
      <c r="T11" s="99">
        <v>18.14123</v>
      </c>
      <c r="U11" s="100">
        <v>19.191960000000002</v>
      </c>
      <c r="V11" s="100"/>
      <c r="W11" s="101">
        <v>1.0612699999999999</v>
      </c>
      <c r="X11" s="98"/>
      <c r="Y11" s="99"/>
      <c r="Z11" s="100"/>
      <c r="AA11" s="101">
        <v>23.060680000000001</v>
      </c>
      <c r="AB11" s="99"/>
      <c r="AC11" s="100"/>
      <c r="AD11" s="100"/>
      <c r="AE11" s="100"/>
      <c r="AF11" s="100">
        <v>12.23925</v>
      </c>
      <c r="AG11" s="100">
        <v>24.4617</v>
      </c>
      <c r="AH11" s="101">
        <v>10.27692</v>
      </c>
      <c r="AI11" s="98"/>
      <c r="AJ11" s="98"/>
      <c r="AK11" s="98"/>
      <c r="AL11" s="99">
        <v>217.12262999999999</v>
      </c>
      <c r="AM11" s="101">
        <v>7.9327300000000003</v>
      </c>
      <c r="AN11" s="99"/>
      <c r="AO11" s="101"/>
      <c r="AP11" s="98"/>
      <c r="AQ11" s="99"/>
      <c r="AR11" s="101"/>
      <c r="AS11" s="98"/>
      <c r="AT11" s="98"/>
      <c r="AU11" s="98"/>
      <c r="AV11" s="99"/>
      <c r="AW11" s="100"/>
      <c r="AX11" s="101">
        <v>286.56643000000003</v>
      </c>
      <c r="AY11" s="99"/>
      <c r="AZ11" s="100"/>
      <c r="BA11" s="100"/>
      <c r="BB11" s="100"/>
      <c r="BC11" s="100"/>
      <c r="BD11" s="100"/>
      <c r="BE11" s="100"/>
      <c r="BF11" s="101"/>
      <c r="BG11" s="99"/>
      <c r="BH11" s="101"/>
      <c r="BI11" s="98"/>
      <c r="BJ11" s="99"/>
      <c r="BK11" s="100"/>
      <c r="BL11" s="101"/>
      <c r="BM11" s="99">
        <v>167.61232000000001</v>
      </c>
      <c r="BN11" s="100">
        <v>166.56063</v>
      </c>
      <c r="BO11" s="100">
        <v>168.58996999999999</v>
      </c>
      <c r="BP11" s="100"/>
      <c r="BQ11" s="100"/>
      <c r="BR11" s="100"/>
      <c r="BS11" s="100"/>
      <c r="BT11" s="100">
        <v>289.34122000000002</v>
      </c>
      <c r="BU11" s="100"/>
      <c r="BV11" s="100">
        <v>110.49702000000001</v>
      </c>
      <c r="BW11" s="100">
        <v>206.49456000000001</v>
      </c>
      <c r="BX11" s="100">
        <v>206.11548999999999</v>
      </c>
      <c r="BY11" s="100">
        <v>205.99002999999999</v>
      </c>
      <c r="BZ11" s="101"/>
      <c r="CA11" s="99">
        <v>17.41583</v>
      </c>
      <c r="CB11" s="101">
        <v>44.053669999999997</v>
      </c>
      <c r="CC11" s="98"/>
      <c r="CD11" s="99"/>
      <c r="CE11" s="100"/>
      <c r="CF11" s="100"/>
      <c r="CG11" s="100"/>
      <c r="CH11" s="100"/>
      <c r="CI11" s="100">
        <v>118.14735</v>
      </c>
      <c r="CJ11" s="100">
        <v>47.905140000000003</v>
      </c>
      <c r="CK11" s="100">
        <v>53.710120000000003</v>
      </c>
      <c r="CL11" s="100"/>
      <c r="CM11" s="100"/>
      <c r="CN11" s="100"/>
      <c r="CO11" s="101">
        <v>191.19621000000001</v>
      </c>
      <c r="CP11" s="99">
        <v>180.55348000000001</v>
      </c>
      <c r="CQ11" s="100">
        <v>180.52450999999999</v>
      </c>
      <c r="CR11" s="100">
        <v>181.33356000000001</v>
      </c>
      <c r="CS11" s="101">
        <v>181.02912000000001</v>
      </c>
      <c r="CT11" s="99"/>
      <c r="CU11" s="101"/>
      <c r="CV11" s="99"/>
      <c r="CW11" s="100"/>
      <c r="CX11" s="102"/>
      <c r="CY11" s="99"/>
      <c r="CZ11" s="100">
        <v>6291.7492300000004</v>
      </c>
      <c r="DA11" s="100"/>
      <c r="DB11" s="101"/>
      <c r="DC11" s="99"/>
      <c r="DD11" s="100"/>
      <c r="DE11" s="100"/>
      <c r="DF11" s="100"/>
      <c r="DG11" s="100"/>
      <c r="DH11" s="100"/>
      <c r="DI11" s="100"/>
      <c r="DJ11" s="100"/>
      <c r="DK11" s="100"/>
      <c r="DL11" s="100"/>
      <c r="DM11" s="100"/>
      <c r="DN11" s="101"/>
      <c r="DO11" s="103"/>
      <c r="DP11" s="104"/>
      <c r="DQ11" s="104"/>
      <c r="DR11" s="105" t="s">
        <v>1408</v>
      </c>
      <c r="DS11" s="99">
        <v>3354.4675900000002</v>
      </c>
      <c r="DT11" s="100">
        <v>1120.42417</v>
      </c>
      <c r="DU11" s="100">
        <v>1120.42417</v>
      </c>
      <c r="DV11" s="101"/>
      <c r="DW11" s="98"/>
      <c r="DX11" s="99"/>
      <c r="DY11" s="100"/>
      <c r="DZ11" s="100"/>
      <c r="EA11" s="100"/>
      <c r="EB11" s="100"/>
      <c r="EC11" s="102">
        <v>6181.7</v>
      </c>
      <c r="ED11" s="1"/>
      <c r="EE11" s="98"/>
      <c r="EF11" s="98"/>
      <c r="EG11" s="98"/>
      <c r="EH11" s="98"/>
      <c r="EI11" s="98"/>
      <c r="EJ11" s="98"/>
      <c r="EK11" s="98"/>
      <c r="EL11" s="99"/>
      <c r="EM11" s="101"/>
      <c r="EN11" s="98"/>
      <c r="EO11" s="98"/>
      <c r="EP11" s="98"/>
      <c r="EQ11" s="98"/>
      <c r="ER11" s="98"/>
      <c r="ES11" s="98"/>
      <c r="ET11" s="98"/>
      <c r="EU11" s="98"/>
      <c r="EV11" s="98"/>
      <c r="EW11" s="98"/>
      <c r="EX11" s="98"/>
      <c r="EY11" s="98"/>
      <c r="EZ11" s="98"/>
      <c r="FA11" s="99"/>
      <c r="FB11" s="100"/>
      <c r="FC11" s="100"/>
      <c r="FD11" s="101"/>
      <c r="FE11" s="98"/>
      <c r="FF11" s="98"/>
      <c r="FG11" s="98"/>
      <c r="FH11" s="98"/>
      <c r="FI11" s="98"/>
      <c r="FJ11" s="98"/>
      <c r="FK11" s="98"/>
      <c r="FL11" s="99"/>
      <c r="FM11" s="100"/>
      <c r="FN11" s="100"/>
      <c r="FO11" s="101"/>
      <c r="FP11" s="98"/>
      <c r="FQ11" s="99"/>
      <c r="FR11" s="101"/>
      <c r="FS11" s="99"/>
      <c r="FT11" s="100"/>
      <c r="FU11" s="100"/>
      <c r="FV11" s="100"/>
      <c r="FW11" s="101"/>
      <c r="FX11" s="99"/>
      <c r="FY11" s="101"/>
      <c r="FZ11" s="99"/>
      <c r="GA11" s="100"/>
      <c r="GB11" s="100"/>
      <c r="GC11" s="101"/>
      <c r="GD11" s="98"/>
      <c r="GE11" s="98"/>
      <c r="GF11" s="98"/>
      <c r="GG11" s="99"/>
      <c r="GH11" s="100"/>
      <c r="GI11" s="100"/>
      <c r="GJ11" s="100"/>
      <c r="GK11" s="101"/>
      <c r="GL11" s="98"/>
      <c r="GM11" s="99"/>
      <c r="GN11" s="101"/>
      <c r="GO11" s="1"/>
      <c r="GP11" s="98"/>
      <c r="GQ11" s="99"/>
      <c r="GR11" s="101"/>
      <c r="GS11" s="99"/>
      <c r="GT11" s="101"/>
      <c r="GU11" s="98"/>
      <c r="GV11" s="98"/>
      <c r="GW11" s="98"/>
      <c r="GX11" s="1"/>
      <c r="GY11" s="98"/>
      <c r="GZ11" s="98"/>
      <c r="HA11" s="98"/>
      <c r="HB11" s="98"/>
      <c r="HC11" s="98"/>
      <c r="HD11" s="98"/>
      <c r="HE11" s="99"/>
      <c r="HF11" s="101"/>
      <c r="HG11" s="1"/>
      <c r="HH11" s="99">
        <v>3354.4675900000002</v>
      </c>
      <c r="HI11" s="100">
        <v>3317.1343999999999</v>
      </c>
      <c r="HJ11" s="101">
        <v>530.11127999999997</v>
      </c>
    </row>
    <row r="12" spans="1:218" x14ac:dyDescent="0.35">
      <c r="A12" s="1"/>
      <c r="B12" s="97" t="s">
        <v>795</v>
      </c>
      <c r="C12" s="98"/>
      <c r="D12" s="99"/>
      <c r="E12" s="100"/>
      <c r="F12" s="100">
        <v>8.8258700000000001</v>
      </c>
      <c r="G12" s="101">
        <v>8.5166900000000005</v>
      </c>
      <c r="H12" s="99"/>
      <c r="I12" s="101"/>
      <c r="J12" s="99"/>
      <c r="K12" s="101"/>
      <c r="L12" s="99"/>
      <c r="M12" s="100"/>
      <c r="N12" s="100"/>
      <c r="O12" s="100"/>
      <c r="P12" s="100"/>
      <c r="Q12" s="100"/>
      <c r="R12" s="100"/>
      <c r="S12" s="101"/>
      <c r="T12" s="99">
        <v>18.14123</v>
      </c>
      <c r="U12" s="100">
        <v>19.191960000000002</v>
      </c>
      <c r="V12" s="100"/>
      <c r="W12" s="101">
        <v>1.0612699999999999</v>
      </c>
      <c r="X12" s="98"/>
      <c r="Y12" s="99"/>
      <c r="Z12" s="100"/>
      <c r="AA12" s="101">
        <v>23.060680000000001</v>
      </c>
      <c r="AB12" s="99"/>
      <c r="AC12" s="100"/>
      <c r="AD12" s="100"/>
      <c r="AE12" s="100"/>
      <c r="AF12" s="100">
        <v>12.23925</v>
      </c>
      <c r="AG12" s="100">
        <v>24.4617</v>
      </c>
      <c r="AH12" s="101">
        <v>10.27692</v>
      </c>
      <c r="AI12" s="98"/>
      <c r="AJ12" s="98"/>
      <c r="AK12" s="98"/>
      <c r="AL12" s="99">
        <v>217.12262999999999</v>
      </c>
      <c r="AM12" s="101">
        <v>7.9327300000000003</v>
      </c>
      <c r="AN12" s="99"/>
      <c r="AO12" s="101"/>
      <c r="AP12" s="98"/>
      <c r="AQ12" s="99"/>
      <c r="AR12" s="101"/>
      <c r="AS12" s="98"/>
      <c r="AT12" s="98"/>
      <c r="AU12" s="98"/>
      <c r="AV12" s="99"/>
      <c r="AW12" s="100"/>
      <c r="AX12" s="101">
        <v>286.56643000000003</v>
      </c>
      <c r="AY12" s="99"/>
      <c r="AZ12" s="100"/>
      <c r="BA12" s="100"/>
      <c r="BB12" s="100"/>
      <c r="BC12" s="100"/>
      <c r="BD12" s="100"/>
      <c r="BE12" s="100"/>
      <c r="BF12" s="101"/>
      <c r="BG12" s="99"/>
      <c r="BH12" s="101"/>
      <c r="BI12" s="98"/>
      <c r="BJ12" s="99"/>
      <c r="BK12" s="100"/>
      <c r="BL12" s="101"/>
      <c r="BM12" s="99">
        <v>167.61232000000001</v>
      </c>
      <c r="BN12" s="100">
        <v>166.56063</v>
      </c>
      <c r="BO12" s="100">
        <v>168.58996999999999</v>
      </c>
      <c r="BP12" s="100"/>
      <c r="BQ12" s="100"/>
      <c r="BR12" s="100"/>
      <c r="BS12" s="100"/>
      <c r="BT12" s="100">
        <v>289.34122000000002</v>
      </c>
      <c r="BU12" s="100"/>
      <c r="BV12" s="100">
        <v>110.49702000000001</v>
      </c>
      <c r="BW12" s="100">
        <v>206.49456000000001</v>
      </c>
      <c r="BX12" s="100">
        <v>206.11548999999999</v>
      </c>
      <c r="BY12" s="100">
        <v>205.99002999999999</v>
      </c>
      <c r="BZ12" s="101"/>
      <c r="CA12" s="99">
        <v>17.41583</v>
      </c>
      <c r="CB12" s="101">
        <v>44.053669999999997</v>
      </c>
      <c r="CC12" s="98"/>
      <c r="CD12" s="99"/>
      <c r="CE12" s="100"/>
      <c r="CF12" s="100"/>
      <c r="CG12" s="100"/>
      <c r="CH12" s="100"/>
      <c r="CI12" s="100">
        <v>118.14735</v>
      </c>
      <c r="CJ12" s="100">
        <v>47.905140000000003</v>
      </c>
      <c r="CK12" s="100">
        <v>53.710120000000003</v>
      </c>
      <c r="CL12" s="100"/>
      <c r="CM12" s="100"/>
      <c r="CN12" s="100"/>
      <c r="CO12" s="101">
        <v>191.19621000000001</v>
      </c>
      <c r="CP12" s="99">
        <v>180.55348000000001</v>
      </c>
      <c r="CQ12" s="100">
        <v>180.52450999999999</v>
      </c>
      <c r="CR12" s="100">
        <v>181.33356000000001</v>
      </c>
      <c r="CS12" s="101">
        <v>181.02912000000001</v>
      </c>
      <c r="CT12" s="99"/>
      <c r="CU12" s="101"/>
      <c r="CV12" s="99"/>
      <c r="CW12" s="100"/>
      <c r="CX12" s="102"/>
      <c r="CY12" s="99"/>
      <c r="CZ12" s="100">
        <v>6170.6747400000004</v>
      </c>
      <c r="DA12" s="100"/>
      <c r="DB12" s="101"/>
      <c r="DC12" s="99"/>
      <c r="DD12" s="100"/>
      <c r="DE12" s="100"/>
      <c r="DF12" s="100"/>
      <c r="DG12" s="100"/>
      <c r="DH12" s="100"/>
      <c r="DI12" s="100"/>
      <c r="DJ12" s="100"/>
      <c r="DK12" s="100"/>
      <c r="DL12" s="100"/>
      <c r="DM12" s="100"/>
      <c r="DN12" s="101"/>
      <c r="DO12" s="103"/>
      <c r="DP12" s="104"/>
      <c r="DQ12" s="104"/>
      <c r="DR12" s="105" t="s">
        <v>1408</v>
      </c>
      <c r="DS12" s="99">
        <v>3354.4675900000002</v>
      </c>
      <c r="DT12" s="100">
        <v>1120.42417</v>
      </c>
      <c r="DU12" s="100">
        <v>1120.42417</v>
      </c>
      <c r="DV12" s="101"/>
      <c r="DW12" s="98"/>
      <c r="DX12" s="99"/>
      <c r="DY12" s="100"/>
      <c r="DZ12" s="100"/>
      <c r="EA12" s="100"/>
      <c r="EB12" s="100"/>
      <c r="EC12" s="102">
        <v>6061.1</v>
      </c>
      <c r="ED12" s="1"/>
      <c r="EE12" s="98"/>
      <c r="EF12" s="98"/>
      <c r="EG12" s="98"/>
      <c r="EH12" s="98"/>
      <c r="EI12" s="98"/>
      <c r="EJ12" s="98"/>
      <c r="EK12" s="98"/>
      <c r="EL12" s="99"/>
      <c r="EM12" s="101"/>
      <c r="EN12" s="98"/>
      <c r="EO12" s="98"/>
      <c r="EP12" s="98"/>
      <c r="EQ12" s="98"/>
      <c r="ER12" s="98"/>
      <c r="ES12" s="98"/>
      <c r="ET12" s="98"/>
      <c r="EU12" s="98"/>
      <c r="EV12" s="98"/>
      <c r="EW12" s="98"/>
      <c r="EX12" s="98"/>
      <c r="EY12" s="98"/>
      <c r="EZ12" s="98"/>
      <c r="FA12" s="99"/>
      <c r="FB12" s="100"/>
      <c r="FC12" s="100"/>
      <c r="FD12" s="101"/>
      <c r="FE12" s="98"/>
      <c r="FF12" s="98"/>
      <c r="FG12" s="98"/>
      <c r="FH12" s="98"/>
      <c r="FI12" s="98"/>
      <c r="FJ12" s="98"/>
      <c r="FK12" s="98"/>
      <c r="FL12" s="99"/>
      <c r="FM12" s="100"/>
      <c r="FN12" s="100"/>
      <c r="FO12" s="101"/>
      <c r="FP12" s="98"/>
      <c r="FQ12" s="99"/>
      <c r="FR12" s="101"/>
      <c r="FS12" s="99"/>
      <c r="FT12" s="100"/>
      <c r="FU12" s="100"/>
      <c r="FV12" s="100"/>
      <c r="FW12" s="101"/>
      <c r="FX12" s="99"/>
      <c r="FY12" s="101"/>
      <c r="FZ12" s="99"/>
      <c r="GA12" s="100"/>
      <c r="GB12" s="100"/>
      <c r="GC12" s="101"/>
      <c r="GD12" s="98"/>
      <c r="GE12" s="98"/>
      <c r="GF12" s="98"/>
      <c r="GG12" s="99"/>
      <c r="GH12" s="100"/>
      <c r="GI12" s="100"/>
      <c r="GJ12" s="100"/>
      <c r="GK12" s="101"/>
      <c r="GL12" s="98"/>
      <c r="GM12" s="99"/>
      <c r="GN12" s="101"/>
      <c r="GO12" s="1"/>
      <c r="GP12" s="98"/>
      <c r="GQ12" s="99"/>
      <c r="GR12" s="101"/>
      <c r="GS12" s="99"/>
      <c r="GT12" s="101"/>
      <c r="GU12" s="98"/>
      <c r="GV12" s="98"/>
      <c r="GW12" s="98"/>
      <c r="GX12" s="1"/>
      <c r="GY12" s="98"/>
      <c r="GZ12" s="98"/>
      <c r="HA12" s="98"/>
      <c r="HB12" s="98"/>
      <c r="HC12" s="98"/>
      <c r="HD12" s="98"/>
      <c r="HE12" s="99"/>
      <c r="HF12" s="101"/>
      <c r="HG12" s="1"/>
      <c r="HH12" s="99">
        <v>3354.4675900000002</v>
      </c>
      <c r="HI12" s="100">
        <v>3317.1343999999999</v>
      </c>
      <c r="HJ12" s="101">
        <v>530.11127999999997</v>
      </c>
    </row>
    <row r="13" spans="1:218" x14ac:dyDescent="0.35">
      <c r="A13" s="1"/>
      <c r="B13" s="97" t="s">
        <v>796</v>
      </c>
      <c r="C13" s="98"/>
      <c r="D13" s="99"/>
      <c r="E13" s="100"/>
      <c r="F13" s="100">
        <v>8.8258700000000001</v>
      </c>
      <c r="G13" s="101">
        <v>8.5166900000000005</v>
      </c>
      <c r="H13" s="99"/>
      <c r="I13" s="101"/>
      <c r="J13" s="99"/>
      <c r="K13" s="101"/>
      <c r="L13" s="99"/>
      <c r="M13" s="100"/>
      <c r="N13" s="100"/>
      <c r="O13" s="100"/>
      <c r="P13" s="100"/>
      <c r="Q13" s="100"/>
      <c r="R13" s="100"/>
      <c r="S13" s="101"/>
      <c r="T13" s="99">
        <v>18.14123</v>
      </c>
      <c r="U13" s="100">
        <v>19.191960000000002</v>
      </c>
      <c r="V13" s="100"/>
      <c r="W13" s="101">
        <v>1.0612699999999999</v>
      </c>
      <c r="X13" s="98"/>
      <c r="Y13" s="99"/>
      <c r="Z13" s="100"/>
      <c r="AA13" s="101">
        <v>23.060680000000001</v>
      </c>
      <c r="AB13" s="99"/>
      <c r="AC13" s="100"/>
      <c r="AD13" s="100"/>
      <c r="AE13" s="100"/>
      <c r="AF13" s="100">
        <v>12.23925</v>
      </c>
      <c r="AG13" s="100">
        <v>24.4617</v>
      </c>
      <c r="AH13" s="101">
        <v>10.27692</v>
      </c>
      <c r="AI13" s="98"/>
      <c r="AJ13" s="98"/>
      <c r="AK13" s="98"/>
      <c r="AL13" s="99">
        <v>217.12262999999999</v>
      </c>
      <c r="AM13" s="101">
        <v>7.9327300000000003</v>
      </c>
      <c r="AN13" s="99"/>
      <c r="AO13" s="101"/>
      <c r="AP13" s="98"/>
      <c r="AQ13" s="99"/>
      <c r="AR13" s="101"/>
      <c r="AS13" s="98"/>
      <c r="AT13" s="98"/>
      <c r="AU13" s="98"/>
      <c r="AV13" s="99"/>
      <c r="AW13" s="100"/>
      <c r="AX13" s="101">
        <v>286.56643000000003</v>
      </c>
      <c r="AY13" s="99"/>
      <c r="AZ13" s="100"/>
      <c r="BA13" s="100"/>
      <c r="BB13" s="100"/>
      <c r="BC13" s="100"/>
      <c r="BD13" s="100"/>
      <c r="BE13" s="100"/>
      <c r="BF13" s="101"/>
      <c r="BG13" s="99"/>
      <c r="BH13" s="101"/>
      <c r="BI13" s="98"/>
      <c r="BJ13" s="99"/>
      <c r="BK13" s="100"/>
      <c r="BL13" s="101"/>
      <c r="BM13" s="99">
        <v>167.61232000000001</v>
      </c>
      <c r="BN13" s="100">
        <v>166.56063</v>
      </c>
      <c r="BO13" s="100">
        <v>168.58996999999999</v>
      </c>
      <c r="BP13" s="100"/>
      <c r="BQ13" s="100"/>
      <c r="BR13" s="100"/>
      <c r="BS13" s="100"/>
      <c r="BT13" s="100">
        <v>289.34122000000002</v>
      </c>
      <c r="BU13" s="100"/>
      <c r="BV13" s="100">
        <v>110.49702000000001</v>
      </c>
      <c r="BW13" s="100">
        <v>206.49456000000001</v>
      </c>
      <c r="BX13" s="100">
        <v>206.11548999999999</v>
      </c>
      <c r="BY13" s="100">
        <v>205.99002999999999</v>
      </c>
      <c r="BZ13" s="101"/>
      <c r="CA13" s="99">
        <v>17.41583</v>
      </c>
      <c r="CB13" s="101">
        <v>44.053669999999997</v>
      </c>
      <c r="CC13" s="98"/>
      <c r="CD13" s="99"/>
      <c r="CE13" s="100"/>
      <c r="CF13" s="100"/>
      <c r="CG13" s="100"/>
      <c r="CH13" s="100"/>
      <c r="CI13" s="100">
        <v>118.14735</v>
      </c>
      <c r="CJ13" s="100">
        <v>47.905140000000003</v>
      </c>
      <c r="CK13" s="100">
        <v>53.710120000000003</v>
      </c>
      <c r="CL13" s="100"/>
      <c r="CM13" s="100"/>
      <c r="CN13" s="100"/>
      <c r="CO13" s="101">
        <v>191.19621000000001</v>
      </c>
      <c r="CP13" s="99">
        <v>180.55348000000001</v>
      </c>
      <c r="CQ13" s="100">
        <v>180.52450999999999</v>
      </c>
      <c r="CR13" s="100">
        <v>181.33356000000001</v>
      </c>
      <c r="CS13" s="101">
        <v>181.02912000000001</v>
      </c>
      <c r="CT13" s="99"/>
      <c r="CU13" s="101"/>
      <c r="CV13" s="99"/>
      <c r="CW13" s="100"/>
      <c r="CX13" s="102"/>
      <c r="CY13" s="99"/>
      <c r="CZ13" s="100">
        <v>6115.0689700000003</v>
      </c>
      <c r="DA13" s="100"/>
      <c r="DB13" s="101"/>
      <c r="DC13" s="99"/>
      <c r="DD13" s="100"/>
      <c r="DE13" s="100"/>
      <c r="DF13" s="100"/>
      <c r="DG13" s="100"/>
      <c r="DH13" s="100"/>
      <c r="DI13" s="100"/>
      <c r="DJ13" s="100"/>
      <c r="DK13" s="100"/>
      <c r="DL13" s="100"/>
      <c r="DM13" s="100"/>
      <c r="DN13" s="101"/>
      <c r="DO13" s="103"/>
      <c r="DP13" s="104"/>
      <c r="DQ13" s="104"/>
      <c r="DR13" s="105" t="s">
        <v>1408</v>
      </c>
      <c r="DS13" s="99">
        <v>3354.4675900000002</v>
      </c>
      <c r="DT13" s="100">
        <v>1120.42417</v>
      </c>
      <c r="DU13" s="100">
        <v>1120.42417</v>
      </c>
      <c r="DV13" s="101"/>
      <c r="DW13" s="98"/>
      <c r="DX13" s="99"/>
      <c r="DY13" s="100"/>
      <c r="DZ13" s="100"/>
      <c r="EA13" s="100"/>
      <c r="EB13" s="100"/>
      <c r="EC13" s="102">
        <v>6033.7</v>
      </c>
      <c r="ED13" s="1"/>
      <c r="EE13" s="98"/>
      <c r="EF13" s="98"/>
      <c r="EG13" s="98"/>
      <c r="EH13" s="98"/>
      <c r="EI13" s="98"/>
      <c r="EJ13" s="98"/>
      <c r="EK13" s="98"/>
      <c r="EL13" s="99"/>
      <c r="EM13" s="101"/>
      <c r="EN13" s="98"/>
      <c r="EO13" s="98"/>
      <c r="EP13" s="98"/>
      <c r="EQ13" s="98"/>
      <c r="ER13" s="98"/>
      <c r="ES13" s="98"/>
      <c r="ET13" s="98"/>
      <c r="EU13" s="98"/>
      <c r="EV13" s="98"/>
      <c r="EW13" s="98"/>
      <c r="EX13" s="98"/>
      <c r="EY13" s="98"/>
      <c r="EZ13" s="98"/>
      <c r="FA13" s="99"/>
      <c r="FB13" s="100"/>
      <c r="FC13" s="100"/>
      <c r="FD13" s="101"/>
      <c r="FE13" s="98"/>
      <c r="FF13" s="98"/>
      <c r="FG13" s="98"/>
      <c r="FH13" s="98"/>
      <c r="FI13" s="98"/>
      <c r="FJ13" s="98"/>
      <c r="FK13" s="98"/>
      <c r="FL13" s="99"/>
      <c r="FM13" s="100"/>
      <c r="FN13" s="100"/>
      <c r="FO13" s="101"/>
      <c r="FP13" s="98"/>
      <c r="FQ13" s="99"/>
      <c r="FR13" s="101"/>
      <c r="FS13" s="99"/>
      <c r="FT13" s="100"/>
      <c r="FU13" s="100"/>
      <c r="FV13" s="100"/>
      <c r="FW13" s="101"/>
      <c r="FX13" s="99"/>
      <c r="FY13" s="101"/>
      <c r="FZ13" s="99"/>
      <c r="GA13" s="100"/>
      <c r="GB13" s="100"/>
      <c r="GC13" s="101"/>
      <c r="GD13" s="98"/>
      <c r="GE13" s="98"/>
      <c r="GF13" s="98"/>
      <c r="GG13" s="99"/>
      <c r="GH13" s="100"/>
      <c r="GI13" s="100"/>
      <c r="GJ13" s="100"/>
      <c r="GK13" s="101"/>
      <c r="GL13" s="98"/>
      <c r="GM13" s="99"/>
      <c r="GN13" s="101"/>
      <c r="GO13" s="1"/>
      <c r="GP13" s="98"/>
      <c r="GQ13" s="99"/>
      <c r="GR13" s="101"/>
      <c r="GS13" s="99"/>
      <c r="GT13" s="101"/>
      <c r="GU13" s="98"/>
      <c r="GV13" s="98"/>
      <c r="GW13" s="98"/>
      <c r="GX13" s="1"/>
      <c r="GY13" s="98"/>
      <c r="GZ13" s="98"/>
      <c r="HA13" s="98"/>
      <c r="HB13" s="98"/>
      <c r="HC13" s="98"/>
      <c r="HD13" s="98"/>
      <c r="HE13" s="99"/>
      <c r="HF13" s="101"/>
      <c r="HG13" s="1"/>
      <c r="HH13" s="99">
        <v>3354.4675900000002</v>
      </c>
      <c r="HI13" s="100">
        <v>3317.1343999999999</v>
      </c>
      <c r="HJ13" s="101">
        <v>530.11127999999997</v>
      </c>
    </row>
    <row r="14" spans="1:218" x14ac:dyDescent="0.35">
      <c r="A14" s="1"/>
      <c r="B14" s="97" t="s">
        <v>797</v>
      </c>
      <c r="C14" s="98"/>
      <c r="D14" s="99"/>
      <c r="E14" s="100"/>
      <c r="F14" s="100">
        <v>8.8258700000000001</v>
      </c>
      <c r="G14" s="101">
        <v>8.5166900000000005</v>
      </c>
      <c r="H14" s="99"/>
      <c r="I14" s="101"/>
      <c r="J14" s="99"/>
      <c r="K14" s="101"/>
      <c r="L14" s="99"/>
      <c r="M14" s="100"/>
      <c r="N14" s="100"/>
      <c r="O14" s="100"/>
      <c r="P14" s="100"/>
      <c r="Q14" s="100"/>
      <c r="R14" s="100"/>
      <c r="S14" s="101"/>
      <c r="T14" s="99">
        <v>18.14123</v>
      </c>
      <c r="U14" s="100">
        <v>19.191960000000002</v>
      </c>
      <c r="V14" s="100"/>
      <c r="W14" s="101">
        <v>1.0612699999999999</v>
      </c>
      <c r="X14" s="98"/>
      <c r="Y14" s="99"/>
      <c r="Z14" s="100"/>
      <c r="AA14" s="101">
        <v>23.060680000000001</v>
      </c>
      <c r="AB14" s="99"/>
      <c r="AC14" s="100"/>
      <c r="AD14" s="100"/>
      <c r="AE14" s="100"/>
      <c r="AF14" s="100">
        <v>12.23925</v>
      </c>
      <c r="AG14" s="100">
        <v>24.4617</v>
      </c>
      <c r="AH14" s="101">
        <v>10.27692</v>
      </c>
      <c r="AI14" s="98"/>
      <c r="AJ14" s="98"/>
      <c r="AK14" s="98"/>
      <c r="AL14" s="99">
        <v>217.12262999999999</v>
      </c>
      <c r="AM14" s="101">
        <v>7.9327300000000003</v>
      </c>
      <c r="AN14" s="99"/>
      <c r="AO14" s="101"/>
      <c r="AP14" s="98"/>
      <c r="AQ14" s="99"/>
      <c r="AR14" s="101"/>
      <c r="AS14" s="98"/>
      <c r="AT14" s="98"/>
      <c r="AU14" s="98"/>
      <c r="AV14" s="99"/>
      <c r="AW14" s="100"/>
      <c r="AX14" s="101">
        <v>286.56643000000003</v>
      </c>
      <c r="AY14" s="99"/>
      <c r="AZ14" s="100"/>
      <c r="BA14" s="100"/>
      <c r="BB14" s="100"/>
      <c r="BC14" s="100"/>
      <c r="BD14" s="100"/>
      <c r="BE14" s="100"/>
      <c r="BF14" s="101"/>
      <c r="BG14" s="99"/>
      <c r="BH14" s="101"/>
      <c r="BI14" s="98"/>
      <c r="BJ14" s="99"/>
      <c r="BK14" s="100"/>
      <c r="BL14" s="101"/>
      <c r="BM14" s="99">
        <v>167.61232000000001</v>
      </c>
      <c r="BN14" s="100">
        <v>166.56063</v>
      </c>
      <c r="BO14" s="100">
        <v>168.58996999999999</v>
      </c>
      <c r="BP14" s="100"/>
      <c r="BQ14" s="100"/>
      <c r="BR14" s="100"/>
      <c r="BS14" s="100"/>
      <c r="BT14" s="100">
        <v>289.34122000000002</v>
      </c>
      <c r="BU14" s="100"/>
      <c r="BV14" s="100">
        <v>110.49702000000001</v>
      </c>
      <c r="BW14" s="100">
        <v>206.49456000000001</v>
      </c>
      <c r="BX14" s="100">
        <v>206.11548999999999</v>
      </c>
      <c r="BY14" s="100">
        <v>205.99002999999999</v>
      </c>
      <c r="BZ14" s="101"/>
      <c r="CA14" s="99">
        <v>17.41583</v>
      </c>
      <c r="CB14" s="101">
        <v>44.053669999999997</v>
      </c>
      <c r="CC14" s="98"/>
      <c r="CD14" s="99"/>
      <c r="CE14" s="100"/>
      <c r="CF14" s="100"/>
      <c r="CG14" s="100"/>
      <c r="CH14" s="100"/>
      <c r="CI14" s="100">
        <v>118.14735</v>
      </c>
      <c r="CJ14" s="100">
        <v>47.905140000000003</v>
      </c>
      <c r="CK14" s="100">
        <v>53.710120000000003</v>
      </c>
      <c r="CL14" s="100"/>
      <c r="CM14" s="100"/>
      <c r="CN14" s="100"/>
      <c r="CO14" s="101">
        <v>191.19621000000001</v>
      </c>
      <c r="CP14" s="99">
        <v>180.55348000000001</v>
      </c>
      <c r="CQ14" s="100">
        <v>180.52450999999999</v>
      </c>
      <c r="CR14" s="100">
        <v>181.33356000000001</v>
      </c>
      <c r="CS14" s="101">
        <v>181.02912000000001</v>
      </c>
      <c r="CT14" s="99"/>
      <c r="CU14" s="101"/>
      <c r="CV14" s="99"/>
      <c r="CW14" s="100"/>
      <c r="CX14" s="102"/>
      <c r="CY14" s="99"/>
      <c r="CZ14" s="100">
        <v>6134.1093199999996</v>
      </c>
      <c r="DA14" s="100"/>
      <c r="DB14" s="101"/>
      <c r="DC14" s="99"/>
      <c r="DD14" s="100"/>
      <c r="DE14" s="100"/>
      <c r="DF14" s="100"/>
      <c r="DG14" s="100"/>
      <c r="DH14" s="100"/>
      <c r="DI14" s="100"/>
      <c r="DJ14" s="100"/>
      <c r="DK14" s="100"/>
      <c r="DL14" s="100"/>
      <c r="DM14" s="100"/>
      <c r="DN14" s="101"/>
      <c r="DO14" s="103"/>
      <c r="DP14" s="104"/>
      <c r="DQ14" s="104"/>
      <c r="DR14" s="105" t="s">
        <v>1408</v>
      </c>
      <c r="DS14" s="99">
        <v>3354.4675900000002</v>
      </c>
      <c r="DT14" s="100">
        <v>1120.42417</v>
      </c>
      <c r="DU14" s="100">
        <v>1120.42417</v>
      </c>
      <c r="DV14" s="101"/>
      <c r="DW14" s="98"/>
      <c r="DX14" s="99"/>
      <c r="DY14" s="100"/>
      <c r="DZ14" s="100"/>
      <c r="EA14" s="100"/>
      <c r="EB14" s="100"/>
      <c r="EC14" s="102">
        <v>6024.2</v>
      </c>
      <c r="ED14" s="1"/>
      <c r="EE14" s="98"/>
      <c r="EF14" s="98"/>
      <c r="EG14" s="98"/>
      <c r="EH14" s="98"/>
      <c r="EI14" s="98"/>
      <c r="EJ14" s="98"/>
      <c r="EK14" s="98"/>
      <c r="EL14" s="99"/>
      <c r="EM14" s="101"/>
      <c r="EN14" s="98"/>
      <c r="EO14" s="98"/>
      <c r="EP14" s="98"/>
      <c r="EQ14" s="98"/>
      <c r="ER14" s="98"/>
      <c r="ES14" s="98"/>
      <c r="ET14" s="98"/>
      <c r="EU14" s="98"/>
      <c r="EV14" s="98"/>
      <c r="EW14" s="98"/>
      <c r="EX14" s="98"/>
      <c r="EY14" s="98"/>
      <c r="EZ14" s="98"/>
      <c r="FA14" s="99"/>
      <c r="FB14" s="100"/>
      <c r="FC14" s="100"/>
      <c r="FD14" s="101"/>
      <c r="FE14" s="98"/>
      <c r="FF14" s="98"/>
      <c r="FG14" s="98"/>
      <c r="FH14" s="98"/>
      <c r="FI14" s="98"/>
      <c r="FJ14" s="98"/>
      <c r="FK14" s="98"/>
      <c r="FL14" s="99"/>
      <c r="FM14" s="100"/>
      <c r="FN14" s="100"/>
      <c r="FO14" s="101"/>
      <c r="FP14" s="98"/>
      <c r="FQ14" s="99"/>
      <c r="FR14" s="101"/>
      <c r="FS14" s="99"/>
      <c r="FT14" s="100"/>
      <c r="FU14" s="100"/>
      <c r="FV14" s="100"/>
      <c r="FW14" s="101"/>
      <c r="FX14" s="99"/>
      <c r="FY14" s="101"/>
      <c r="FZ14" s="99"/>
      <c r="GA14" s="100"/>
      <c r="GB14" s="100"/>
      <c r="GC14" s="101"/>
      <c r="GD14" s="98"/>
      <c r="GE14" s="98"/>
      <c r="GF14" s="98"/>
      <c r="GG14" s="99"/>
      <c r="GH14" s="100"/>
      <c r="GI14" s="100"/>
      <c r="GJ14" s="100"/>
      <c r="GK14" s="101"/>
      <c r="GL14" s="98"/>
      <c r="GM14" s="99"/>
      <c r="GN14" s="101"/>
      <c r="GO14" s="1"/>
      <c r="GP14" s="98"/>
      <c r="GQ14" s="99"/>
      <c r="GR14" s="101"/>
      <c r="GS14" s="99"/>
      <c r="GT14" s="101"/>
      <c r="GU14" s="98"/>
      <c r="GV14" s="98"/>
      <c r="GW14" s="98"/>
      <c r="GX14" s="1"/>
      <c r="GY14" s="98"/>
      <c r="GZ14" s="98"/>
      <c r="HA14" s="98"/>
      <c r="HB14" s="98"/>
      <c r="HC14" s="98"/>
      <c r="HD14" s="98"/>
      <c r="HE14" s="99"/>
      <c r="HF14" s="101"/>
      <c r="HG14" s="1"/>
      <c r="HH14" s="99">
        <v>3354.4675900000002</v>
      </c>
      <c r="HI14" s="100">
        <v>3317.1343999999999</v>
      </c>
      <c r="HJ14" s="101">
        <v>530.11127999999997</v>
      </c>
    </row>
    <row r="15" spans="1:218" x14ac:dyDescent="0.35">
      <c r="A15" s="1"/>
      <c r="B15" s="97" t="s">
        <v>798</v>
      </c>
      <c r="C15" s="98"/>
      <c r="D15" s="99"/>
      <c r="E15" s="100"/>
      <c r="F15" s="100">
        <v>8.8258700000000001</v>
      </c>
      <c r="G15" s="101">
        <v>8.5166900000000005</v>
      </c>
      <c r="H15" s="99"/>
      <c r="I15" s="101"/>
      <c r="J15" s="99"/>
      <c r="K15" s="101"/>
      <c r="L15" s="99"/>
      <c r="M15" s="100"/>
      <c r="N15" s="100"/>
      <c r="O15" s="100"/>
      <c r="P15" s="100"/>
      <c r="Q15" s="100"/>
      <c r="R15" s="100"/>
      <c r="S15" s="101"/>
      <c r="T15" s="99">
        <v>18.14123</v>
      </c>
      <c r="U15" s="100">
        <v>19.191960000000002</v>
      </c>
      <c r="V15" s="100"/>
      <c r="W15" s="101">
        <v>1.0612699999999999</v>
      </c>
      <c r="X15" s="98"/>
      <c r="Y15" s="99"/>
      <c r="Z15" s="100"/>
      <c r="AA15" s="101">
        <v>23.060680000000001</v>
      </c>
      <c r="AB15" s="99"/>
      <c r="AC15" s="100"/>
      <c r="AD15" s="100"/>
      <c r="AE15" s="100"/>
      <c r="AF15" s="100">
        <v>12.23925</v>
      </c>
      <c r="AG15" s="100">
        <v>24.4617</v>
      </c>
      <c r="AH15" s="101">
        <v>10.27692</v>
      </c>
      <c r="AI15" s="98"/>
      <c r="AJ15" s="98"/>
      <c r="AK15" s="98"/>
      <c r="AL15" s="99">
        <v>217.12262999999999</v>
      </c>
      <c r="AM15" s="101">
        <v>7.9327300000000003</v>
      </c>
      <c r="AN15" s="99"/>
      <c r="AO15" s="101"/>
      <c r="AP15" s="98"/>
      <c r="AQ15" s="99"/>
      <c r="AR15" s="101"/>
      <c r="AS15" s="98"/>
      <c r="AT15" s="98"/>
      <c r="AU15" s="98"/>
      <c r="AV15" s="99"/>
      <c r="AW15" s="100"/>
      <c r="AX15" s="101">
        <v>286.56643000000003</v>
      </c>
      <c r="AY15" s="99"/>
      <c r="AZ15" s="100"/>
      <c r="BA15" s="100"/>
      <c r="BB15" s="100"/>
      <c r="BC15" s="100"/>
      <c r="BD15" s="100"/>
      <c r="BE15" s="100"/>
      <c r="BF15" s="101"/>
      <c r="BG15" s="99"/>
      <c r="BH15" s="101"/>
      <c r="BI15" s="98"/>
      <c r="BJ15" s="99"/>
      <c r="BK15" s="100"/>
      <c r="BL15" s="101"/>
      <c r="BM15" s="99">
        <v>167.61232000000001</v>
      </c>
      <c r="BN15" s="100">
        <v>166.56063</v>
      </c>
      <c r="BO15" s="100">
        <v>168.58996999999999</v>
      </c>
      <c r="BP15" s="100"/>
      <c r="BQ15" s="100"/>
      <c r="BR15" s="100"/>
      <c r="BS15" s="100"/>
      <c r="BT15" s="100">
        <v>289.34122000000002</v>
      </c>
      <c r="BU15" s="100"/>
      <c r="BV15" s="100">
        <v>110.49702000000001</v>
      </c>
      <c r="BW15" s="100">
        <v>206.49456000000001</v>
      </c>
      <c r="BX15" s="100">
        <v>206.11548999999999</v>
      </c>
      <c r="BY15" s="100">
        <v>205.99002999999999</v>
      </c>
      <c r="BZ15" s="101"/>
      <c r="CA15" s="99">
        <v>17.41583</v>
      </c>
      <c r="CB15" s="101">
        <v>44.053669999999997</v>
      </c>
      <c r="CC15" s="98"/>
      <c r="CD15" s="99"/>
      <c r="CE15" s="100"/>
      <c r="CF15" s="100"/>
      <c r="CG15" s="100"/>
      <c r="CH15" s="100"/>
      <c r="CI15" s="100">
        <v>118.14735</v>
      </c>
      <c r="CJ15" s="100">
        <v>47.905140000000003</v>
      </c>
      <c r="CK15" s="100">
        <v>53.710120000000003</v>
      </c>
      <c r="CL15" s="100"/>
      <c r="CM15" s="100"/>
      <c r="CN15" s="100"/>
      <c r="CO15" s="101">
        <v>191.19621000000001</v>
      </c>
      <c r="CP15" s="99">
        <v>180.55348000000001</v>
      </c>
      <c r="CQ15" s="100">
        <v>180.52450999999999</v>
      </c>
      <c r="CR15" s="100">
        <v>181.33356000000001</v>
      </c>
      <c r="CS15" s="101">
        <v>181.02912000000001</v>
      </c>
      <c r="CT15" s="99"/>
      <c r="CU15" s="101"/>
      <c r="CV15" s="99"/>
      <c r="CW15" s="100"/>
      <c r="CX15" s="102"/>
      <c r="CY15" s="99"/>
      <c r="CZ15" s="100">
        <v>6233.6858199999997</v>
      </c>
      <c r="DA15" s="100"/>
      <c r="DB15" s="101"/>
      <c r="DC15" s="99"/>
      <c r="DD15" s="100"/>
      <c r="DE15" s="100"/>
      <c r="DF15" s="100"/>
      <c r="DG15" s="100"/>
      <c r="DH15" s="100"/>
      <c r="DI15" s="100"/>
      <c r="DJ15" s="100"/>
      <c r="DK15" s="100"/>
      <c r="DL15" s="100"/>
      <c r="DM15" s="100"/>
      <c r="DN15" s="101"/>
      <c r="DO15" s="103"/>
      <c r="DP15" s="104"/>
      <c r="DQ15" s="104"/>
      <c r="DR15" s="105" t="s">
        <v>1408</v>
      </c>
      <c r="DS15" s="99">
        <v>3354.4675900000002</v>
      </c>
      <c r="DT15" s="100">
        <v>1120.42417</v>
      </c>
      <c r="DU15" s="100">
        <v>1120.42417</v>
      </c>
      <c r="DV15" s="101"/>
      <c r="DW15" s="98"/>
      <c r="DX15" s="99"/>
      <c r="DY15" s="100"/>
      <c r="DZ15" s="100"/>
      <c r="EA15" s="100"/>
      <c r="EB15" s="100"/>
      <c r="EC15" s="102">
        <v>6123.5</v>
      </c>
      <c r="ED15" s="1"/>
      <c r="EE15" s="98"/>
      <c r="EF15" s="98"/>
      <c r="EG15" s="98"/>
      <c r="EH15" s="98"/>
      <c r="EI15" s="98"/>
      <c r="EJ15" s="98"/>
      <c r="EK15" s="98"/>
      <c r="EL15" s="99"/>
      <c r="EM15" s="101"/>
      <c r="EN15" s="98"/>
      <c r="EO15" s="98"/>
      <c r="EP15" s="98"/>
      <c r="EQ15" s="98"/>
      <c r="ER15" s="98"/>
      <c r="ES15" s="98"/>
      <c r="ET15" s="98"/>
      <c r="EU15" s="98"/>
      <c r="EV15" s="98"/>
      <c r="EW15" s="98"/>
      <c r="EX15" s="98"/>
      <c r="EY15" s="98"/>
      <c r="EZ15" s="98"/>
      <c r="FA15" s="99"/>
      <c r="FB15" s="100"/>
      <c r="FC15" s="100"/>
      <c r="FD15" s="101"/>
      <c r="FE15" s="98"/>
      <c r="FF15" s="98"/>
      <c r="FG15" s="98"/>
      <c r="FH15" s="98"/>
      <c r="FI15" s="98"/>
      <c r="FJ15" s="98"/>
      <c r="FK15" s="98"/>
      <c r="FL15" s="99"/>
      <c r="FM15" s="100"/>
      <c r="FN15" s="100"/>
      <c r="FO15" s="101"/>
      <c r="FP15" s="98"/>
      <c r="FQ15" s="99"/>
      <c r="FR15" s="101"/>
      <c r="FS15" s="99"/>
      <c r="FT15" s="100"/>
      <c r="FU15" s="100"/>
      <c r="FV15" s="100"/>
      <c r="FW15" s="101"/>
      <c r="FX15" s="99"/>
      <c r="FY15" s="101"/>
      <c r="FZ15" s="99"/>
      <c r="GA15" s="100"/>
      <c r="GB15" s="100"/>
      <c r="GC15" s="101"/>
      <c r="GD15" s="98"/>
      <c r="GE15" s="98"/>
      <c r="GF15" s="98"/>
      <c r="GG15" s="99"/>
      <c r="GH15" s="100"/>
      <c r="GI15" s="100"/>
      <c r="GJ15" s="100"/>
      <c r="GK15" s="101"/>
      <c r="GL15" s="98"/>
      <c r="GM15" s="99"/>
      <c r="GN15" s="101"/>
      <c r="GO15" s="1"/>
      <c r="GP15" s="98"/>
      <c r="GQ15" s="99"/>
      <c r="GR15" s="101"/>
      <c r="GS15" s="99"/>
      <c r="GT15" s="101"/>
      <c r="GU15" s="98"/>
      <c r="GV15" s="98"/>
      <c r="GW15" s="98"/>
      <c r="GX15" s="1"/>
      <c r="GY15" s="98"/>
      <c r="GZ15" s="98"/>
      <c r="HA15" s="98"/>
      <c r="HB15" s="98"/>
      <c r="HC15" s="98"/>
      <c r="HD15" s="98"/>
      <c r="HE15" s="99"/>
      <c r="HF15" s="101"/>
      <c r="HG15" s="1"/>
      <c r="HH15" s="99">
        <v>3354.4675900000002</v>
      </c>
      <c r="HI15" s="100">
        <v>3317.1343999999999</v>
      </c>
      <c r="HJ15" s="101">
        <v>530.11127999999997</v>
      </c>
    </row>
    <row r="16" spans="1:218" x14ac:dyDescent="0.35">
      <c r="A16" s="1"/>
      <c r="B16" s="97" t="s">
        <v>799</v>
      </c>
      <c r="C16" s="98"/>
      <c r="D16" s="99"/>
      <c r="E16" s="100"/>
      <c r="F16" s="100">
        <v>8.8258700000000001</v>
      </c>
      <c r="G16" s="101">
        <v>8.5166900000000005</v>
      </c>
      <c r="H16" s="99"/>
      <c r="I16" s="101"/>
      <c r="J16" s="99"/>
      <c r="K16" s="101"/>
      <c r="L16" s="99"/>
      <c r="M16" s="100"/>
      <c r="N16" s="100"/>
      <c r="O16" s="100"/>
      <c r="P16" s="100"/>
      <c r="Q16" s="100"/>
      <c r="R16" s="100"/>
      <c r="S16" s="101"/>
      <c r="T16" s="99">
        <v>18.14123</v>
      </c>
      <c r="U16" s="100">
        <v>19.191960000000002</v>
      </c>
      <c r="V16" s="100"/>
      <c r="W16" s="101">
        <v>1.0612699999999999</v>
      </c>
      <c r="X16" s="98"/>
      <c r="Y16" s="99"/>
      <c r="Z16" s="100"/>
      <c r="AA16" s="101">
        <v>23.060680000000001</v>
      </c>
      <c r="AB16" s="99"/>
      <c r="AC16" s="100"/>
      <c r="AD16" s="100"/>
      <c r="AE16" s="100"/>
      <c r="AF16" s="100">
        <v>12.23925</v>
      </c>
      <c r="AG16" s="100">
        <v>24.4617</v>
      </c>
      <c r="AH16" s="101">
        <v>10.27692</v>
      </c>
      <c r="AI16" s="98"/>
      <c r="AJ16" s="98"/>
      <c r="AK16" s="98"/>
      <c r="AL16" s="99">
        <v>217.12262999999999</v>
      </c>
      <c r="AM16" s="101">
        <v>7.9327300000000003</v>
      </c>
      <c r="AN16" s="99"/>
      <c r="AO16" s="101"/>
      <c r="AP16" s="98"/>
      <c r="AQ16" s="99"/>
      <c r="AR16" s="101"/>
      <c r="AS16" s="98"/>
      <c r="AT16" s="98"/>
      <c r="AU16" s="98"/>
      <c r="AV16" s="99"/>
      <c r="AW16" s="100"/>
      <c r="AX16" s="101">
        <v>286.56643000000003</v>
      </c>
      <c r="AY16" s="99"/>
      <c r="AZ16" s="100"/>
      <c r="BA16" s="100"/>
      <c r="BB16" s="100"/>
      <c r="BC16" s="100"/>
      <c r="BD16" s="100"/>
      <c r="BE16" s="100"/>
      <c r="BF16" s="101"/>
      <c r="BG16" s="99"/>
      <c r="BH16" s="101"/>
      <c r="BI16" s="98"/>
      <c r="BJ16" s="99"/>
      <c r="BK16" s="100"/>
      <c r="BL16" s="101"/>
      <c r="BM16" s="99">
        <v>167.61232000000001</v>
      </c>
      <c r="BN16" s="100">
        <v>166.56063</v>
      </c>
      <c r="BO16" s="100">
        <v>168.58996999999999</v>
      </c>
      <c r="BP16" s="100"/>
      <c r="BQ16" s="100"/>
      <c r="BR16" s="100"/>
      <c r="BS16" s="100"/>
      <c r="BT16" s="100">
        <v>289.34122000000002</v>
      </c>
      <c r="BU16" s="100"/>
      <c r="BV16" s="100">
        <v>110.49702000000001</v>
      </c>
      <c r="BW16" s="100">
        <v>206.49456000000001</v>
      </c>
      <c r="BX16" s="100">
        <v>206.11548999999999</v>
      </c>
      <c r="BY16" s="100">
        <v>205.99002999999999</v>
      </c>
      <c r="BZ16" s="101"/>
      <c r="CA16" s="99">
        <v>17.41583</v>
      </c>
      <c r="CB16" s="101">
        <v>44.053669999999997</v>
      </c>
      <c r="CC16" s="98"/>
      <c r="CD16" s="99"/>
      <c r="CE16" s="100"/>
      <c r="CF16" s="100"/>
      <c r="CG16" s="100"/>
      <c r="CH16" s="100"/>
      <c r="CI16" s="100">
        <v>118.14735</v>
      </c>
      <c r="CJ16" s="100">
        <v>47.905140000000003</v>
      </c>
      <c r="CK16" s="100">
        <v>53.710120000000003</v>
      </c>
      <c r="CL16" s="100"/>
      <c r="CM16" s="100"/>
      <c r="CN16" s="100"/>
      <c r="CO16" s="101">
        <v>191.19621000000001</v>
      </c>
      <c r="CP16" s="99">
        <v>180.55348000000001</v>
      </c>
      <c r="CQ16" s="100">
        <v>180.52450999999999</v>
      </c>
      <c r="CR16" s="100">
        <v>181.33356000000001</v>
      </c>
      <c r="CS16" s="101">
        <v>181.02912000000001</v>
      </c>
      <c r="CT16" s="99"/>
      <c r="CU16" s="101"/>
      <c r="CV16" s="99"/>
      <c r="CW16" s="100"/>
      <c r="CX16" s="102"/>
      <c r="CY16" s="99"/>
      <c r="CZ16" s="100">
        <v>6236.8103099999998</v>
      </c>
      <c r="DA16" s="100"/>
      <c r="DB16" s="101"/>
      <c r="DC16" s="99"/>
      <c r="DD16" s="100"/>
      <c r="DE16" s="100"/>
      <c r="DF16" s="100"/>
      <c r="DG16" s="100"/>
      <c r="DH16" s="100"/>
      <c r="DI16" s="100"/>
      <c r="DJ16" s="100"/>
      <c r="DK16" s="100"/>
      <c r="DL16" s="100"/>
      <c r="DM16" s="100"/>
      <c r="DN16" s="101"/>
      <c r="DO16" s="103"/>
      <c r="DP16" s="104"/>
      <c r="DQ16" s="104"/>
      <c r="DR16" s="105" t="s">
        <v>1408</v>
      </c>
      <c r="DS16" s="99">
        <v>3354.4675900000002</v>
      </c>
      <c r="DT16" s="100">
        <v>1120.42417</v>
      </c>
      <c r="DU16" s="100">
        <v>1120.42417</v>
      </c>
      <c r="DV16" s="101"/>
      <c r="DW16" s="98"/>
      <c r="DX16" s="99"/>
      <c r="DY16" s="100"/>
      <c r="DZ16" s="100"/>
      <c r="EA16" s="100"/>
      <c r="EB16" s="100"/>
      <c r="EC16" s="102">
        <v>6126.6</v>
      </c>
      <c r="ED16" s="1"/>
      <c r="EE16" s="98"/>
      <c r="EF16" s="98"/>
      <c r="EG16" s="98"/>
      <c r="EH16" s="98"/>
      <c r="EI16" s="98"/>
      <c r="EJ16" s="98"/>
      <c r="EK16" s="98"/>
      <c r="EL16" s="99"/>
      <c r="EM16" s="101"/>
      <c r="EN16" s="98"/>
      <c r="EO16" s="98"/>
      <c r="EP16" s="98"/>
      <c r="EQ16" s="98"/>
      <c r="ER16" s="98"/>
      <c r="ES16" s="98"/>
      <c r="ET16" s="98"/>
      <c r="EU16" s="98"/>
      <c r="EV16" s="98"/>
      <c r="EW16" s="98"/>
      <c r="EX16" s="98"/>
      <c r="EY16" s="98"/>
      <c r="EZ16" s="98"/>
      <c r="FA16" s="99"/>
      <c r="FB16" s="100"/>
      <c r="FC16" s="100"/>
      <c r="FD16" s="101"/>
      <c r="FE16" s="98"/>
      <c r="FF16" s="98"/>
      <c r="FG16" s="98"/>
      <c r="FH16" s="98"/>
      <c r="FI16" s="98"/>
      <c r="FJ16" s="98"/>
      <c r="FK16" s="98"/>
      <c r="FL16" s="99"/>
      <c r="FM16" s="100"/>
      <c r="FN16" s="100"/>
      <c r="FO16" s="101"/>
      <c r="FP16" s="98"/>
      <c r="FQ16" s="99"/>
      <c r="FR16" s="101"/>
      <c r="FS16" s="99"/>
      <c r="FT16" s="100"/>
      <c r="FU16" s="100"/>
      <c r="FV16" s="100"/>
      <c r="FW16" s="101"/>
      <c r="FX16" s="99"/>
      <c r="FY16" s="101"/>
      <c r="FZ16" s="99"/>
      <c r="GA16" s="100"/>
      <c r="GB16" s="100"/>
      <c r="GC16" s="101"/>
      <c r="GD16" s="98"/>
      <c r="GE16" s="98"/>
      <c r="GF16" s="98"/>
      <c r="GG16" s="99"/>
      <c r="GH16" s="100"/>
      <c r="GI16" s="100"/>
      <c r="GJ16" s="100"/>
      <c r="GK16" s="101"/>
      <c r="GL16" s="98"/>
      <c r="GM16" s="99"/>
      <c r="GN16" s="101"/>
      <c r="GO16" s="1"/>
      <c r="GP16" s="98"/>
      <c r="GQ16" s="99"/>
      <c r="GR16" s="101"/>
      <c r="GS16" s="99"/>
      <c r="GT16" s="101"/>
      <c r="GU16" s="98"/>
      <c r="GV16" s="98"/>
      <c r="GW16" s="98"/>
      <c r="GX16" s="1"/>
      <c r="GY16" s="98"/>
      <c r="GZ16" s="98"/>
      <c r="HA16" s="98"/>
      <c r="HB16" s="98"/>
      <c r="HC16" s="98"/>
      <c r="HD16" s="98"/>
      <c r="HE16" s="99"/>
      <c r="HF16" s="101"/>
      <c r="HG16" s="1"/>
      <c r="HH16" s="99">
        <v>3354.4675900000002</v>
      </c>
      <c r="HI16" s="100">
        <v>3317.1343999999999</v>
      </c>
      <c r="HJ16" s="101">
        <v>530.11127999999997</v>
      </c>
    </row>
    <row r="17" spans="1:218" x14ac:dyDescent="0.35">
      <c r="A17" s="1"/>
      <c r="B17" s="97" t="s">
        <v>800</v>
      </c>
      <c r="C17" s="98"/>
      <c r="D17" s="99"/>
      <c r="E17" s="100"/>
      <c r="F17" s="100">
        <v>8.8258700000000001</v>
      </c>
      <c r="G17" s="101">
        <v>8.5166900000000005</v>
      </c>
      <c r="H17" s="99"/>
      <c r="I17" s="101"/>
      <c r="J17" s="99"/>
      <c r="K17" s="101"/>
      <c r="L17" s="99"/>
      <c r="M17" s="100"/>
      <c r="N17" s="100"/>
      <c r="O17" s="100"/>
      <c r="P17" s="100"/>
      <c r="Q17" s="100"/>
      <c r="R17" s="100"/>
      <c r="S17" s="101"/>
      <c r="T17" s="99">
        <v>18.14123</v>
      </c>
      <c r="U17" s="100">
        <v>19.191960000000002</v>
      </c>
      <c r="V17" s="100"/>
      <c r="W17" s="101">
        <v>1.0612699999999999</v>
      </c>
      <c r="X17" s="98"/>
      <c r="Y17" s="99"/>
      <c r="Z17" s="100"/>
      <c r="AA17" s="101">
        <v>23.060680000000001</v>
      </c>
      <c r="AB17" s="99"/>
      <c r="AC17" s="100"/>
      <c r="AD17" s="100"/>
      <c r="AE17" s="100"/>
      <c r="AF17" s="100">
        <v>12.23925</v>
      </c>
      <c r="AG17" s="100">
        <v>24.4617</v>
      </c>
      <c r="AH17" s="101">
        <v>10.27692</v>
      </c>
      <c r="AI17" s="98"/>
      <c r="AJ17" s="98"/>
      <c r="AK17" s="98"/>
      <c r="AL17" s="99">
        <v>217.12262999999999</v>
      </c>
      <c r="AM17" s="101">
        <v>7.9327300000000003</v>
      </c>
      <c r="AN17" s="99"/>
      <c r="AO17" s="101"/>
      <c r="AP17" s="98"/>
      <c r="AQ17" s="99"/>
      <c r="AR17" s="101"/>
      <c r="AS17" s="98"/>
      <c r="AT17" s="98"/>
      <c r="AU17" s="98"/>
      <c r="AV17" s="99"/>
      <c r="AW17" s="100"/>
      <c r="AX17" s="101">
        <v>286.56643000000003</v>
      </c>
      <c r="AY17" s="99"/>
      <c r="AZ17" s="100"/>
      <c r="BA17" s="100"/>
      <c r="BB17" s="100"/>
      <c r="BC17" s="100"/>
      <c r="BD17" s="100"/>
      <c r="BE17" s="100"/>
      <c r="BF17" s="101"/>
      <c r="BG17" s="99"/>
      <c r="BH17" s="101"/>
      <c r="BI17" s="98"/>
      <c r="BJ17" s="99"/>
      <c r="BK17" s="100"/>
      <c r="BL17" s="101"/>
      <c r="BM17" s="99">
        <v>167.61232000000001</v>
      </c>
      <c r="BN17" s="100">
        <v>166.56063</v>
      </c>
      <c r="BO17" s="100">
        <v>168.58996999999999</v>
      </c>
      <c r="BP17" s="100"/>
      <c r="BQ17" s="100"/>
      <c r="BR17" s="100"/>
      <c r="BS17" s="100"/>
      <c r="BT17" s="100">
        <v>289.34122000000002</v>
      </c>
      <c r="BU17" s="100"/>
      <c r="BV17" s="100">
        <v>110.49702000000001</v>
      </c>
      <c r="BW17" s="100">
        <v>206.49456000000001</v>
      </c>
      <c r="BX17" s="100">
        <v>206.11548999999999</v>
      </c>
      <c r="BY17" s="100">
        <v>205.99002999999999</v>
      </c>
      <c r="BZ17" s="101"/>
      <c r="CA17" s="99">
        <v>17.41583</v>
      </c>
      <c r="CB17" s="101">
        <v>44.053669999999997</v>
      </c>
      <c r="CC17" s="98"/>
      <c r="CD17" s="99"/>
      <c r="CE17" s="100"/>
      <c r="CF17" s="100"/>
      <c r="CG17" s="100"/>
      <c r="CH17" s="100"/>
      <c r="CI17" s="100">
        <v>118.14735</v>
      </c>
      <c r="CJ17" s="100">
        <v>47.905140000000003</v>
      </c>
      <c r="CK17" s="100">
        <v>53.710120000000003</v>
      </c>
      <c r="CL17" s="100"/>
      <c r="CM17" s="100"/>
      <c r="CN17" s="100"/>
      <c r="CO17" s="101">
        <v>191.19621000000001</v>
      </c>
      <c r="CP17" s="99">
        <v>180.55348000000001</v>
      </c>
      <c r="CQ17" s="100">
        <v>180.52450999999999</v>
      </c>
      <c r="CR17" s="100">
        <v>181.33356000000001</v>
      </c>
      <c r="CS17" s="101">
        <v>181.02912000000001</v>
      </c>
      <c r="CT17" s="99"/>
      <c r="CU17" s="101"/>
      <c r="CV17" s="99"/>
      <c r="CW17" s="100"/>
      <c r="CX17" s="102"/>
      <c r="CY17" s="99"/>
      <c r="CZ17" s="100">
        <v>6319.6586100000004</v>
      </c>
      <c r="DA17" s="100"/>
      <c r="DB17" s="101"/>
      <c r="DC17" s="99"/>
      <c r="DD17" s="100"/>
      <c r="DE17" s="100"/>
      <c r="DF17" s="100"/>
      <c r="DG17" s="100"/>
      <c r="DH17" s="100"/>
      <c r="DI17" s="100"/>
      <c r="DJ17" s="100"/>
      <c r="DK17" s="100"/>
      <c r="DL17" s="100"/>
      <c r="DM17" s="100"/>
      <c r="DN17" s="101"/>
      <c r="DO17" s="103"/>
      <c r="DP17" s="104"/>
      <c r="DQ17" s="104"/>
      <c r="DR17" s="105" t="s">
        <v>1408</v>
      </c>
      <c r="DS17" s="99">
        <v>3354.4675900000002</v>
      </c>
      <c r="DT17" s="100">
        <v>1120.42417</v>
      </c>
      <c r="DU17" s="100">
        <v>1120.42417</v>
      </c>
      <c r="DV17" s="101"/>
      <c r="DW17" s="98"/>
      <c r="DX17" s="99"/>
      <c r="DY17" s="100"/>
      <c r="DZ17" s="100"/>
      <c r="EA17" s="100"/>
      <c r="EB17" s="100"/>
      <c r="EC17" s="102">
        <v>6209.7</v>
      </c>
      <c r="ED17" s="1"/>
      <c r="EE17" s="98"/>
      <c r="EF17" s="98"/>
      <c r="EG17" s="98"/>
      <c r="EH17" s="98"/>
      <c r="EI17" s="98"/>
      <c r="EJ17" s="98"/>
      <c r="EK17" s="98"/>
      <c r="EL17" s="99"/>
      <c r="EM17" s="101"/>
      <c r="EN17" s="98"/>
      <c r="EO17" s="98"/>
      <c r="EP17" s="98"/>
      <c r="EQ17" s="98"/>
      <c r="ER17" s="98"/>
      <c r="ES17" s="98"/>
      <c r="ET17" s="98"/>
      <c r="EU17" s="98"/>
      <c r="EV17" s="98"/>
      <c r="EW17" s="98"/>
      <c r="EX17" s="98"/>
      <c r="EY17" s="98"/>
      <c r="EZ17" s="98"/>
      <c r="FA17" s="99"/>
      <c r="FB17" s="100"/>
      <c r="FC17" s="100"/>
      <c r="FD17" s="101"/>
      <c r="FE17" s="98"/>
      <c r="FF17" s="98"/>
      <c r="FG17" s="98"/>
      <c r="FH17" s="98"/>
      <c r="FI17" s="98"/>
      <c r="FJ17" s="98"/>
      <c r="FK17" s="98"/>
      <c r="FL17" s="99"/>
      <c r="FM17" s="100"/>
      <c r="FN17" s="100"/>
      <c r="FO17" s="101"/>
      <c r="FP17" s="98"/>
      <c r="FQ17" s="99"/>
      <c r="FR17" s="101"/>
      <c r="FS17" s="99"/>
      <c r="FT17" s="100"/>
      <c r="FU17" s="100"/>
      <c r="FV17" s="100"/>
      <c r="FW17" s="101"/>
      <c r="FX17" s="99"/>
      <c r="FY17" s="101"/>
      <c r="FZ17" s="99"/>
      <c r="GA17" s="100"/>
      <c r="GB17" s="100"/>
      <c r="GC17" s="101"/>
      <c r="GD17" s="98"/>
      <c r="GE17" s="98"/>
      <c r="GF17" s="98"/>
      <c r="GG17" s="99"/>
      <c r="GH17" s="100"/>
      <c r="GI17" s="100"/>
      <c r="GJ17" s="100"/>
      <c r="GK17" s="101"/>
      <c r="GL17" s="98"/>
      <c r="GM17" s="99"/>
      <c r="GN17" s="101"/>
      <c r="GO17" s="1"/>
      <c r="GP17" s="98"/>
      <c r="GQ17" s="99"/>
      <c r="GR17" s="101"/>
      <c r="GS17" s="99"/>
      <c r="GT17" s="101"/>
      <c r="GU17" s="98"/>
      <c r="GV17" s="98"/>
      <c r="GW17" s="98"/>
      <c r="GX17" s="1"/>
      <c r="GY17" s="98"/>
      <c r="GZ17" s="98"/>
      <c r="HA17" s="98"/>
      <c r="HB17" s="98"/>
      <c r="HC17" s="98"/>
      <c r="HD17" s="98"/>
      <c r="HE17" s="99"/>
      <c r="HF17" s="101"/>
      <c r="HG17" s="1"/>
      <c r="HH17" s="99">
        <v>3354.4675900000002</v>
      </c>
      <c r="HI17" s="100">
        <v>3317.1343999999999</v>
      </c>
      <c r="HJ17" s="101">
        <v>530.11127999999997</v>
      </c>
    </row>
    <row r="18" spans="1:218" x14ac:dyDescent="0.35">
      <c r="A18" s="1"/>
      <c r="B18" s="97" t="s">
        <v>801</v>
      </c>
      <c r="C18" s="98"/>
      <c r="D18" s="99"/>
      <c r="E18" s="100"/>
      <c r="F18" s="100">
        <v>8.8258700000000001</v>
      </c>
      <c r="G18" s="101">
        <v>8.5166900000000005</v>
      </c>
      <c r="H18" s="99"/>
      <c r="I18" s="101"/>
      <c r="J18" s="99"/>
      <c r="K18" s="101"/>
      <c r="L18" s="99"/>
      <c r="M18" s="100"/>
      <c r="N18" s="100"/>
      <c r="O18" s="100"/>
      <c r="P18" s="100"/>
      <c r="Q18" s="100"/>
      <c r="R18" s="100"/>
      <c r="S18" s="101"/>
      <c r="T18" s="99">
        <v>18.14123</v>
      </c>
      <c r="U18" s="100">
        <v>19.191960000000002</v>
      </c>
      <c r="V18" s="100"/>
      <c r="W18" s="101">
        <v>1.0612699999999999</v>
      </c>
      <c r="X18" s="98"/>
      <c r="Y18" s="99"/>
      <c r="Z18" s="100"/>
      <c r="AA18" s="101">
        <v>23.060680000000001</v>
      </c>
      <c r="AB18" s="99"/>
      <c r="AC18" s="100"/>
      <c r="AD18" s="100"/>
      <c r="AE18" s="100"/>
      <c r="AF18" s="100">
        <v>12.23925</v>
      </c>
      <c r="AG18" s="100">
        <v>24.4617</v>
      </c>
      <c r="AH18" s="101">
        <v>10.27692</v>
      </c>
      <c r="AI18" s="98"/>
      <c r="AJ18" s="98"/>
      <c r="AK18" s="98"/>
      <c r="AL18" s="99">
        <v>217.12262999999999</v>
      </c>
      <c r="AM18" s="101">
        <v>7.9327300000000003</v>
      </c>
      <c r="AN18" s="99"/>
      <c r="AO18" s="101"/>
      <c r="AP18" s="98"/>
      <c r="AQ18" s="99"/>
      <c r="AR18" s="101"/>
      <c r="AS18" s="98"/>
      <c r="AT18" s="98"/>
      <c r="AU18" s="98"/>
      <c r="AV18" s="99"/>
      <c r="AW18" s="100"/>
      <c r="AX18" s="101">
        <v>286.56643000000003</v>
      </c>
      <c r="AY18" s="99"/>
      <c r="AZ18" s="100"/>
      <c r="BA18" s="100"/>
      <c r="BB18" s="100"/>
      <c r="BC18" s="100"/>
      <c r="BD18" s="100"/>
      <c r="BE18" s="100"/>
      <c r="BF18" s="101"/>
      <c r="BG18" s="99"/>
      <c r="BH18" s="101"/>
      <c r="BI18" s="98"/>
      <c r="BJ18" s="99"/>
      <c r="BK18" s="100"/>
      <c r="BL18" s="101"/>
      <c r="BM18" s="99">
        <v>167.61232000000001</v>
      </c>
      <c r="BN18" s="100">
        <v>166.56063</v>
      </c>
      <c r="BO18" s="100">
        <v>168.58996999999999</v>
      </c>
      <c r="BP18" s="100"/>
      <c r="BQ18" s="100"/>
      <c r="BR18" s="100"/>
      <c r="BS18" s="100"/>
      <c r="BT18" s="100">
        <v>289.34122000000002</v>
      </c>
      <c r="BU18" s="100"/>
      <c r="BV18" s="100">
        <v>110.49702000000001</v>
      </c>
      <c r="BW18" s="100">
        <v>206.49456000000001</v>
      </c>
      <c r="BX18" s="100">
        <v>206.11548999999999</v>
      </c>
      <c r="BY18" s="100">
        <v>205.99002999999999</v>
      </c>
      <c r="BZ18" s="101"/>
      <c r="CA18" s="99">
        <v>17.41583</v>
      </c>
      <c r="CB18" s="101">
        <v>44.053669999999997</v>
      </c>
      <c r="CC18" s="98"/>
      <c r="CD18" s="99"/>
      <c r="CE18" s="100"/>
      <c r="CF18" s="100"/>
      <c r="CG18" s="100"/>
      <c r="CH18" s="100"/>
      <c r="CI18" s="100">
        <v>118.14735</v>
      </c>
      <c r="CJ18" s="100">
        <v>47.905140000000003</v>
      </c>
      <c r="CK18" s="100">
        <v>53.710120000000003</v>
      </c>
      <c r="CL18" s="100"/>
      <c r="CM18" s="100"/>
      <c r="CN18" s="100"/>
      <c r="CO18" s="101">
        <v>191.19621000000001</v>
      </c>
      <c r="CP18" s="99">
        <v>180.55348000000001</v>
      </c>
      <c r="CQ18" s="100">
        <v>180.52450999999999</v>
      </c>
      <c r="CR18" s="100">
        <v>181.33356000000001</v>
      </c>
      <c r="CS18" s="101">
        <v>181.02912000000001</v>
      </c>
      <c r="CT18" s="99"/>
      <c r="CU18" s="101"/>
      <c r="CV18" s="99"/>
      <c r="CW18" s="100"/>
      <c r="CX18" s="102"/>
      <c r="CY18" s="99"/>
      <c r="CZ18" s="100">
        <v>6410.7420199999997</v>
      </c>
      <c r="DA18" s="100"/>
      <c r="DB18" s="101"/>
      <c r="DC18" s="99"/>
      <c r="DD18" s="100"/>
      <c r="DE18" s="100"/>
      <c r="DF18" s="100"/>
      <c r="DG18" s="100"/>
      <c r="DH18" s="100"/>
      <c r="DI18" s="100"/>
      <c r="DJ18" s="100"/>
      <c r="DK18" s="100"/>
      <c r="DL18" s="100"/>
      <c r="DM18" s="100"/>
      <c r="DN18" s="101"/>
      <c r="DO18" s="103"/>
      <c r="DP18" s="104"/>
      <c r="DQ18" s="104"/>
      <c r="DR18" s="105" t="s">
        <v>1408</v>
      </c>
      <c r="DS18" s="99">
        <v>3354.4675900000002</v>
      </c>
      <c r="DT18" s="100">
        <v>1120.42417</v>
      </c>
      <c r="DU18" s="100">
        <v>1120.42417</v>
      </c>
      <c r="DV18" s="101"/>
      <c r="DW18" s="98"/>
      <c r="DX18" s="99"/>
      <c r="DY18" s="100"/>
      <c r="DZ18" s="100"/>
      <c r="EA18" s="100"/>
      <c r="EB18" s="100"/>
      <c r="EC18" s="102">
        <v>6300.7</v>
      </c>
      <c r="ED18" s="1"/>
      <c r="EE18" s="98"/>
      <c r="EF18" s="98"/>
      <c r="EG18" s="98"/>
      <c r="EH18" s="98"/>
      <c r="EI18" s="98"/>
      <c r="EJ18" s="98"/>
      <c r="EK18" s="98"/>
      <c r="EL18" s="99"/>
      <c r="EM18" s="101"/>
      <c r="EN18" s="98"/>
      <c r="EO18" s="98"/>
      <c r="EP18" s="98"/>
      <c r="EQ18" s="98"/>
      <c r="ER18" s="98"/>
      <c r="ES18" s="98"/>
      <c r="ET18" s="98"/>
      <c r="EU18" s="98"/>
      <c r="EV18" s="98"/>
      <c r="EW18" s="98"/>
      <c r="EX18" s="98"/>
      <c r="EY18" s="98"/>
      <c r="EZ18" s="98"/>
      <c r="FA18" s="99"/>
      <c r="FB18" s="100"/>
      <c r="FC18" s="100"/>
      <c r="FD18" s="101"/>
      <c r="FE18" s="98"/>
      <c r="FF18" s="98"/>
      <c r="FG18" s="98"/>
      <c r="FH18" s="98"/>
      <c r="FI18" s="98"/>
      <c r="FJ18" s="98"/>
      <c r="FK18" s="98"/>
      <c r="FL18" s="99"/>
      <c r="FM18" s="100"/>
      <c r="FN18" s="100"/>
      <c r="FO18" s="101"/>
      <c r="FP18" s="98"/>
      <c r="FQ18" s="99"/>
      <c r="FR18" s="101"/>
      <c r="FS18" s="99"/>
      <c r="FT18" s="100"/>
      <c r="FU18" s="100"/>
      <c r="FV18" s="100"/>
      <c r="FW18" s="101"/>
      <c r="FX18" s="99"/>
      <c r="FY18" s="101"/>
      <c r="FZ18" s="99"/>
      <c r="GA18" s="100"/>
      <c r="GB18" s="100"/>
      <c r="GC18" s="101"/>
      <c r="GD18" s="98"/>
      <c r="GE18" s="98"/>
      <c r="GF18" s="98"/>
      <c r="GG18" s="99"/>
      <c r="GH18" s="100"/>
      <c r="GI18" s="100"/>
      <c r="GJ18" s="100"/>
      <c r="GK18" s="101"/>
      <c r="GL18" s="98"/>
      <c r="GM18" s="99"/>
      <c r="GN18" s="101"/>
      <c r="GO18" s="1"/>
      <c r="GP18" s="98"/>
      <c r="GQ18" s="99"/>
      <c r="GR18" s="101"/>
      <c r="GS18" s="99"/>
      <c r="GT18" s="101"/>
      <c r="GU18" s="98"/>
      <c r="GV18" s="98"/>
      <c r="GW18" s="98"/>
      <c r="GX18" s="1"/>
      <c r="GY18" s="98"/>
      <c r="GZ18" s="98"/>
      <c r="HA18" s="98"/>
      <c r="HB18" s="98"/>
      <c r="HC18" s="98"/>
      <c r="HD18" s="98"/>
      <c r="HE18" s="99"/>
      <c r="HF18" s="101"/>
      <c r="HG18" s="1"/>
      <c r="HH18" s="99">
        <v>3354.4675900000002</v>
      </c>
      <c r="HI18" s="100">
        <v>3317.1343999999999</v>
      </c>
      <c r="HJ18" s="101">
        <v>530.11127999999997</v>
      </c>
    </row>
    <row r="19" spans="1:218" x14ac:dyDescent="0.35">
      <c r="A19" s="1"/>
      <c r="B19" s="97" t="s">
        <v>802</v>
      </c>
      <c r="C19" s="98"/>
      <c r="D19" s="99"/>
      <c r="E19" s="100"/>
      <c r="F19" s="100">
        <v>8.8258700000000001</v>
      </c>
      <c r="G19" s="101">
        <v>8.5166900000000005</v>
      </c>
      <c r="H19" s="99"/>
      <c r="I19" s="101"/>
      <c r="J19" s="99"/>
      <c r="K19" s="101"/>
      <c r="L19" s="99"/>
      <c r="M19" s="100"/>
      <c r="N19" s="100"/>
      <c r="O19" s="100"/>
      <c r="P19" s="100"/>
      <c r="Q19" s="100"/>
      <c r="R19" s="100"/>
      <c r="S19" s="101"/>
      <c r="T19" s="99">
        <v>18.14123</v>
      </c>
      <c r="U19" s="100">
        <v>19.191960000000002</v>
      </c>
      <c r="V19" s="100"/>
      <c r="W19" s="101">
        <v>1.0612699999999999</v>
      </c>
      <c r="X19" s="98"/>
      <c r="Y19" s="99"/>
      <c r="Z19" s="100"/>
      <c r="AA19" s="101">
        <v>23.060680000000001</v>
      </c>
      <c r="AB19" s="99"/>
      <c r="AC19" s="100"/>
      <c r="AD19" s="100"/>
      <c r="AE19" s="100"/>
      <c r="AF19" s="100">
        <v>12.23925</v>
      </c>
      <c r="AG19" s="100">
        <v>24.4617</v>
      </c>
      <c r="AH19" s="101">
        <v>10.27692</v>
      </c>
      <c r="AI19" s="98"/>
      <c r="AJ19" s="98"/>
      <c r="AK19" s="98"/>
      <c r="AL19" s="99">
        <v>217.12262999999999</v>
      </c>
      <c r="AM19" s="101">
        <v>7.9327300000000003</v>
      </c>
      <c r="AN19" s="99"/>
      <c r="AO19" s="101"/>
      <c r="AP19" s="98"/>
      <c r="AQ19" s="99"/>
      <c r="AR19" s="101"/>
      <c r="AS19" s="98"/>
      <c r="AT19" s="98"/>
      <c r="AU19" s="98"/>
      <c r="AV19" s="99"/>
      <c r="AW19" s="100"/>
      <c r="AX19" s="101">
        <v>286.56643000000003</v>
      </c>
      <c r="AY19" s="99"/>
      <c r="AZ19" s="100"/>
      <c r="BA19" s="100"/>
      <c r="BB19" s="100"/>
      <c r="BC19" s="100"/>
      <c r="BD19" s="100"/>
      <c r="BE19" s="100"/>
      <c r="BF19" s="101"/>
      <c r="BG19" s="99"/>
      <c r="BH19" s="101"/>
      <c r="BI19" s="98"/>
      <c r="BJ19" s="99"/>
      <c r="BK19" s="100"/>
      <c r="BL19" s="101"/>
      <c r="BM19" s="99">
        <v>167.61232000000001</v>
      </c>
      <c r="BN19" s="100">
        <v>166.56063</v>
      </c>
      <c r="BO19" s="100">
        <v>168.58996999999999</v>
      </c>
      <c r="BP19" s="100"/>
      <c r="BQ19" s="100"/>
      <c r="BR19" s="100"/>
      <c r="BS19" s="100"/>
      <c r="BT19" s="100">
        <v>289.34122000000002</v>
      </c>
      <c r="BU19" s="100"/>
      <c r="BV19" s="100">
        <v>110.49702000000001</v>
      </c>
      <c r="BW19" s="100">
        <v>206.49456000000001</v>
      </c>
      <c r="BX19" s="100">
        <v>206.11548999999999</v>
      </c>
      <c r="BY19" s="100">
        <v>205.99002999999999</v>
      </c>
      <c r="BZ19" s="101"/>
      <c r="CA19" s="99">
        <v>17.41583</v>
      </c>
      <c r="CB19" s="101">
        <v>44.053669999999997</v>
      </c>
      <c r="CC19" s="98"/>
      <c r="CD19" s="99"/>
      <c r="CE19" s="100"/>
      <c r="CF19" s="100"/>
      <c r="CG19" s="100"/>
      <c r="CH19" s="100"/>
      <c r="CI19" s="100">
        <v>118.14735</v>
      </c>
      <c r="CJ19" s="100">
        <v>47.905140000000003</v>
      </c>
      <c r="CK19" s="100">
        <v>53.710120000000003</v>
      </c>
      <c r="CL19" s="100"/>
      <c r="CM19" s="100"/>
      <c r="CN19" s="100"/>
      <c r="CO19" s="101">
        <v>191.19621000000001</v>
      </c>
      <c r="CP19" s="99">
        <v>180.55348000000001</v>
      </c>
      <c r="CQ19" s="100">
        <v>180.52450999999999</v>
      </c>
      <c r="CR19" s="100">
        <v>181.33356000000001</v>
      </c>
      <c r="CS19" s="101">
        <v>181.02912000000001</v>
      </c>
      <c r="CT19" s="99"/>
      <c r="CU19" s="101"/>
      <c r="CV19" s="99"/>
      <c r="CW19" s="100"/>
      <c r="CX19" s="102"/>
      <c r="CY19" s="99"/>
      <c r="CZ19" s="100">
        <v>6713.5448399999996</v>
      </c>
      <c r="DA19" s="100"/>
      <c r="DB19" s="101"/>
      <c r="DC19" s="99"/>
      <c r="DD19" s="100"/>
      <c r="DE19" s="100"/>
      <c r="DF19" s="100"/>
      <c r="DG19" s="100"/>
      <c r="DH19" s="100"/>
      <c r="DI19" s="100"/>
      <c r="DJ19" s="100"/>
      <c r="DK19" s="100"/>
      <c r="DL19" s="100"/>
      <c r="DM19" s="100"/>
      <c r="DN19" s="101"/>
      <c r="DO19" s="103"/>
      <c r="DP19" s="104"/>
      <c r="DQ19" s="104"/>
      <c r="DR19" s="105" t="s">
        <v>1408</v>
      </c>
      <c r="DS19" s="99">
        <v>3356.8524200000002</v>
      </c>
      <c r="DT19" s="100">
        <v>1120.42417</v>
      </c>
      <c r="DU19" s="100">
        <v>1120.42417</v>
      </c>
      <c r="DV19" s="101"/>
      <c r="DW19" s="98"/>
      <c r="DX19" s="99"/>
      <c r="DY19" s="100"/>
      <c r="DZ19" s="100"/>
      <c r="EA19" s="100"/>
      <c r="EB19" s="100"/>
      <c r="EC19" s="102">
        <v>6603.6</v>
      </c>
      <c r="ED19" s="1"/>
      <c r="EE19" s="98">
        <v>2.38483</v>
      </c>
      <c r="EF19" s="98"/>
      <c r="EG19" s="98"/>
      <c r="EH19" s="98"/>
      <c r="EI19" s="98"/>
      <c r="EJ19" s="98"/>
      <c r="EK19" s="98"/>
      <c r="EL19" s="99"/>
      <c r="EM19" s="101"/>
      <c r="EN19" s="98"/>
      <c r="EO19" s="98"/>
      <c r="EP19" s="98"/>
      <c r="EQ19" s="98"/>
      <c r="ER19" s="98"/>
      <c r="ES19" s="98"/>
      <c r="ET19" s="98"/>
      <c r="EU19" s="98"/>
      <c r="EV19" s="98"/>
      <c r="EW19" s="98"/>
      <c r="EX19" s="98"/>
      <c r="EY19" s="98"/>
      <c r="EZ19" s="98"/>
      <c r="FA19" s="99"/>
      <c r="FB19" s="100"/>
      <c r="FC19" s="100"/>
      <c r="FD19" s="101"/>
      <c r="FE19" s="98"/>
      <c r="FF19" s="98"/>
      <c r="FG19" s="98"/>
      <c r="FH19" s="98"/>
      <c r="FI19" s="98"/>
      <c r="FJ19" s="98"/>
      <c r="FK19" s="98"/>
      <c r="FL19" s="99"/>
      <c r="FM19" s="100"/>
      <c r="FN19" s="100"/>
      <c r="FO19" s="101"/>
      <c r="FP19" s="98"/>
      <c r="FQ19" s="99"/>
      <c r="FR19" s="101"/>
      <c r="FS19" s="99"/>
      <c r="FT19" s="100"/>
      <c r="FU19" s="100"/>
      <c r="FV19" s="100"/>
      <c r="FW19" s="101"/>
      <c r="FX19" s="99"/>
      <c r="FY19" s="101"/>
      <c r="FZ19" s="99"/>
      <c r="GA19" s="100"/>
      <c r="GB19" s="100"/>
      <c r="GC19" s="101"/>
      <c r="GD19" s="98"/>
      <c r="GE19" s="98"/>
      <c r="GF19" s="98"/>
      <c r="GG19" s="99"/>
      <c r="GH19" s="100"/>
      <c r="GI19" s="100"/>
      <c r="GJ19" s="100"/>
      <c r="GK19" s="101"/>
      <c r="GL19" s="98"/>
      <c r="GM19" s="99"/>
      <c r="GN19" s="101"/>
      <c r="GO19" s="1"/>
      <c r="GP19" s="98">
        <v>2.38483</v>
      </c>
      <c r="GQ19" s="99"/>
      <c r="GR19" s="101"/>
      <c r="GS19" s="99"/>
      <c r="GT19" s="101"/>
      <c r="GU19" s="98"/>
      <c r="GV19" s="98"/>
      <c r="GW19" s="98"/>
      <c r="GX19" s="1"/>
      <c r="GY19" s="98"/>
      <c r="GZ19" s="98"/>
      <c r="HA19" s="98"/>
      <c r="HB19" s="98"/>
      <c r="HC19" s="98"/>
      <c r="HD19" s="98"/>
      <c r="HE19" s="99"/>
      <c r="HF19" s="101"/>
      <c r="HG19" s="1"/>
      <c r="HH19" s="99">
        <v>3356.8524200000002</v>
      </c>
      <c r="HI19" s="100">
        <v>3319.5192299999999</v>
      </c>
      <c r="HJ19" s="101">
        <v>530.11127999999997</v>
      </c>
    </row>
    <row r="20" spans="1:218" x14ac:dyDescent="0.35">
      <c r="A20" s="1"/>
      <c r="B20" s="97" t="s">
        <v>803</v>
      </c>
      <c r="C20" s="98"/>
      <c r="D20" s="99"/>
      <c r="E20" s="100"/>
      <c r="F20" s="100">
        <v>8.8258700000000001</v>
      </c>
      <c r="G20" s="101">
        <v>8.5166900000000005</v>
      </c>
      <c r="H20" s="99"/>
      <c r="I20" s="101"/>
      <c r="J20" s="99"/>
      <c r="K20" s="101"/>
      <c r="L20" s="99"/>
      <c r="M20" s="100"/>
      <c r="N20" s="100"/>
      <c r="O20" s="100"/>
      <c r="P20" s="100"/>
      <c r="Q20" s="100"/>
      <c r="R20" s="100"/>
      <c r="S20" s="101"/>
      <c r="T20" s="99">
        <v>18.14123</v>
      </c>
      <c r="U20" s="100">
        <v>19.191960000000002</v>
      </c>
      <c r="V20" s="100"/>
      <c r="W20" s="101">
        <v>1.0612699999999999</v>
      </c>
      <c r="X20" s="98"/>
      <c r="Y20" s="99"/>
      <c r="Z20" s="100"/>
      <c r="AA20" s="101">
        <v>23.060680000000001</v>
      </c>
      <c r="AB20" s="99"/>
      <c r="AC20" s="100"/>
      <c r="AD20" s="100"/>
      <c r="AE20" s="100"/>
      <c r="AF20" s="100">
        <v>12.23925</v>
      </c>
      <c r="AG20" s="100">
        <v>24.4617</v>
      </c>
      <c r="AH20" s="101">
        <v>10.27692</v>
      </c>
      <c r="AI20" s="98"/>
      <c r="AJ20" s="98"/>
      <c r="AK20" s="98"/>
      <c r="AL20" s="99">
        <v>217.12262999999999</v>
      </c>
      <c r="AM20" s="101">
        <v>7.9327300000000003</v>
      </c>
      <c r="AN20" s="99"/>
      <c r="AO20" s="101"/>
      <c r="AP20" s="98"/>
      <c r="AQ20" s="99"/>
      <c r="AR20" s="101"/>
      <c r="AS20" s="98"/>
      <c r="AT20" s="98"/>
      <c r="AU20" s="98"/>
      <c r="AV20" s="99"/>
      <c r="AW20" s="100"/>
      <c r="AX20" s="101">
        <v>286.56643000000003</v>
      </c>
      <c r="AY20" s="99"/>
      <c r="AZ20" s="100"/>
      <c r="BA20" s="100"/>
      <c r="BB20" s="100"/>
      <c r="BC20" s="100"/>
      <c r="BD20" s="100"/>
      <c r="BE20" s="100"/>
      <c r="BF20" s="101"/>
      <c r="BG20" s="99"/>
      <c r="BH20" s="101"/>
      <c r="BI20" s="98"/>
      <c r="BJ20" s="99"/>
      <c r="BK20" s="100"/>
      <c r="BL20" s="101"/>
      <c r="BM20" s="99">
        <v>167.61232000000001</v>
      </c>
      <c r="BN20" s="100">
        <v>166.56063</v>
      </c>
      <c r="BO20" s="100">
        <v>168.58996999999999</v>
      </c>
      <c r="BP20" s="100"/>
      <c r="BQ20" s="100"/>
      <c r="BR20" s="100"/>
      <c r="BS20" s="100"/>
      <c r="BT20" s="100">
        <v>289.34122000000002</v>
      </c>
      <c r="BU20" s="100"/>
      <c r="BV20" s="100">
        <v>110.49702000000001</v>
      </c>
      <c r="BW20" s="100">
        <v>206.49456000000001</v>
      </c>
      <c r="BX20" s="100">
        <v>206.11548999999999</v>
      </c>
      <c r="BY20" s="100">
        <v>205.99002999999999</v>
      </c>
      <c r="BZ20" s="101"/>
      <c r="CA20" s="99">
        <v>17.41583</v>
      </c>
      <c r="CB20" s="101">
        <v>44.053669999999997</v>
      </c>
      <c r="CC20" s="98"/>
      <c r="CD20" s="99"/>
      <c r="CE20" s="100"/>
      <c r="CF20" s="100"/>
      <c r="CG20" s="100"/>
      <c r="CH20" s="100"/>
      <c r="CI20" s="100">
        <v>118.14735</v>
      </c>
      <c r="CJ20" s="100">
        <v>47.905140000000003</v>
      </c>
      <c r="CK20" s="100">
        <v>53.710120000000003</v>
      </c>
      <c r="CL20" s="100"/>
      <c r="CM20" s="100"/>
      <c r="CN20" s="100"/>
      <c r="CO20" s="101">
        <v>191.19621000000001</v>
      </c>
      <c r="CP20" s="99">
        <v>180.55348000000001</v>
      </c>
      <c r="CQ20" s="100">
        <v>180.52450999999999</v>
      </c>
      <c r="CR20" s="100">
        <v>181.33356000000001</v>
      </c>
      <c r="CS20" s="101">
        <v>181.02912000000001</v>
      </c>
      <c r="CT20" s="99"/>
      <c r="CU20" s="101"/>
      <c r="CV20" s="99"/>
      <c r="CW20" s="100"/>
      <c r="CX20" s="102"/>
      <c r="CY20" s="99"/>
      <c r="CZ20" s="100">
        <v>6618.8139700000002</v>
      </c>
      <c r="DA20" s="100"/>
      <c r="DB20" s="101"/>
      <c r="DC20" s="99"/>
      <c r="DD20" s="100"/>
      <c r="DE20" s="100"/>
      <c r="DF20" s="100"/>
      <c r="DG20" s="100"/>
      <c r="DH20" s="100"/>
      <c r="DI20" s="100"/>
      <c r="DJ20" s="100"/>
      <c r="DK20" s="100"/>
      <c r="DL20" s="100"/>
      <c r="DM20" s="100"/>
      <c r="DN20" s="101"/>
      <c r="DO20" s="103"/>
      <c r="DP20" s="104"/>
      <c r="DQ20" s="104"/>
      <c r="DR20" s="105" t="s">
        <v>1408</v>
      </c>
      <c r="DS20" s="99">
        <v>3356.8524200000002</v>
      </c>
      <c r="DT20" s="100">
        <v>1120.42417</v>
      </c>
      <c r="DU20" s="100">
        <v>1120.42417</v>
      </c>
      <c r="DV20" s="101"/>
      <c r="DW20" s="98"/>
      <c r="DX20" s="99"/>
      <c r="DY20" s="100"/>
      <c r="DZ20" s="100"/>
      <c r="EA20" s="100"/>
      <c r="EB20" s="100"/>
      <c r="EC20" s="102">
        <v>6508.9</v>
      </c>
      <c r="ED20" s="1"/>
      <c r="EE20" s="98">
        <v>2.38483</v>
      </c>
      <c r="EF20" s="98"/>
      <c r="EG20" s="98"/>
      <c r="EH20" s="98"/>
      <c r="EI20" s="98"/>
      <c r="EJ20" s="98"/>
      <c r="EK20" s="98"/>
      <c r="EL20" s="99"/>
      <c r="EM20" s="101"/>
      <c r="EN20" s="98"/>
      <c r="EO20" s="98"/>
      <c r="EP20" s="98"/>
      <c r="EQ20" s="98"/>
      <c r="ER20" s="98"/>
      <c r="ES20" s="98"/>
      <c r="ET20" s="98"/>
      <c r="EU20" s="98"/>
      <c r="EV20" s="98"/>
      <c r="EW20" s="98"/>
      <c r="EX20" s="98"/>
      <c r="EY20" s="98"/>
      <c r="EZ20" s="98"/>
      <c r="FA20" s="99"/>
      <c r="FB20" s="100"/>
      <c r="FC20" s="100"/>
      <c r="FD20" s="101"/>
      <c r="FE20" s="98"/>
      <c r="FF20" s="98"/>
      <c r="FG20" s="98"/>
      <c r="FH20" s="98"/>
      <c r="FI20" s="98"/>
      <c r="FJ20" s="98"/>
      <c r="FK20" s="98"/>
      <c r="FL20" s="99"/>
      <c r="FM20" s="100"/>
      <c r="FN20" s="100"/>
      <c r="FO20" s="101"/>
      <c r="FP20" s="98"/>
      <c r="FQ20" s="99"/>
      <c r="FR20" s="101"/>
      <c r="FS20" s="99"/>
      <c r="FT20" s="100"/>
      <c r="FU20" s="100"/>
      <c r="FV20" s="100"/>
      <c r="FW20" s="101"/>
      <c r="FX20" s="99"/>
      <c r="FY20" s="101"/>
      <c r="FZ20" s="99"/>
      <c r="GA20" s="100"/>
      <c r="GB20" s="100"/>
      <c r="GC20" s="101"/>
      <c r="GD20" s="98"/>
      <c r="GE20" s="98"/>
      <c r="GF20" s="98"/>
      <c r="GG20" s="99"/>
      <c r="GH20" s="100"/>
      <c r="GI20" s="100"/>
      <c r="GJ20" s="100"/>
      <c r="GK20" s="101"/>
      <c r="GL20" s="98"/>
      <c r="GM20" s="99"/>
      <c r="GN20" s="101"/>
      <c r="GO20" s="1"/>
      <c r="GP20" s="98">
        <v>2.38483</v>
      </c>
      <c r="GQ20" s="99"/>
      <c r="GR20" s="101"/>
      <c r="GS20" s="99"/>
      <c r="GT20" s="101"/>
      <c r="GU20" s="98"/>
      <c r="GV20" s="98"/>
      <c r="GW20" s="98"/>
      <c r="GX20" s="1"/>
      <c r="GY20" s="98"/>
      <c r="GZ20" s="98"/>
      <c r="HA20" s="98"/>
      <c r="HB20" s="98"/>
      <c r="HC20" s="98"/>
      <c r="HD20" s="98"/>
      <c r="HE20" s="99"/>
      <c r="HF20" s="101"/>
      <c r="HG20" s="1"/>
      <c r="HH20" s="99">
        <v>3356.8524200000002</v>
      </c>
      <c r="HI20" s="100">
        <v>3319.5192299999999</v>
      </c>
      <c r="HJ20" s="101">
        <v>530.11127999999997</v>
      </c>
    </row>
    <row r="21" spans="1:218" x14ac:dyDescent="0.35">
      <c r="A21" s="1"/>
      <c r="B21" s="97" t="s">
        <v>804</v>
      </c>
      <c r="C21" s="98"/>
      <c r="D21" s="99"/>
      <c r="E21" s="100"/>
      <c r="F21" s="100">
        <v>8.8258700000000001</v>
      </c>
      <c r="G21" s="101">
        <v>8.5166900000000005</v>
      </c>
      <c r="H21" s="99"/>
      <c r="I21" s="101"/>
      <c r="J21" s="99"/>
      <c r="K21" s="101"/>
      <c r="L21" s="99"/>
      <c r="M21" s="100"/>
      <c r="N21" s="100"/>
      <c r="O21" s="100"/>
      <c r="P21" s="100"/>
      <c r="Q21" s="100"/>
      <c r="R21" s="100"/>
      <c r="S21" s="101"/>
      <c r="T21" s="99">
        <v>18.14123</v>
      </c>
      <c r="U21" s="100">
        <v>19.191960000000002</v>
      </c>
      <c r="V21" s="100"/>
      <c r="W21" s="101">
        <v>1.0612699999999999</v>
      </c>
      <c r="X21" s="98"/>
      <c r="Y21" s="99"/>
      <c r="Z21" s="100"/>
      <c r="AA21" s="101">
        <v>23.060680000000001</v>
      </c>
      <c r="AB21" s="99"/>
      <c r="AC21" s="100"/>
      <c r="AD21" s="100"/>
      <c r="AE21" s="100"/>
      <c r="AF21" s="100">
        <v>12.23925</v>
      </c>
      <c r="AG21" s="100">
        <v>24.4617</v>
      </c>
      <c r="AH21" s="101">
        <v>10.27692</v>
      </c>
      <c r="AI21" s="98"/>
      <c r="AJ21" s="98"/>
      <c r="AK21" s="98"/>
      <c r="AL21" s="99">
        <v>217.12262999999999</v>
      </c>
      <c r="AM21" s="101">
        <v>7.9327300000000003</v>
      </c>
      <c r="AN21" s="99"/>
      <c r="AO21" s="101"/>
      <c r="AP21" s="98"/>
      <c r="AQ21" s="99"/>
      <c r="AR21" s="101"/>
      <c r="AS21" s="98"/>
      <c r="AT21" s="98"/>
      <c r="AU21" s="98"/>
      <c r="AV21" s="99"/>
      <c r="AW21" s="100"/>
      <c r="AX21" s="101">
        <v>286.56643000000003</v>
      </c>
      <c r="AY21" s="99"/>
      <c r="AZ21" s="100"/>
      <c r="BA21" s="100"/>
      <c r="BB21" s="100"/>
      <c r="BC21" s="100"/>
      <c r="BD21" s="100"/>
      <c r="BE21" s="100"/>
      <c r="BF21" s="101"/>
      <c r="BG21" s="99"/>
      <c r="BH21" s="101"/>
      <c r="BI21" s="98"/>
      <c r="BJ21" s="99"/>
      <c r="BK21" s="100"/>
      <c r="BL21" s="101"/>
      <c r="BM21" s="99">
        <v>167.61232000000001</v>
      </c>
      <c r="BN21" s="100">
        <v>166.56063</v>
      </c>
      <c r="BO21" s="100">
        <v>168.58996999999999</v>
      </c>
      <c r="BP21" s="100"/>
      <c r="BQ21" s="100"/>
      <c r="BR21" s="100"/>
      <c r="BS21" s="100"/>
      <c r="BT21" s="100">
        <v>289.34122000000002</v>
      </c>
      <c r="BU21" s="100"/>
      <c r="BV21" s="100">
        <v>110.49702000000001</v>
      </c>
      <c r="BW21" s="100">
        <v>206.49456000000001</v>
      </c>
      <c r="BX21" s="100">
        <v>206.11548999999999</v>
      </c>
      <c r="BY21" s="100">
        <v>205.99002999999999</v>
      </c>
      <c r="BZ21" s="101"/>
      <c r="CA21" s="99">
        <v>17.41583</v>
      </c>
      <c r="CB21" s="101">
        <v>44.053669999999997</v>
      </c>
      <c r="CC21" s="98"/>
      <c r="CD21" s="99"/>
      <c r="CE21" s="100"/>
      <c r="CF21" s="100"/>
      <c r="CG21" s="100"/>
      <c r="CH21" s="100"/>
      <c r="CI21" s="100">
        <v>118.14735</v>
      </c>
      <c r="CJ21" s="100">
        <v>47.905140000000003</v>
      </c>
      <c r="CK21" s="100">
        <v>53.710120000000003</v>
      </c>
      <c r="CL21" s="100"/>
      <c r="CM21" s="100"/>
      <c r="CN21" s="100"/>
      <c r="CO21" s="101">
        <v>191.19621000000001</v>
      </c>
      <c r="CP21" s="99">
        <v>180.55348000000001</v>
      </c>
      <c r="CQ21" s="100">
        <v>180.52450999999999</v>
      </c>
      <c r="CR21" s="100">
        <v>181.33356000000001</v>
      </c>
      <c r="CS21" s="101">
        <v>181.02912000000001</v>
      </c>
      <c r="CT21" s="99"/>
      <c r="CU21" s="101"/>
      <c r="CV21" s="99"/>
      <c r="CW21" s="100"/>
      <c r="CX21" s="102"/>
      <c r="CY21" s="99"/>
      <c r="CZ21" s="100">
        <v>6728.0665799999997</v>
      </c>
      <c r="DA21" s="100"/>
      <c r="DB21" s="101"/>
      <c r="DC21" s="99"/>
      <c r="DD21" s="100"/>
      <c r="DE21" s="100"/>
      <c r="DF21" s="100"/>
      <c r="DG21" s="100"/>
      <c r="DH21" s="100"/>
      <c r="DI21" s="100"/>
      <c r="DJ21" s="100"/>
      <c r="DK21" s="100"/>
      <c r="DL21" s="100"/>
      <c r="DM21" s="100"/>
      <c r="DN21" s="101"/>
      <c r="DO21" s="103"/>
      <c r="DP21" s="104"/>
      <c r="DQ21" s="104"/>
      <c r="DR21" s="105" t="s">
        <v>1408</v>
      </c>
      <c r="DS21" s="99">
        <v>3356.8524200000002</v>
      </c>
      <c r="DT21" s="100">
        <v>1120.42417</v>
      </c>
      <c r="DU21" s="100">
        <v>1120.42417</v>
      </c>
      <c r="DV21" s="101"/>
      <c r="DW21" s="98"/>
      <c r="DX21" s="99"/>
      <c r="DY21" s="100"/>
      <c r="DZ21" s="100"/>
      <c r="EA21" s="100"/>
      <c r="EB21" s="100"/>
      <c r="EC21" s="102">
        <v>6615.2</v>
      </c>
      <c r="ED21" s="1"/>
      <c r="EE21" s="98">
        <v>2.38483</v>
      </c>
      <c r="EF21" s="98"/>
      <c r="EG21" s="98"/>
      <c r="EH21" s="98"/>
      <c r="EI21" s="98"/>
      <c r="EJ21" s="98"/>
      <c r="EK21" s="98"/>
      <c r="EL21" s="99"/>
      <c r="EM21" s="101"/>
      <c r="EN21" s="98"/>
      <c r="EO21" s="98"/>
      <c r="EP21" s="98"/>
      <c r="EQ21" s="98"/>
      <c r="ER21" s="98"/>
      <c r="ES21" s="98"/>
      <c r="ET21" s="98"/>
      <c r="EU21" s="98"/>
      <c r="EV21" s="98"/>
      <c r="EW21" s="98"/>
      <c r="EX21" s="98"/>
      <c r="EY21" s="98"/>
      <c r="EZ21" s="98"/>
      <c r="FA21" s="99"/>
      <c r="FB21" s="100"/>
      <c r="FC21" s="100"/>
      <c r="FD21" s="101"/>
      <c r="FE21" s="98"/>
      <c r="FF21" s="98"/>
      <c r="FG21" s="98"/>
      <c r="FH21" s="98"/>
      <c r="FI21" s="98"/>
      <c r="FJ21" s="98"/>
      <c r="FK21" s="98"/>
      <c r="FL21" s="99"/>
      <c r="FM21" s="100"/>
      <c r="FN21" s="100"/>
      <c r="FO21" s="101"/>
      <c r="FP21" s="98"/>
      <c r="FQ21" s="99"/>
      <c r="FR21" s="101"/>
      <c r="FS21" s="99"/>
      <c r="FT21" s="100"/>
      <c r="FU21" s="100"/>
      <c r="FV21" s="100"/>
      <c r="FW21" s="101"/>
      <c r="FX21" s="99"/>
      <c r="FY21" s="101"/>
      <c r="FZ21" s="99"/>
      <c r="GA21" s="100"/>
      <c r="GB21" s="100"/>
      <c r="GC21" s="101"/>
      <c r="GD21" s="98"/>
      <c r="GE21" s="98"/>
      <c r="GF21" s="98"/>
      <c r="GG21" s="99"/>
      <c r="GH21" s="100"/>
      <c r="GI21" s="100"/>
      <c r="GJ21" s="100"/>
      <c r="GK21" s="101"/>
      <c r="GL21" s="98"/>
      <c r="GM21" s="99"/>
      <c r="GN21" s="101"/>
      <c r="GO21" s="1"/>
      <c r="GP21" s="98">
        <v>2.38483</v>
      </c>
      <c r="GQ21" s="99"/>
      <c r="GR21" s="101"/>
      <c r="GS21" s="99"/>
      <c r="GT21" s="101"/>
      <c r="GU21" s="98"/>
      <c r="GV21" s="98"/>
      <c r="GW21" s="98"/>
      <c r="GX21" s="1"/>
      <c r="GY21" s="98"/>
      <c r="GZ21" s="98"/>
      <c r="HA21" s="98"/>
      <c r="HB21" s="98"/>
      <c r="HC21" s="98"/>
      <c r="HD21" s="98"/>
      <c r="HE21" s="99"/>
      <c r="HF21" s="101"/>
      <c r="HG21" s="1"/>
      <c r="HH21" s="99">
        <v>3356.8524200000002</v>
      </c>
      <c r="HI21" s="100">
        <v>3319.5192299999999</v>
      </c>
      <c r="HJ21" s="101">
        <v>530.11127999999997</v>
      </c>
    </row>
    <row r="22" spans="1:218" x14ac:dyDescent="0.35">
      <c r="A22" s="1"/>
      <c r="B22" s="97" t="s">
        <v>805</v>
      </c>
      <c r="C22" s="98"/>
      <c r="D22" s="99"/>
      <c r="E22" s="100"/>
      <c r="F22" s="100">
        <v>8.8258700000000001</v>
      </c>
      <c r="G22" s="101">
        <v>8.5166900000000005</v>
      </c>
      <c r="H22" s="99"/>
      <c r="I22" s="101"/>
      <c r="J22" s="99"/>
      <c r="K22" s="101"/>
      <c r="L22" s="99"/>
      <c r="M22" s="100"/>
      <c r="N22" s="100"/>
      <c r="O22" s="100"/>
      <c r="P22" s="100"/>
      <c r="Q22" s="100"/>
      <c r="R22" s="100"/>
      <c r="S22" s="101"/>
      <c r="T22" s="99">
        <v>18.14123</v>
      </c>
      <c r="U22" s="100">
        <v>19.191960000000002</v>
      </c>
      <c r="V22" s="100"/>
      <c r="W22" s="101">
        <v>1.0612699999999999</v>
      </c>
      <c r="X22" s="98"/>
      <c r="Y22" s="99"/>
      <c r="Z22" s="100"/>
      <c r="AA22" s="101">
        <v>23.060680000000001</v>
      </c>
      <c r="AB22" s="99"/>
      <c r="AC22" s="100"/>
      <c r="AD22" s="100"/>
      <c r="AE22" s="100"/>
      <c r="AF22" s="100">
        <v>12.23925</v>
      </c>
      <c r="AG22" s="100">
        <v>24.4617</v>
      </c>
      <c r="AH22" s="101">
        <v>10.27692</v>
      </c>
      <c r="AI22" s="98"/>
      <c r="AJ22" s="98"/>
      <c r="AK22" s="98"/>
      <c r="AL22" s="99">
        <v>217.12262999999999</v>
      </c>
      <c r="AM22" s="101">
        <v>7.9327300000000003</v>
      </c>
      <c r="AN22" s="99"/>
      <c r="AO22" s="101"/>
      <c r="AP22" s="98"/>
      <c r="AQ22" s="99"/>
      <c r="AR22" s="101"/>
      <c r="AS22" s="98"/>
      <c r="AT22" s="98"/>
      <c r="AU22" s="98"/>
      <c r="AV22" s="99"/>
      <c r="AW22" s="100"/>
      <c r="AX22" s="101">
        <v>286.56643000000003</v>
      </c>
      <c r="AY22" s="99"/>
      <c r="AZ22" s="100"/>
      <c r="BA22" s="100"/>
      <c r="BB22" s="100"/>
      <c r="BC22" s="100"/>
      <c r="BD22" s="100"/>
      <c r="BE22" s="100"/>
      <c r="BF22" s="101"/>
      <c r="BG22" s="99"/>
      <c r="BH22" s="101"/>
      <c r="BI22" s="98"/>
      <c r="BJ22" s="99"/>
      <c r="BK22" s="100"/>
      <c r="BL22" s="101"/>
      <c r="BM22" s="99">
        <v>167.61232000000001</v>
      </c>
      <c r="BN22" s="100">
        <v>166.56063</v>
      </c>
      <c r="BO22" s="100">
        <v>168.58996999999999</v>
      </c>
      <c r="BP22" s="100"/>
      <c r="BQ22" s="100"/>
      <c r="BR22" s="100"/>
      <c r="BS22" s="100"/>
      <c r="BT22" s="100">
        <v>289.34122000000002</v>
      </c>
      <c r="BU22" s="100"/>
      <c r="BV22" s="100">
        <v>110.49702000000001</v>
      </c>
      <c r="BW22" s="100">
        <v>206.49456000000001</v>
      </c>
      <c r="BX22" s="100">
        <v>206.11548999999999</v>
      </c>
      <c r="BY22" s="100">
        <v>205.99002999999999</v>
      </c>
      <c r="BZ22" s="101"/>
      <c r="CA22" s="99">
        <v>17.41583</v>
      </c>
      <c r="CB22" s="101">
        <v>44.053669999999997</v>
      </c>
      <c r="CC22" s="98"/>
      <c r="CD22" s="99"/>
      <c r="CE22" s="100"/>
      <c r="CF22" s="100"/>
      <c r="CG22" s="100"/>
      <c r="CH22" s="100"/>
      <c r="CI22" s="100">
        <v>118.14735</v>
      </c>
      <c r="CJ22" s="100">
        <v>47.905140000000003</v>
      </c>
      <c r="CK22" s="100">
        <v>53.710120000000003</v>
      </c>
      <c r="CL22" s="100"/>
      <c r="CM22" s="100"/>
      <c r="CN22" s="100"/>
      <c r="CO22" s="101">
        <v>191.19621000000001</v>
      </c>
      <c r="CP22" s="99">
        <v>180.55348000000001</v>
      </c>
      <c r="CQ22" s="100">
        <v>180.52450999999999</v>
      </c>
      <c r="CR22" s="100">
        <v>181.33356000000001</v>
      </c>
      <c r="CS22" s="101">
        <v>181.02912000000001</v>
      </c>
      <c r="CT22" s="99"/>
      <c r="CU22" s="101"/>
      <c r="CV22" s="99"/>
      <c r="CW22" s="100"/>
      <c r="CX22" s="102"/>
      <c r="CY22" s="99"/>
      <c r="CZ22" s="100">
        <v>6848.7222199999997</v>
      </c>
      <c r="DA22" s="100"/>
      <c r="DB22" s="101"/>
      <c r="DC22" s="99"/>
      <c r="DD22" s="100"/>
      <c r="DE22" s="100"/>
      <c r="DF22" s="100"/>
      <c r="DG22" s="100"/>
      <c r="DH22" s="100"/>
      <c r="DI22" s="100"/>
      <c r="DJ22" s="100"/>
      <c r="DK22" s="100"/>
      <c r="DL22" s="100"/>
      <c r="DM22" s="100"/>
      <c r="DN22" s="101"/>
      <c r="DO22" s="103"/>
      <c r="DP22" s="104"/>
      <c r="DQ22" s="104"/>
      <c r="DR22" s="105" t="s">
        <v>1409</v>
      </c>
      <c r="DS22" s="99">
        <v>3356.8524200000002</v>
      </c>
      <c r="DT22" s="100">
        <v>1120.42417</v>
      </c>
      <c r="DU22" s="100">
        <v>1120.42417</v>
      </c>
      <c r="DV22" s="101"/>
      <c r="DW22" s="98"/>
      <c r="DX22" s="99"/>
      <c r="DY22" s="100"/>
      <c r="DZ22" s="100"/>
      <c r="EA22" s="100"/>
      <c r="EB22" s="100"/>
      <c r="EC22" s="102">
        <v>6734.9</v>
      </c>
      <c r="ED22" s="1"/>
      <c r="EE22" s="98">
        <v>2.38483</v>
      </c>
      <c r="EF22" s="98"/>
      <c r="EG22" s="98"/>
      <c r="EH22" s="98"/>
      <c r="EI22" s="98"/>
      <c r="EJ22" s="98"/>
      <c r="EK22" s="98"/>
      <c r="EL22" s="99"/>
      <c r="EM22" s="101"/>
      <c r="EN22" s="98"/>
      <c r="EO22" s="98"/>
      <c r="EP22" s="98"/>
      <c r="EQ22" s="98"/>
      <c r="ER22" s="98"/>
      <c r="ES22" s="98"/>
      <c r="ET22" s="98"/>
      <c r="EU22" s="98"/>
      <c r="EV22" s="98"/>
      <c r="EW22" s="98"/>
      <c r="EX22" s="98"/>
      <c r="EY22" s="98"/>
      <c r="EZ22" s="98"/>
      <c r="FA22" s="99"/>
      <c r="FB22" s="100"/>
      <c r="FC22" s="100"/>
      <c r="FD22" s="101"/>
      <c r="FE22" s="98"/>
      <c r="FF22" s="98"/>
      <c r="FG22" s="98"/>
      <c r="FH22" s="98"/>
      <c r="FI22" s="98"/>
      <c r="FJ22" s="98"/>
      <c r="FK22" s="98"/>
      <c r="FL22" s="99"/>
      <c r="FM22" s="100"/>
      <c r="FN22" s="100"/>
      <c r="FO22" s="101"/>
      <c r="FP22" s="98"/>
      <c r="FQ22" s="99"/>
      <c r="FR22" s="101"/>
      <c r="FS22" s="99"/>
      <c r="FT22" s="100"/>
      <c r="FU22" s="100"/>
      <c r="FV22" s="100"/>
      <c r="FW22" s="101"/>
      <c r="FX22" s="99"/>
      <c r="FY22" s="101"/>
      <c r="FZ22" s="99"/>
      <c r="GA22" s="100"/>
      <c r="GB22" s="100"/>
      <c r="GC22" s="101"/>
      <c r="GD22" s="98"/>
      <c r="GE22" s="98"/>
      <c r="GF22" s="98"/>
      <c r="GG22" s="99"/>
      <c r="GH22" s="100"/>
      <c r="GI22" s="100"/>
      <c r="GJ22" s="100"/>
      <c r="GK22" s="101"/>
      <c r="GL22" s="98"/>
      <c r="GM22" s="99"/>
      <c r="GN22" s="101"/>
      <c r="GO22" s="1"/>
      <c r="GP22" s="98">
        <v>2.38483</v>
      </c>
      <c r="GQ22" s="99"/>
      <c r="GR22" s="101"/>
      <c r="GS22" s="99"/>
      <c r="GT22" s="101"/>
      <c r="GU22" s="98"/>
      <c r="GV22" s="98"/>
      <c r="GW22" s="98"/>
      <c r="GX22" s="1"/>
      <c r="GY22" s="98"/>
      <c r="GZ22" s="98"/>
      <c r="HA22" s="98"/>
      <c r="HB22" s="98"/>
      <c r="HC22" s="98"/>
      <c r="HD22" s="98"/>
      <c r="HE22" s="99"/>
      <c r="HF22" s="101"/>
      <c r="HG22" s="1"/>
      <c r="HH22" s="99">
        <v>3356.8524200000002</v>
      </c>
      <c r="HI22" s="100">
        <v>3319.5192299999999</v>
      </c>
      <c r="HJ22" s="101">
        <v>530.11127999999997</v>
      </c>
    </row>
    <row r="23" spans="1:218" x14ac:dyDescent="0.35">
      <c r="A23" s="1"/>
      <c r="B23" s="97" t="s">
        <v>806</v>
      </c>
      <c r="C23" s="98"/>
      <c r="D23" s="99"/>
      <c r="E23" s="100"/>
      <c r="F23" s="100">
        <v>8.8258700000000001</v>
      </c>
      <c r="G23" s="101">
        <v>8.5166900000000005</v>
      </c>
      <c r="H23" s="99"/>
      <c r="I23" s="101"/>
      <c r="J23" s="99"/>
      <c r="K23" s="101"/>
      <c r="L23" s="99"/>
      <c r="M23" s="100"/>
      <c r="N23" s="100"/>
      <c r="O23" s="100"/>
      <c r="P23" s="100"/>
      <c r="Q23" s="100"/>
      <c r="R23" s="100"/>
      <c r="S23" s="101"/>
      <c r="T23" s="99">
        <v>18.14123</v>
      </c>
      <c r="U23" s="100">
        <v>19.191960000000002</v>
      </c>
      <c r="V23" s="100"/>
      <c r="W23" s="101">
        <v>1.0612699999999999</v>
      </c>
      <c r="X23" s="98"/>
      <c r="Y23" s="99"/>
      <c r="Z23" s="100"/>
      <c r="AA23" s="101">
        <v>23.060680000000001</v>
      </c>
      <c r="AB23" s="99"/>
      <c r="AC23" s="100"/>
      <c r="AD23" s="100"/>
      <c r="AE23" s="100"/>
      <c r="AF23" s="100">
        <v>12.23925</v>
      </c>
      <c r="AG23" s="100">
        <v>24.4617</v>
      </c>
      <c r="AH23" s="101">
        <v>10.27692</v>
      </c>
      <c r="AI23" s="98"/>
      <c r="AJ23" s="98"/>
      <c r="AK23" s="98"/>
      <c r="AL23" s="99">
        <v>217.12262999999999</v>
      </c>
      <c r="AM23" s="101">
        <v>7.9327300000000003</v>
      </c>
      <c r="AN23" s="99"/>
      <c r="AO23" s="101"/>
      <c r="AP23" s="98"/>
      <c r="AQ23" s="99"/>
      <c r="AR23" s="101"/>
      <c r="AS23" s="98"/>
      <c r="AT23" s="98"/>
      <c r="AU23" s="98"/>
      <c r="AV23" s="99"/>
      <c r="AW23" s="100"/>
      <c r="AX23" s="101">
        <v>286.56643000000003</v>
      </c>
      <c r="AY23" s="99"/>
      <c r="AZ23" s="100"/>
      <c r="BA23" s="100"/>
      <c r="BB23" s="100"/>
      <c r="BC23" s="100"/>
      <c r="BD23" s="100"/>
      <c r="BE23" s="100"/>
      <c r="BF23" s="101"/>
      <c r="BG23" s="99"/>
      <c r="BH23" s="101"/>
      <c r="BI23" s="98"/>
      <c r="BJ23" s="99"/>
      <c r="BK23" s="100"/>
      <c r="BL23" s="101"/>
      <c r="BM23" s="99">
        <v>167.61232000000001</v>
      </c>
      <c r="BN23" s="100">
        <v>166.56063</v>
      </c>
      <c r="BO23" s="100">
        <v>168.58996999999999</v>
      </c>
      <c r="BP23" s="100"/>
      <c r="BQ23" s="100"/>
      <c r="BR23" s="100"/>
      <c r="BS23" s="100"/>
      <c r="BT23" s="100">
        <v>289.34122000000002</v>
      </c>
      <c r="BU23" s="100"/>
      <c r="BV23" s="100">
        <v>110.49702000000001</v>
      </c>
      <c r="BW23" s="100">
        <v>206.49456000000001</v>
      </c>
      <c r="BX23" s="100">
        <v>206.11548999999999</v>
      </c>
      <c r="BY23" s="100">
        <v>205.99002999999999</v>
      </c>
      <c r="BZ23" s="101"/>
      <c r="CA23" s="99">
        <v>17.41583</v>
      </c>
      <c r="CB23" s="101">
        <v>44.053669999999997</v>
      </c>
      <c r="CC23" s="98"/>
      <c r="CD23" s="99"/>
      <c r="CE23" s="100"/>
      <c r="CF23" s="100"/>
      <c r="CG23" s="100"/>
      <c r="CH23" s="100"/>
      <c r="CI23" s="100">
        <v>118.14735</v>
      </c>
      <c r="CJ23" s="100">
        <v>47.905140000000003</v>
      </c>
      <c r="CK23" s="100">
        <v>53.710120000000003</v>
      </c>
      <c r="CL23" s="100"/>
      <c r="CM23" s="100"/>
      <c r="CN23" s="100"/>
      <c r="CO23" s="101">
        <v>191.19621000000001</v>
      </c>
      <c r="CP23" s="99">
        <v>180.55348000000001</v>
      </c>
      <c r="CQ23" s="100">
        <v>180.52450999999999</v>
      </c>
      <c r="CR23" s="100">
        <v>181.33356000000001</v>
      </c>
      <c r="CS23" s="101">
        <v>181.02912000000001</v>
      </c>
      <c r="CT23" s="99"/>
      <c r="CU23" s="101"/>
      <c r="CV23" s="99"/>
      <c r="CW23" s="100"/>
      <c r="CX23" s="102"/>
      <c r="CY23" s="99"/>
      <c r="CZ23" s="100">
        <v>7027.4281099999998</v>
      </c>
      <c r="DA23" s="100"/>
      <c r="DB23" s="101"/>
      <c r="DC23" s="99"/>
      <c r="DD23" s="100"/>
      <c r="DE23" s="100"/>
      <c r="DF23" s="100"/>
      <c r="DG23" s="100"/>
      <c r="DH23" s="100"/>
      <c r="DI23" s="100"/>
      <c r="DJ23" s="100"/>
      <c r="DK23" s="100"/>
      <c r="DL23" s="100"/>
      <c r="DM23" s="100"/>
      <c r="DN23" s="101"/>
      <c r="DO23" s="103"/>
      <c r="DP23" s="104"/>
      <c r="DQ23" s="104"/>
      <c r="DR23" s="105" t="s">
        <v>1409</v>
      </c>
      <c r="DS23" s="99">
        <v>3356.8524200000002</v>
      </c>
      <c r="DT23" s="100">
        <v>1120.42417</v>
      </c>
      <c r="DU23" s="100">
        <v>1120.42417</v>
      </c>
      <c r="DV23" s="101"/>
      <c r="DW23" s="98"/>
      <c r="DX23" s="99"/>
      <c r="DY23" s="100"/>
      <c r="DZ23" s="100"/>
      <c r="EA23" s="100"/>
      <c r="EB23" s="100"/>
      <c r="EC23" s="102">
        <v>6921.4</v>
      </c>
      <c r="ED23" s="1"/>
      <c r="EE23" s="98">
        <v>2.38483</v>
      </c>
      <c r="EF23" s="98"/>
      <c r="EG23" s="98"/>
      <c r="EH23" s="98"/>
      <c r="EI23" s="98"/>
      <c r="EJ23" s="98"/>
      <c r="EK23" s="98"/>
      <c r="EL23" s="99"/>
      <c r="EM23" s="101"/>
      <c r="EN23" s="98"/>
      <c r="EO23" s="98"/>
      <c r="EP23" s="98"/>
      <c r="EQ23" s="98"/>
      <c r="ER23" s="98"/>
      <c r="ES23" s="98"/>
      <c r="ET23" s="98"/>
      <c r="EU23" s="98"/>
      <c r="EV23" s="98"/>
      <c r="EW23" s="98"/>
      <c r="EX23" s="98"/>
      <c r="EY23" s="98"/>
      <c r="EZ23" s="98"/>
      <c r="FA23" s="99"/>
      <c r="FB23" s="100"/>
      <c r="FC23" s="100"/>
      <c r="FD23" s="101"/>
      <c r="FE23" s="98"/>
      <c r="FF23" s="98"/>
      <c r="FG23" s="98"/>
      <c r="FH23" s="98"/>
      <c r="FI23" s="98"/>
      <c r="FJ23" s="98"/>
      <c r="FK23" s="98"/>
      <c r="FL23" s="99"/>
      <c r="FM23" s="100"/>
      <c r="FN23" s="100"/>
      <c r="FO23" s="101"/>
      <c r="FP23" s="98"/>
      <c r="FQ23" s="99"/>
      <c r="FR23" s="101"/>
      <c r="FS23" s="99"/>
      <c r="FT23" s="100"/>
      <c r="FU23" s="100"/>
      <c r="FV23" s="100"/>
      <c r="FW23" s="101"/>
      <c r="FX23" s="99"/>
      <c r="FY23" s="101"/>
      <c r="FZ23" s="99"/>
      <c r="GA23" s="100"/>
      <c r="GB23" s="100"/>
      <c r="GC23" s="101"/>
      <c r="GD23" s="98"/>
      <c r="GE23" s="98"/>
      <c r="GF23" s="98"/>
      <c r="GG23" s="99"/>
      <c r="GH23" s="100"/>
      <c r="GI23" s="100"/>
      <c r="GJ23" s="100"/>
      <c r="GK23" s="101"/>
      <c r="GL23" s="98"/>
      <c r="GM23" s="99"/>
      <c r="GN23" s="101"/>
      <c r="GO23" s="1"/>
      <c r="GP23" s="98">
        <v>2.38483</v>
      </c>
      <c r="GQ23" s="99"/>
      <c r="GR23" s="101"/>
      <c r="GS23" s="99"/>
      <c r="GT23" s="101"/>
      <c r="GU23" s="98"/>
      <c r="GV23" s="98"/>
      <c r="GW23" s="98"/>
      <c r="GX23" s="1"/>
      <c r="GY23" s="98"/>
      <c r="GZ23" s="98"/>
      <c r="HA23" s="98"/>
      <c r="HB23" s="98"/>
      <c r="HC23" s="98"/>
      <c r="HD23" s="98"/>
      <c r="HE23" s="99"/>
      <c r="HF23" s="101"/>
      <c r="HG23" s="1"/>
      <c r="HH23" s="99">
        <v>3356.8524200000002</v>
      </c>
      <c r="HI23" s="100">
        <v>3319.5192299999999</v>
      </c>
      <c r="HJ23" s="101">
        <v>531.08042</v>
      </c>
    </row>
    <row r="24" spans="1:218" x14ac:dyDescent="0.35">
      <c r="A24" s="1"/>
      <c r="B24" s="97" t="s">
        <v>807</v>
      </c>
      <c r="C24" s="98"/>
      <c r="D24" s="99"/>
      <c r="E24" s="100"/>
      <c r="F24" s="100">
        <v>8.8258700000000001</v>
      </c>
      <c r="G24" s="101">
        <v>8.5166900000000005</v>
      </c>
      <c r="H24" s="99"/>
      <c r="I24" s="101"/>
      <c r="J24" s="99"/>
      <c r="K24" s="101"/>
      <c r="L24" s="99"/>
      <c r="M24" s="100"/>
      <c r="N24" s="100"/>
      <c r="O24" s="100"/>
      <c r="P24" s="100"/>
      <c r="Q24" s="100"/>
      <c r="R24" s="100"/>
      <c r="S24" s="101"/>
      <c r="T24" s="99">
        <v>18.14123</v>
      </c>
      <c r="U24" s="100">
        <v>19.191960000000002</v>
      </c>
      <c r="V24" s="100"/>
      <c r="W24" s="101">
        <v>1.0612699999999999</v>
      </c>
      <c r="X24" s="98"/>
      <c r="Y24" s="99"/>
      <c r="Z24" s="100"/>
      <c r="AA24" s="101">
        <v>23.060680000000001</v>
      </c>
      <c r="AB24" s="99"/>
      <c r="AC24" s="100"/>
      <c r="AD24" s="100"/>
      <c r="AE24" s="100"/>
      <c r="AF24" s="100">
        <v>12.23925</v>
      </c>
      <c r="AG24" s="100">
        <v>24.4617</v>
      </c>
      <c r="AH24" s="101">
        <v>10.27692</v>
      </c>
      <c r="AI24" s="98"/>
      <c r="AJ24" s="98"/>
      <c r="AK24" s="98"/>
      <c r="AL24" s="99">
        <v>217.12262999999999</v>
      </c>
      <c r="AM24" s="101">
        <v>7.9327300000000003</v>
      </c>
      <c r="AN24" s="99"/>
      <c r="AO24" s="101"/>
      <c r="AP24" s="98"/>
      <c r="AQ24" s="99"/>
      <c r="AR24" s="101"/>
      <c r="AS24" s="98"/>
      <c r="AT24" s="98"/>
      <c r="AU24" s="98"/>
      <c r="AV24" s="99"/>
      <c r="AW24" s="100"/>
      <c r="AX24" s="101">
        <v>286.56643000000003</v>
      </c>
      <c r="AY24" s="99"/>
      <c r="AZ24" s="100"/>
      <c r="BA24" s="100"/>
      <c r="BB24" s="100"/>
      <c r="BC24" s="100"/>
      <c r="BD24" s="100"/>
      <c r="BE24" s="100"/>
      <c r="BF24" s="101"/>
      <c r="BG24" s="99"/>
      <c r="BH24" s="101"/>
      <c r="BI24" s="98"/>
      <c r="BJ24" s="99"/>
      <c r="BK24" s="100"/>
      <c r="BL24" s="101"/>
      <c r="BM24" s="99">
        <v>167.61232000000001</v>
      </c>
      <c r="BN24" s="100">
        <v>166.56063</v>
      </c>
      <c r="BO24" s="100">
        <v>168.58996999999999</v>
      </c>
      <c r="BP24" s="100"/>
      <c r="BQ24" s="100"/>
      <c r="BR24" s="100"/>
      <c r="BS24" s="100"/>
      <c r="BT24" s="100">
        <v>289.34122000000002</v>
      </c>
      <c r="BU24" s="100"/>
      <c r="BV24" s="100">
        <v>110.49702000000001</v>
      </c>
      <c r="BW24" s="100">
        <v>206.49456000000001</v>
      </c>
      <c r="BX24" s="100">
        <v>206.11548999999999</v>
      </c>
      <c r="BY24" s="100">
        <v>205.99002999999999</v>
      </c>
      <c r="BZ24" s="101"/>
      <c r="CA24" s="99">
        <v>17.41583</v>
      </c>
      <c r="CB24" s="101">
        <v>44.053669999999997</v>
      </c>
      <c r="CC24" s="98"/>
      <c r="CD24" s="99"/>
      <c r="CE24" s="100"/>
      <c r="CF24" s="100"/>
      <c r="CG24" s="100"/>
      <c r="CH24" s="100"/>
      <c r="CI24" s="100">
        <v>118.14735</v>
      </c>
      <c r="CJ24" s="100">
        <v>47.905140000000003</v>
      </c>
      <c r="CK24" s="100">
        <v>53.710120000000003</v>
      </c>
      <c r="CL24" s="100"/>
      <c r="CM24" s="100"/>
      <c r="CN24" s="100"/>
      <c r="CO24" s="101">
        <v>191.19621000000001</v>
      </c>
      <c r="CP24" s="99">
        <v>180.55348000000001</v>
      </c>
      <c r="CQ24" s="100">
        <v>180.52450999999999</v>
      </c>
      <c r="CR24" s="100">
        <v>181.33356000000001</v>
      </c>
      <c r="CS24" s="101">
        <v>181.02912000000001</v>
      </c>
      <c r="CT24" s="99"/>
      <c r="CU24" s="101"/>
      <c r="CV24" s="99"/>
      <c r="CW24" s="100"/>
      <c r="CX24" s="102"/>
      <c r="CY24" s="99"/>
      <c r="CZ24" s="100">
        <v>7161.0015800000001</v>
      </c>
      <c r="DA24" s="100"/>
      <c r="DB24" s="101"/>
      <c r="DC24" s="99"/>
      <c r="DD24" s="100"/>
      <c r="DE24" s="100"/>
      <c r="DF24" s="100"/>
      <c r="DG24" s="100"/>
      <c r="DH24" s="100"/>
      <c r="DI24" s="100"/>
      <c r="DJ24" s="100"/>
      <c r="DK24" s="100"/>
      <c r="DL24" s="100"/>
      <c r="DM24" s="100"/>
      <c r="DN24" s="101"/>
      <c r="DO24" s="103"/>
      <c r="DP24" s="104"/>
      <c r="DQ24" s="104"/>
      <c r="DR24" s="105" t="s">
        <v>1409</v>
      </c>
      <c r="DS24" s="99">
        <v>3356.8524200000002</v>
      </c>
      <c r="DT24" s="100">
        <v>1120.42417</v>
      </c>
      <c r="DU24" s="100">
        <v>1120.42417</v>
      </c>
      <c r="DV24" s="101"/>
      <c r="DW24" s="98"/>
      <c r="DX24" s="99"/>
      <c r="DY24" s="100"/>
      <c r="DZ24" s="100"/>
      <c r="EA24" s="100"/>
      <c r="EB24" s="100"/>
      <c r="EC24" s="102">
        <v>7055.4</v>
      </c>
      <c r="ED24" s="1"/>
      <c r="EE24" s="98">
        <v>2.38483</v>
      </c>
      <c r="EF24" s="98"/>
      <c r="EG24" s="98"/>
      <c r="EH24" s="98"/>
      <c r="EI24" s="98"/>
      <c r="EJ24" s="98"/>
      <c r="EK24" s="98"/>
      <c r="EL24" s="99"/>
      <c r="EM24" s="101"/>
      <c r="EN24" s="98"/>
      <c r="EO24" s="98"/>
      <c r="EP24" s="98"/>
      <c r="EQ24" s="98"/>
      <c r="ER24" s="98"/>
      <c r="ES24" s="98"/>
      <c r="ET24" s="98"/>
      <c r="EU24" s="98"/>
      <c r="EV24" s="98"/>
      <c r="EW24" s="98"/>
      <c r="EX24" s="98"/>
      <c r="EY24" s="98"/>
      <c r="EZ24" s="98"/>
      <c r="FA24" s="99"/>
      <c r="FB24" s="100"/>
      <c r="FC24" s="100"/>
      <c r="FD24" s="101"/>
      <c r="FE24" s="98"/>
      <c r="FF24" s="98"/>
      <c r="FG24" s="98"/>
      <c r="FH24" s="98"/>
      <c r="FI24" s="98"/>
      <c r="FJ24" s="98"/>
      <c r="FK24" s="98"/>
      <c r="FL24" s="99"/>
      <c r="FM24" s="100"/>
      <c r="FN24" s="100"/>
      <c r="FO24" s="101"/>
      <c r="FP24" s="98"/>
      <c r="FQ24" s="99"/>
      <c r="FR24" s="101"/>
      <c r="FS24" s="99"/>
      <c r="FT24" s="100"/>
      <c r="FU24" s="100"/>
      <c r="FV24" s="100"/>
      <c r="FW24" s="101"/>
      <c r="FX24" s="99"/>
      <c r="FY24" s="101"/>
      <c r="FZ24" s="99"/>
      <c r="GA24" s="100"/>
      <c r="GB24" s="100"/>
      <c r="GC24" s="101"/>
      <c r="GD24" s="98"/>
      <c r="GE24" s="98"/>
      <c r="GF24" s="98"/>
      <c r="GG24" s="99"/>
      <c r="GH24" s="100"/>
      <c r="GI24" s="100"/>
      <c r="GJ24" s="100"/>
      <c r="GK24" s="101"/>
      <c r="GL24" s="98"/>
      <c r="GM24" s="99"/>
      <c r="GN24" s="101"/>
      <c r="GO24" s="1"/>
      <c r="GP24" s="98">
        <v>2.38483</v>
      </c>
      <c r="GQ24" s="99"/>
      <c r="GR24" s="101"/>
      <c r="GS24" s="99"/>
      <c r="GT24" s="101"/>
      <c r="GU24" s="98"/>
      <c r="GV24" s="98"/>
      <c r="GW24" s="98"/>
      <c r="GX24" s="1"/>
      <c r="GY24" s="98"/>
      <c r="GZ24" s="98"/>
      <c r="HA24" s="98"/>
      <c r="HB24" s="98"/>
      <c r="HC24" s="98"/>
      <c r="HD24" s="98"/>
      <c r="HE24" s="99"/>
      <c r="HF24" s="101"/>
      <c r="HG24" s="1"/>
      <c r="HH24" s="99">
        <v>3356.8524200000002</v>
      </c>
      <c r="HI24" s="100">
        <v>3319.5192299999999</v>
      </c>
      <c r="HJ24" s="101">
        <v>531.08042</v>
      </c>
    </row>
    <row r="25" spans="1:218" x14ac:dyDescent="0.35">
      <c r="A25" s="1"/>
      <c r="B25" s="97" t="s">
        <v>808</v>
      </c>
      <c r="C25" s="98"/>
      <c r="D25" s="99"/>
      <c r="E25" s="100"/>
      <c r="F25" s="100">
        <v>8.8258700000000001</v>
      </c>
      <c r="G25" s="101">
        <v>8.5166900000000005</v>
      </c>
      <c r="H25" s="99"/>
      <c r="I25" s="101"/>
      <c r="J25" s="99"/>
      <c r="K25" s="101"/>
      <c r="L25" s="99"/>
      <c r="M25" s="100"/>
      <c r="N25" s="100"/>
      <c r="O25" s="100"/>
      <c r="P25" s="100"/>
      <c r="Q25" s="100"/>
      <c r="R25" s="100"/>
      <c r="S25" s="101"/>
      <c r="T25" s="99">
        <v>18.14123</v>
      </c>
      <c r="U25" s="100">
        <v>19.191960000000002</v>
      </c>
      <c r="V25" s="100"/>
      <c r="W25" s="101">
        <v>1.0612699999999999</v>
      </c>
      <c r="X25" s="98"/>
      <c r="Y25" s="99"/>
      <c r="Z25" s="100"/>
      <c r="AA25" s="101">
        <v>23.060680000000001</v>
      </c>
      <c r="AB25" s="99"/>
      <c r="AC25" s="100"/>
      <c r="AD25" s="100"/>
      <c r="AE25" s="100"/>
      <c r="AF25" s="100">
        <v>12.23925</v>
      </c>
      <c r="AG25" s="100">
        <v>24.4617</v>
      </c>
      <c r="AH25" s="101">
        <v>10.27692</v>
      </c>
      <c r="AI25" s="98"/>
      <c r="AJ25" s="98"/>
      <c r="AK25" s="98"/>
      <c r="AL25" s="99">
        <v>217.12262999999999</v>
      </c>
      <c r="AM25" s="101">
        <v>7.9327300000000003</v>
      </c>
      <c r="AN25" s="99"/>
      <c r="AO25" s="101"/>
      <c r="AP25" s="98"/>
      <c r="AQ25" s="99"/>
      <c r="AR25" s="101"/>
      <c r="AS25" s="98"/>
      <c r="AT25" s="98"/>
      <c r="AU25" s="98"/>
      <c r="AV25" s="99"/>
      <c r="AW25" s="100"/>
      <c r="AX25" s="101">
        <v>286.56643000000003</v>
      </c>
      <c r="AY25" s="99"/>
      <c r="AZ25" s="100"/>
      <c r="BA25" s="100"/>
      <c r="BB25" s="100"/>
      <c r="BC25" s="100"/>
      <c r="BD25" s="100"/>
      <c r="BE25" s="100"/>
      <c r="BF25" s="101"/>
      <c r="BG25" s="99"/>
      <c r="BH25" s="101"/>
      <c r="BI25" s="98"/>
      <c r="BJ25" s="99"/>
      <c r="BK25" s="100"/>
      <c r="BL25" s="101"/>
      <c r="BM25" s="99">
        <v>167.61232000000001</v>
      </c>
      <c r="BN25" s="100">
        <v>166.56063</v>
      </c>
      <c r="BO25" s="100">
        <v>168.58996999999999</v>
      </c>
      <c r="BP25" s="100"/>
      <c r="BQ25" s="100"/>
      <c r="BR25" s="100"/>
      <c r="BS25" s="100"/>
      <c r="BT25" s="100">
        <v>289.34122000000002</v>
      </c>
      <c r="BU25" s="100"/>
      <c r="BV25" s="100">
        <v>110.49702000000001</v>
      </c>
      <c r="BW25" s="100">
        <v>206.49456000000001</v>
      </c>
      <c r="BX25" s="100">
        <v>206.11548999999999</v>
      </c>
      <c r="BY25" s="100">
        <v>205.99002999999999</v>
      </c>
      <c r="BZ25" s="101"/>
      <c r="CA25" s="99">
        <v>17.41583</v>
      </c>
      <c r="CB25" s="101">
        <v>44.053669999999997</v>
      </c>
      <c r="CC25" s="98"/>
      <c r="CD25" s="99"/>
      <c r="CE25" s="100"/>
      <c r="CF25" s="100"/>
      <c r="CG25" s="100"/>
      <c r="CH25" s="100"/>
      <c r="CI25" s="100">
        <v>118.14735</v>
      </c>
      <c r="CJ25" s="100">
        <v>47.905140000000003</v>
      </c>
      <c r="CK25" s="100">
        <v>53.710120000000003</v>
      </c>
      <c r="CL25" s="100"/>
      <c r="CM25" s="100"/>
      <c r="CN25" s="100"/>
      <c r="CO25" s="101">
        <v>191.19621000000001</v>
      </c>
      <c r="CP25" s="99">
        <v>180.55348000000001</v>
      </c>
      <c r="CQ25" s="100">
        <v>180.52450999999999</v>
      </c>
      <c r="CR25" s="100">
        <v>181.33356000000001</v>
      </c>
      <c r="CS25" s="101">
        <v>181.02912000000001</v>
      </c>
      <c r="CT25" s="99"/>
      <c r="CU25" s="101"/>
      <c r="CV25" s="99"/>
      <c r="CW25" s="100"/>
      <c r="CX25" s="102"/>
      <c r="CY25" s="99"/>
      <c r="CZ25" s="100">
        <v>7371.9005900000002</v>
      </c>
      <c r="DA25" s="100"/>
      <c r="DB25" s="101"/>
      <c r="DC25" s="99"/>
      <c r="DD25" s="100"/>
      <c r="DE25" s="100"/>
      <c r="DF25" s="100"/>
      <c r="DG25" s="100"/>
      <c r="DH25" s="100"/>
      <c r="DI25" s="100"/>
      <c r="DJ25" s="100"/>
      <c r="DK25" s="100"/>
      <c r="DL25" s="100"/>
      <c r="DM25" s="100"/>
      <c r="DN25" s="101"/>
      <c r="DO25" s="103"/>
      <c r="DP25" s="104"/>
      <c r="DQ25" s="104"/>
      <c r="DR25" s="105" t="s">
        <v>1409</v>
      </c>
      <c r="DS25" s="99">
        <v>3356.8524200000002</v>
      </c>
      <c r="DT25" s="100">
        <v>1120.42417</v>
      </c>
      <c r="DU25" s="100">
        <v>1120.42417</v>
      </c>
      <c r="DV25" s="101"/>
      <c r="DW25" s="98"/>
      <c r="DX25" s="99"/>
      <c r="DY25" s="100"/>
      <c r="DZ25" s="100"/>
      <c r="EA25" s="100"/>
      <c r="EB25" s="100"/>
      <c r="EC25" s="102">
        <v>7266.6</v>
      </c>
      <c r="ED25" s="1"/>
      <c r="EE25" s="98">
        <v>2.38483</v>
      </c>
      <c r="EF25" s="98"/>
      <c r="EG25" s="98"/>
      <c r="EH25" s="98"/>
      <c r="EI25" s="98"/>
      <c r="EJ25" s="98"/>
      <c r="EK25" s="98"/>
      <c r="EL25" s="99"/>
      <c r="EM25" s="101"/>
      <c r="EN25" s="98"/>
      <c r="EO25" s="98"/>
      <c r="EP25" s="98"/>
      <c r="EQ25" s="98"/>
      <c r="ER25" s="98"/>
      <c r="ES25" s="98"/>
      <c r="ET25" s="98"/>
      <c r="EU25" s="98"/>
      <c r="EV25" s="98"/>
      <c r="EW25" s="98"/>
      <c r="EX25" s="98"/>
      <c r="EY25" s="98"/>
      <c r="EZ25" s="98"/>
      <c r="FA25" s="99"/>
      <c r="FB25" s="100"/>
      <c r="FC25" s="100"/>
      <c r="FD25" s="101"/>
      <c r="FE25" s="98"/>
      <c r="FF25" s="98"/>
      <c r="FG25" s="98"/>
      <c r="FH25" s="98"/>
      <c r="FI25" s="98"/>
      <c r="FJ25" s="98"/>
      <c r="FK25" s="98"/>
      <c r="FL25" s="99"/>
      <c r="FM25" s="100"/>
      <c r="FN25" s="100"/>
      <c r="FO25" s="101"/>
      <c r="FP25" s="98"/>
      <c r="FQ25" s="99"/>
      <c r="FR25" s="101"/>
      <c r="FS25" s="99"/>
      <c r="FT25" s="100"/>
      <c r="FU25" s="100"/>
      <c r="FV25" s="100"/>
      <c r="FW25" s="101"/>
      <c r="FX25" s="99"/>
      <c r="FY25" s="101"/>
      <c r="FZ25" s="99"/>
      <c r="GA25" s="100"/>
      <c r="GB25" s="100"/>
      <c r="GC25" s="101"/>
      <c r="GD25" s="98"/>
      <c r="GE25" s="98"/>
      <c r="GF25" s="98"/>
      <c r="GG25" s="99"/>
      <c r="GH25" s="100"/>
      <c r="GI25" s="100"/>
      <c r="GJ25" s="100"/>
      <c r="GK25" s="101"/>
      <c r="GL25" s="98"/>
      <c r="GM25" s="99"/>
      <c r="GN25" s="101"/>
      <c r="GO25" s="1"/>
      <c r="GP25" s="98">
        <v>2.38483</v>
      </c>
      <c r="GQ25" s="99"/>
      <c r="GR25" s="101"/>
      <c r="GS25" s="99"/>
      <c r="GT25" s="101"/>
      <c r="GU25" s="98"/>
      <c r="GV25" s="98"/>
      <c r="GW25" s="98"/>
      <c r="GX25" s="1"/>
      <c r="GY25" s="98"/>
      <c r="GZ25" s="98"/>
      <c r="HA25" s="98"/>
      <c r="HB25" s="98"/>
      <c r="HC25" s="98"/>
      <c r="HD25" s="98"/>
      <c r="HE25" s="99"/>
      <c r="HF25" s="101"/>
      <c r="HG25" s="1"/>
      <c r="HH25" s="99">
        <v>3356.8524200000002</v>
      </c>
      <c r="HI25" s="100">
        <v>3319.5192299999999</v>
      </c>
      <c r="HJ25" s="101">
        <v>531.08042</v>
      </c>
    </row>
    <row r="26" spans="1:218" x14ac:dyDescent="0.35">
      <c r="A26" s="1"/>
      <c r="B26" s="97" t="s">
        <v>809</v>
      </c>
      <c r="C26" s="98"/>
      <c r="D26" s="99"/>
      <c r="E26" s="100"/>
      <c r="F26" s="100">
        <v>8.8258700000000001</v>
      </c>
      <c r="G26" s="101">
        <v>8.5166900000000005</v>
      </c>
      <c r="H26" s="99"/>
      <c r="I26" s="101"/>
      <c r="J26" s="99"/>
      <c r="K26" s="101"/>
      <c r="L26" s="99"/>
      <c r="M26" s="100"/>
      <c r="N26" s="100"/>
      <c r="O26" s="100"/>
      <c r="P26" s="100"/>
      <c r="Q26" s="100"/>
      <c r="R26" s="100"/>
      <c r="S26" s="101"/>
      <c r="T26" s="99">
        <v>18.14123</v>
      </c>
      <c r="U26" s="100">
        <v>19.191960000000002</v>
      </c>
      <c r="V26" s="100"/>
      <c r="W26" s="101">
        <v>1.0612699999999999</v>
      </c>
      <c r="X26" s="98"/>
      <c r="Y26" s="99"/>
      <c r="Z26" s="100"/>
      <c r="AA26" s="101">
        <v>23.060680000000001</v>
      </c>
      <c r="AB26" s="99"/>
      <c r="AC26" s="100"/>
      <c r="AD26" s="100"/>
      <c r="AE26" s="100"/>
      <c r="AF26" s="100">
        <v>12.23925</v>
      </c>
      <c r="AG26" s="100">
        <v>24.4617</v>
      </c>
      <c r="AH26" s="101">
        <v>10.27692</v>
      </c>
      <c r="AI26" s="98"/>
      <c r="AJ26" s="98"/>
      <c r="AK26" s="98"/>
      <c r="AL26" s="99">
        <v>217.12262999999999</v>
      </c>
      <c r="AM26" s="101">
        <v>7.9327300000000003</v>
      </c>
      <c r="AN26" s="99"/>
      <c r="AO26" s="101"/>
      <c r="AP26" s="98"/>
      <c r="AQ26" s="99"/>
      <c r="AR26" s="101"/>
      <c r="AS26" s="98"/>
      <c r="AT26" s="98"/>
      <c r="AU26" s="98"/>
      <c r="AV26" s="99"/>
      <c r="AW26" s="100"/>
      <c r="AX26" s="101">
        <v>286.56643000000003</v>
      </c>
      <c r="AY26" s="99"/>
      <c r="AZ26" s="100"/>
      <c r="BA26" s="100"/>
      <c r="BB26" s="100"/>
      <c r="BC26" s="100"/>
      <c r="BD26" s="100"/>
      <c r="BE26" s="100"/>
      <c r="BF26" s="101"/>
      <c r="BG26" s="99"/>
      <c r="BH26" s="101"/>
      <c r="BI26" s="98"/>
      <c r="BJ26" s="99"/>
      <c r="BK26" s="100"/>
      <c r="BL26" s="101"/>
      <c r="BM26" s="99">
        <v>167.61232000000001</v>
      </c>
      <c r="BN26" s="100">
        <v>166.56063</v>
      </c>
      <c r="BO26" s="100">
        <v>168.58996999999999</v>
      </c>
      <c r="BP26" s="100"/>
      <c r="BQ26" s="100"/>
      <c r="BR26" s="100"/>
      <c r="BS26" s="100"/>
      <c r="BT26" s="100">
        <v>289.34122000000002</v>
      </c>
      <c r="BU26" s="100"/>
      <c r="BV26" s="100">
        <v>110.49702000000001</v>
      </c>
      <c r="BW26" s="100">
        <v>206.49456000000001</v>
      </c>
      <c r="BX26" s="100">
        <v>206.11548999999999</v>
      </c>
      <c r="BY26" s="100">
        <v>205.99002999999999</v>
      </c>
      <c r="BZ26" s="101"/>
      <c r="CA26" s="99">
        <v>17.41583</v>
      </c>
      <c r="CB26" s="101">
        <v>44.053669999999997</v>
      </c>
      <c r="CC26" s="98"/>
      <c r="CD26" s="99"/>
      <c r="CE26" s="100"/>
      <c r="CF26" s="100"/>
      <c r="CG26" s="100"/>
      <c r="CH26" s="100"/>
      <c r="CI26" s="100">
        <v>118.14735</v>
      </c>
      <c r="CJ26" s="100">
        <v>47.905140000000003</v>
      </c>
      <c r="CK26" s="100">
        <v>53.710120000000003</v>
      </c>
      <c r="CL26" s="100"/>
      <c r="CM26" s="100"/>
      <c r="CN26" s="100"/>
      <c r="CO26" s="101">
        <v>191.19621000000001</v>
      </c>
      <c r="CP26" s="99">
        <v>180.55348000000001</v>
      </c>
      <c r="CQ26" s="100">
        <v>180.52450999999999</v>
      </c>
      <c r="CR26" s="100">
        <v>181.33356000000001</v>
      </c>
      <c r="CS26" s="101">
        <v>181.02912000000001</v>
      </c>
      <c r="CT26" s="99"/>
      <c r="CU26" s="101"/>
      <c r="CV26" s="99"/>
      <c r="CW26" s="100"/>
      <c r="CX26" s="102"/>
      <c r="CY26" s="99"/>
      <c r="CZ26" s="100">
        <v>7427.2330700000002</v>
      </c>
      <c r="DA26" s="100"/>
      <c r="DB26" s="101"/>
      <c r="DC26" s="99"/>
      <c r="DD26" s="100"/>
      <c r="DE26" s="100"/>
      <c r="DF26" s="100"/>
      <c r="DG26" s="100"/>
      <c r="DH26" s="100"/>
      <c r="DI26" s="100"/>
      <c r="DJ26" s="100"/>
      <c r="DK26" s="100"/>
      <c r="DL26" s="100"/>
      <c r="DM26" s="100"/>
      <c r="DN26" s="101"/>
      <c r="DO26" s="103"/>
      <c r="DP26" s="104"/>
      <c r="DQ26" s="104"/>
      <c r="DR26" s="105" t="s">
        <v>1409</v>
      </c>
      <c r="DS26" s="99">
        <v>3356.8524200000002</v>
      </c>
      <c r="DT26" s="100">
        <v>1120.42417</v>
      </c>
      <c r="DU26" s="100">
        <v>1120.42417</v>
      </c>
      <c r="DV26" s="101"/>
      <c r="DW26" s="98"/>
      <c r="DX26" s="99"/>
      <c r="DY26" s="100"/>
      <c r="DZ26" s="100"/>
      <c r="EA26" s="100"/>
      <c r="EB26" s="100"/>
      <c r="EC26" s="102">
        <v>7314.2</v>
      </c>
      <c r="ED26" s="1"/>
      <c r="EE26" s="98">
        <v>2.38483</v>
      </c>
      <c r="EF26" s="98"/>
      <c r="EG26" s="98"/>
      <c r="EH26" s="98"/>
      <c r="EI26" s="98"/>
      <c r="EJ26" s="98"/>
      <c r="EK26" s="98"/>
      <c r="EL26" s="99"/>
      <c r="EM26" s="101"/>
      <c r="EN26" s="98"/>
      <c r="EO26" s="98"/>
      <c r="EP26" s="98"/>
      <c r="EQ26" s="98"/>
      <c r="ER26" s="98"/>
      <c r="ES26" s="98"/>
      <c r="ET26" s="98"/>
      <c r="EU26" s="98"/>
      <c r="EV26" s="98"/>
      <c r="EW26" s="98"/>
      <c r="EX26" s="98"/>
      <c r="EY26" s="98"/>
      <c r="EZ26" s="98"/>
      <c r="FA26" s="99"/>
      <c r="FB26" s="100"/>
      <c r="FC26" s="100"/>
      <c r="FD26" s="101"/>
      <c r="FE26" s="98"/>
      <c r="FF26" s="98"/>
      <c r="FG26" s="98"/>
      <c r="FH26" s="98"/>
      <c r="FI26" s="98"/>
      <c r="FJ26" s="98"/>
      <c r="FK26" s="98"/>
      <c r="FL26" s="99"/>
      <c r="FM26" s="100"/>
      <c r="FN26" s="100"/>
      <c r="FO26" s="101"/>
      <c r="FP26" s="98"/>
      <c r="FQ26" s="99"/>
      <c r="FR26" s="101"/>
      <c r="FS26" s="99"/>
      <c r="FT26" s="100"/>
      <c r="FU26" s="100"/>
      <c r="FV26" s="100"/>
      <c r="FW26" s="101"/>
      <c r="FX26" s="99"/>
      <c r="FY26" s="101"/>
      <c r="FZ26" s="99"/>
      <c r="GA26" s="100"/>
      <c r="GB26" s="100"/>
      <c r="GC26" s="101"/>
      <c r="GD26" s="98"/>
      <c r="GE26" s="98"/>
      <c r="GF26" s="98"/>
      <c r="GG26" s="99"/>
      <c r="GH26" s="100"/>
      <c r="GI26" s="100"/>
      <c r="GJ26" s="100"/>
      <c r="GK26" s="101"/>
      <c r="GL26" s="98"/>
      <c r="GM26" s="99"/>
      <c r="GN26" s="101"/>
      <c r="GO26" s="1"/>
      <c r="GP26" s="98">
        <v>2.38483</v>
      </c>
      <c r="GQ26" s="99"/>
      <c r="GR26" s="101"/>
      <c r="GS26" s="99"/>
      <c r="GT26" s="101"/>
      <c r="GU26" s="98"/>
      <c r="GV26" s="98"/>
      <c r="GW26" s="98"/>
      <c r="GX26" s="1"/>
      <c r="GY26" s="98"/>
      <c r="GZ26" s="98"/>
      <c r="HA26" s="98"/>
      <c r="HB26" s="98"/>
      <c r="HC26" s="98"/>
      <c r="HD26" s="98"/>
      <c r="HE26" s="99"/>
      <c r="HF26" s="101"/>
      <c r="HG26" s="1"/>
      <c r="HH26" s="99">
        <v>3356.8524200000002</v>
      </c>
      <c r="HI26" s="100">
        <v>3319.5192299999999</v>
      </c>
      <c r="HJ26" s="101">
        <v>531.08042</v>
      </c>
    </row>
    <row r="27" spans="1:218" x14ac:dyDescent="0.35">
      <c r="A27" s="1"/>
      <c r="B27" s="97" t="s">
        <v>810</v>
      </c>
      <c r="C27" s="98"/>
      <c r="D27" s="99"/>
      <c r="E27" s="100"/>
      <c r="F27" s="100">
        <v>8.8258700000000001</v>
      </c>
      <c r="G27" s="101">
        <v>8.5166900000000005</v>
      </c>
      <c r="H27" s="99"/>
      <c r="I27" s="101"/>
      <c r="J27" s="99"/>
      <c r="K27" s="101"/>
      <c r="L27" s="99"/>
      <c r="M27" s="100"/>
      <c r="N27" s="100"/>
      <c r="O27" s="100"/>
      <c r="P27" s="100"/>
      <c r="Q27" s="100"/>
      <c r="R27" s="100"/>
      <c r="S27" s="101"/>
      <c r="T27" s="99">
        <v>18.14123</v>
      </c>
      <c r="U27" s="100">
        <v>19.191960000000002</v>
      </c>
      <c r="V27" s="100"/>
      <c r="W27" s="101">
        <v>1.0612699999999999</v>
      </c>
      <c r="X27" s="98"/>
      <c r="Y27" s="99"/>
      <c r="Z27" s="100"/>
      <c r="AA27" s="101">
        <v>23.060680000000001</v>
      </c>
      <c r="AB27" s="99"/>
      <c r="AC27" s="100"/>
      <c r="AD27" s="100"/>
      <c r="AE27" s="100"/>
      <c r="AF27" s="100">
        <v>12.23925</v>
      </c>
      <c r="AG27" s="100">
        <v>24.4617</v>
      </c>
      <c r="AH27" s="101">
        <v>10.27692</v>
      </c>
      <c r="AI27" s="98"/>
      <c r="AJ27" s="98"/>
      <c r="AK27" s="98"/>
      <c r="AL27" s="99">
        <v>217.12262999999999</v>
      </c>
      <c r="AM27" s="101">
        <v>7.9327300000000003</v>
      </c>
      <c r="AN27" s="99"/>
      <c r="AO27" s="101"/>
      <c r="AP27" s="98"/>
      <c r="AQ27" s="99"/>
      <c r="AR27" s="101"/>
      <c r="AS27" s="98"/>
      <c r="AT27" s="98"/>
      <c r="AU27" s="98"/>
      <c r="AV27" s="99"/>
      <c r="AW27" s="100"/>
      <c r="AX27" s="101">
        <v>286.56643000000003</v>
      </c>
      <c r="AY27" s="99"/>
      <c r="AZ27" s="100"/>
      <c r="BA27" s="100"/>
      <c r="BB27" s="100"/>
      <c r="BC27" s="100"/>
      <c r="BD27" s="100"/>
      <c r="BE27" s="100"/>
      <c r="BF27" s="101"/>
      <c r="BG27" s="99"/>
      <c r="BH27" s="101"/>
      <c r="BI27" s="98"/>
      <c r="BJ27" s="99"/>
      <c r="BK27" s="100"/>
      <c r="BL27" s="101"/>
      <c r="BM27" s="99">
        <v>167.61232000000001</v>
      </c>
      <c r="BN27" s="100">
        <v>166.56063</v>
      </c>
      <c r="BO27" s="100">
        <v>168.58996999999999</v>
      </c>
      <c r="BP27" s="100"/>
      <c r="BQ27" s="100"/>
      <c r="BR27" s="100"/>
      <c r="BS27" s="100"/>
      <c r="BT27" s="100">
        <v>289.34122000000002</v>
      </c>
      <c r="BU27" s="100"/>
      <c r="BV27" s="100">
        <v>110.49702000000001</v>
      </c>
      <c r="BW27" s="100">
        <v>206.49456000000001</v>
      </c>
      <c r="BX27" s="100">
        <v>206.11548999999999</v>
      </c>
      <c r="BY27" s="100">
        <v>205.99002999999999</v>
      </c>
      <c r="BZ27" s="101"/>
      <c r="CA27" s="99">
        <v>17.41583</v>
      </c>
      <c r="CB27" s="101">
        <v>44.053669999999997</v>
      </c>
      <c r="CC27" s="98"/>
      <c r="CD27" s="99"/>
      <c r="CE27" s="100"/>
      <c r="CF27" s="100"/>
      <c r="CG27" s="100"/>
      <c r="CH27" s="100"/>
      <c r="CI27" s="100">
        <v>118.14735</v>
      </c>
      <c r="CJ27" s="100">
        <v>47.905140000000003</v>
      </c>
      <c r="CK27" s="100">
        <v>53.710120000000003</v>
      </c>
      <c r="CL27" s="100"/>
      <c r="CM27" s="100"/>
      <c r="CN27" s="100"/>
      <c r="CO27" s="101">
        <v>191.19621000000001</v>
      </c>
      <c r="CP27" s="99">
        <v>180.55348000000001</v>
      </c>
      <c r="CQ27" s="100">
        <v>180.52450999999999</v>
      </c>
      <c r="CR27" s="100">
        <v>181.33356000000001</v>
      </c>
      <c r="CS27" s="101">
        <v>181.02912000000001</v>
      </c>
      <c r="CT27" s="99"/>
      <c r="CU27" s="101"/>
      <c r="CV27" s="99"/>
      <c r="CW27" s="100"/>
      <c r="CX27" s="102"/>
      <c r="CY27" s="99"/>
      <c r="CZ27" s="100">
        <v>7461.4708199999995</v>
      </c>
      <c r="DA27" s="100"/>
      <c r="DB27" s="101"/>
      <c r="DC27" s="99"/>
      <c r="DD27" s="100"/>
      <c r="DE27" s="100"/>
      <c r="DF27" s="100"/>
      <c r="DG27" s="100"/>
      <c r="DH27" s="100"/>
      <c r="DI27" s="100"/>
      <c r="DJ27" s="100"/>
      <c r="DK27" s="100"/>
      <c r="DL27" s="100"/>
      <c r="DM27" s="100"/>
      <c r="DN27" s="101"/>
      <c r="DO27" s="103"/>
      <c r="DP27" s="104"/>
      <c r="DQ27" s="104"/>
      <c r="DR27" s="105" t="s">
        <v>1409</v>
      </c>
      <c r="DS27" s="99">
        <v>3356.8524200000002</v>
      </c>
      <c r="DT27" s="100">
        <v>1120.42417</v>
      </c>
      <c r="DU27" s="100">
        <v>1120.42417</v>
      </c>
      <c r="DV27" s="101"/>
      <c r="DW27" s="98"/>
      <c r="DX27" s="99"/>
      <c r="DY27" s="100"/>
      <c r="DZ27" s="100"/>
      <c r="EA27" s="100"/>
      <c r="EB27" s="100"/>
      <c r="EC27" s="102">
        <v>7348.9</v>
      </c>
      <c r="ED27" s="1"/>
      <c r="EE27" s="98">
        <v>2.38483</v>
      </c>
      <c r="EF27" s="98"/>
      <c r="EG27" s="98"/>
      <c r="EH27" s="98"/>
      <c r="EI27" s="98"/>
      <c r="EJ27" s="98"/>
      <c r="EK27" s="98"/>
      <c r="EL27" s="99"/>
      <c r="EM27" s="101"/>
      <c r="EN27" s="98"/>
      <c r="EO27" s="98"/>
      <c r="EP27" s="98"/>
      <c r="EQ27" s="98"/>
      <c r="ER27" s="98"/>
      <c r="ES27" s="98"/>
      <c r="ET27" s="98"/>
      <c r="EU27" s="98"/>
      <c r="EV27" s="98"/>
      <c r="EW27" s="98"/>
      <c r="EX27" s="98"/>
      <c r="EY27" s="98"/>
      <c r="EZ27" s="98"/>
      <c r="FA27" s="99"/>
      <c r="FB27" s="100"/>
      <c r="FC27" s="100"/>
      <c r="FD27" s="101"/>
      <c r="FE27" s="98"/>
      <c r="FF27" s="98"/>
      <c r="FG27" s="98"/>
      <c r="FH27" s="98"/>
      <c r="FI27" s="98"/>
      <c r="FJ27" s="98"/>
      <c r="FK27" s="98"/>
      <c r="FL27" s="99"/>
      <c r="FM27" s="100"/>
      <c r="FN27" s="100"/>
      <c r="FO27" s="101"/>
      <c r="FP27" s="98"/>
      <c r="FQ27" s="99"/>
      <c r="FR27" s="101"/>
      <c r="FS27" s="99"/>
      <c r="FT27" s="100"/>
      <c r="FU27" s="100"/>
      <c r="FV27" s="100"/>
      <c r="FW27" s="101"/>
      <c r="FX27" s="99"/>
      <c r="FY27" s="101"/>
      <c r="FZ27" s="99"/>
      <c r="GA27" s="100"/>
      <c r="GB27" s="100"/>
      <c r="GC27" s="101"/>
      <c r="GD27" s="98"/>
      <c r="GE27" s="98"/>
      <c r="GF27" s="98"/>
      <c r="GG27" s="99"/>
      <c r="GH27" s="100"/>
      <c r="GI27" s="100"/>
      <c r="GJ27" s="100"/>
      <c r="GK27" s="101"/>
      <c r="GL27" s="98"/>
      <c r="GM27" s="99"/>
      <c r="GN27" s="101"/>
      <c r="GO27" s="1"/>
      <c r="GP27" s="98">
        <v>2.38483</v>
      </c>
      <c r="GQ27" s="99"/>
      <c r="GR27" s="101"/>
      <c r="GS27" s="99"/>
      <c r="GT27" s="101"/>
      <c r="GU27" s="98"/>
      <c r="GV27" s="98"/>
      <c r="GW27" s="98"/>
      <c r="GX27" s="1"/>
      <c r="GY27" s="98"/>
      <c r="GZ27" s="98"/>
      <c r="HA27" s="98"/>
      <c r="HB27" s="98"/>
      <c r="HC27" s="98"/>
      <c r="HD27" s="98"/>
      <c r="HE27" s="99"/>
      <c r="HF27" s="101"/>
      <c r="HG27" s="1"/>
      <c r="HH27" s="99">
        <v>3356.8524200000002</v>
      </c>
      <c r="HI27" s="100">
        <v>3319.5192299999999</v>
      </c>
      <c r="HJ27" s="101">
        <v>531.08042</v>
      </c>
    </row>
    <row r="28" spans="1:218" x14ac:dyDescent="0.35">
      <c r="A28" s="1"/>
      <c r="B28" s="97" t="s">
        <v>811</v>
      </c>
      <c r="C28" s="98"/>
      <c r="D28" s="99"/>
      <c r="E28" s="100"/>
      <c r="F28" s="100">
        <v>8.8258700000000001</v>
      </c>
      <c r="G28" s="101">
        <v>8.5166900000000005</v>
      </c>
      <c r="H28" s="99"/>
      <c r="I28" s="101"/>
      <c r="J28" s="99"/>
      <c r="K28" s="101"/>
      <c r="L28" s="99"/>
      <c r="M28" s="100"/>
      <c r="N28" s="100"/>
      <c r="O28" s="100"/>
      <c r="P28" s="100"/>
      <c r="Q28" s="100"/>
      <c r="R28" s="100"/>
      <c r="S28" s="101"/>
      <c r="T28" s="99">
        <v>18.14123</v>
      </c>
      <c r="U28" s="100">
        <v>19.191960000000002</v>
      </c>
      <c r="V28" s="100"/>
      <c r="W28" s="101">
        <v>1.0612699999999999</v>
      </c>
      <c r="X28" s="98"/>
      <c r="Y28" s="99"/>
      <c r="Z28" s="100"/>
      <c r="AA28" s="101">
        <v>23.060680000000001</v>
      </c>
      <c r="AB28" s="99"/>
      <c r="AC28" s="100"/>
      <c r="AD28" s="100"/>
      <c r="AE28" s="100"/>
      <c r="AF28" s="100">
        <v>12.23925</v>
      </c>
      <c r="AG28" s="100">
        <v>24.4617</v>
      </c>
      <c r="AH28" s="101">
        <v>10.27692</v>
      </c>
      <c r="AI28" s="98"/>
      <c r="AJ28" s="98"/>
      <c r="AK28" s="98"/>
      <c r="AL28" s="99">
        <v>217.12262999999999</v>
      </c>
      <c r="AM28" s="101">
        <v>7.9327300000000003</v>
      </c>
      <c r="AN28" s="99"/>
      <c r="AO28" s="101"/>
      <c r="AP28" s="98"/>
      <c r="AQ28" s="99"/>
      <c r="AR28" s="101"/>
      <c r="AS28" s="98"/>
      <c r="AT28" s="98"/>
      <c r="AU28" s="98"/>
      <c r="AV28" s="99"/>
      <c r="AW28" s="100"/>
      <c r="AX28" s="101">
        <v>286.56643000000003</v>
      </c>
      <c r="AY28" s="99"/>
      <c r="AZ28" s="100"/>
      <c r="BA28" s="100"/>
      <c r="BB28" s="100"/>
      <c r="BC28" s="100"/>
      <c r="BD28" s="100"/>
      <c r="BE28" s="100"/>
      <c r="BF28" s="101"/>
      <c r="BG28" s="99"/>
      <c r="BH28" s="101"/>
      <c r="BI28" s="98"/>
      <c r="BJ28" s="99"/>
      <c r="BK28" s="100"/>
      <c r="BL28" s="101"/>
      <c r="BM28" s="99">
        <v>167.61232000000001</v>
      </c>
      <c r="BN28" s="100">
        <v>166.56063</v>
      </c>
      <c r="BO28" s="100">
        <v>168.58996999999999</v>
      </c>
      <c r="BP28" s="100"/>
      <c r="BQ28" s="100"/>
      <c r="BR28" s="100"/>
      <c r="BS28" s="100"/>
      <c r="BT28" s="100">
        <v>289.34122000000002</v>
      </c>
      <c r="BU28" s="100"/>
      <c r="BV28" s="100">
        <v>110.49702000000001</v>
      </c>
      <c r="BW28" s="100">
        <v>206.49456000000001</v>
      </c>
      <c r="BX28" s="100">
        <v>206.11548999999999</v>
      </c>
      <c r="BY28" s="100">
        <v>205.99002999999999</v>
      </c>
      <c r="BZ28" s="101"/>
      <c r="CA28" s="99">
        <v>17.41583</v>
      </c>
      <c r="CB28" s="101">
        <v>44.053669999999997</v>
      </c>
      <c r="CC28" s="98"/>
      <c r="CD28" s="99"/>
      <c r="CE28" s="100"/>
      <c r="CF28" s="100"/>
      <c r="CG28" s="100"/>
      <c r="CH28" s="100"/>
      <c r="CI28" s="100">
        <v>118.14735</v>
      </c>
      <c r="CJ28" s="100">
        <v>47.905140000000003</v>
      </c>
      <c r="CK28" s="100">
        <v>53.710120000000003</v>
      </c>
      <c r="CL28" s="100"/>
      <c r="CM28" s="100"/>
      <c r="CN28" s="100"/>
      <c r="CO28" s="101">
        <v>191.19621000000001</v>
      </c>
      <c r="CP28" s="99">
        <v>180.55348000000001</v>
      </c>
      <c r="CQ28" s="100">
        <v>180.52450999999999</v>
      </c>
      <c r="CR28" s="100">
        <v>181.33356000000001</v>
      </c>
      <c r="CS28" s="101">
        <v>181.02912000000001</v>
      </c>
      <c r="CT28" s="99"/>
      <c r="CU28" s="101"/>
      <c r="CV28" s="99"/>
      <c r="CW28" s="100"/>
      <c r="CX28" s="102"/>
      <c r="CY28" s="99"/>
      <c r="CZ28" s="100">
        <v>7433.1620400000002</v>
      </c>
      <c r="DA28" s="100"/>
      <c r="DB28" s="101"/>
      <c r="DC28" s="99"/>
      <c r="DD28" s="100"/>
      <c r="DE28" s="100"/>
      <c r="DF28" s="100"/>
      <c r="DG28" s="100"/>
      <c r="DH28" s="100"/>
      <c r="DI28" s="100"/>
      <c r="DJ28" s="100"/>
      <c r="DK28" s="100"/>
      <c r="DL28" s="100"/>
      <c r="DM28" s="100"/>
      <c r="DN28" s="101"/>
      <c r="DO28" s="103"/>
      <c r="DP28" s="104"/>
      <c r="DQ28" s="104"/>
      <c r="DR28" s="105" t="s">
        <v>1409</v>
      </c>
      <c r="DS28" s="99">
        <v>3356.8524200000002</v>
      </c>
      <c r="DT28" s="100">
        <v>1120.42417</v>
      </c>
      <c r="DU28" s="100">
        <v>1120.42417</v>
      </c>
      <c r="DV28" s="101"/>
      <c r="DW28" s="98"/>
      <c r="DX28" s="99"/>
      <c r="DY28" s="100"/>
      <c r="DZ28" s="100"/>
      <c r="EA28" s="100"/>
      <c r="EB28" s="100"/>
      <c r="EC28" s="102">
        <v>7320.8</v>
      </c>
      <c r="ED28" s="1"/>
      <c r="EE28" s="98">
        <v>2.38483</v>
      </c>
      <c r="EF28" s="98"/>
      <c r="EG28" s="98"/>
      <c r="EH28" s="98"/>
      <c r="EI28" s="98"/>
      <c r="EJ28" s="98"/>
      <c r="EK28" s="98"/>
      <c r="EL28" s="99"/>
      <c r="EM28" s="101"/>
      <c r="EN28" s="98"/>
      <c r="EO28" s="98"/>
      <c r="EP28" s="98"/>
      <c r="EQ28" s="98"/>
      <c r="ER28" s="98"/>
      <c r="ES28" s="98"/>
      <c r="ET28" s="98"/>
      <c r="EU28" s="98"/>
      <c r="EV28" s="98"/>
      <c r="EW28" s="98"/>
      <c r="EX28" s="98"/>
      <c r="EY28" s="98"/>
      <c r="EZ28" s="98"/>
      <c r="FA28" s="99"/>
      <c r="FB28" s="100"/>
      <c r="FC28" s="100"/>
      <c r="FD28" s="101"/>
      <c r="FE28" s="98"/>
      <c r="FF28" s="98"/>
      <c r="FG28" s="98"/>
      <c r="FH28" s="98"/>
      <c r="FI28" s="98"/>
      <c r="FJ28" s="98"/>
      <c r="FK28" s="98"/>
      <c r="FL28" s="99"/>
      <c r="FM28" s="100"/>
      <c r="FN28" s="100"/>
      <c r="FO28" s="101"/>
      <c r="FP28" s="98"/>
      <c r="FQ28" s="99"/>
      <c r="FR28" s="101"/>
      <c r="FS28" s="99"/>
      <c r="FT28" s="100"/>
      <c r="FU28" s="100"/>
      <c r="FV28" s="100"/>
      <c r="FW28" s="101"/>
      <c r="FX28" s="99"/>
      <c r="FY28" s="101"/>
      <c r="FZ28" s="99"/>
      <c r="GA28" s="100"/>
      <c r="GB28" s="100"/>
      <c r="GC28" s="101"/>
      <c r="GD28" s="98"/>
      <c r="GE28" s="98"/>
      <c r="GF28" s="98"/>
      <c r="GG28" s="99"/>
      <c r="GH28" s="100"/>
      <c r="GI28" s="100"/>
      <c r="GJ28" s="100"/>
      <c r="GK28" s="101"/>
      <c r="GL28" s="98"/>
      <c r="GM28" s="99"/>
      <c r="GN28" s="101"/>
      <c r="GO28" s="1"/>
      <c r="GP28" s="98">
        <v>2.38483</v>
      </c>
      <c r="GQ28" s="99"/>
      <c r="GR28" s="101"/>
      <c r="GS28" s="99"/>
      <c r="GT28" s="101"/>
      <c r="GU28" s="98"/>
      <c r="GV28" s="98"/>
      <c r="GW28" s="98"/>
      <c r="GX28" s="1"/>
      <c r="GY28" s="98"/>
      <c r="GZ28" s="98"/>
      <c r="HA28" s="98"/>
      <c r="HB28" s="98"/>
      <c r="HC28" s="98"/>
      <c r="HD28" s="98"/>
      <c r="HE28" s="99"/>
      <c r="HF28" s="101"/>
      <c r="HG28" s="1"/>
      <c r="HH28" s="99">
        <v>3356.8524200000002</v>
      </c>
      <c r="HI28" s="100">
        <v>3319.5192299999999</v>
      </c>
      <c r="HJ28" s="101">
        <v>531.08042</v>
      </c>
    </row>
    <row r="29" spans="1:218" x14ac:dyDescent="0.35">
      <c r="A29" s="1"/>
      <c r="B29" s="97" t="s">
        <v>812</v>
      </c>
      <c r="C29" s="98"/>
      <c r="D29" s="99"/>
      <c r="E29" s="100"/>
      <c r="F29" s="100"/>
      <c r="G29" s="101">
        <v>8.5166900000000005</v>
      </c>
      <c r="H29" s="99"/>
      <c r="I29" s="101"/>
      <c r="J29" s="99"/>
      <c r="K29" s="101"/>
      <c r="L29" s="99"/>
      <c r="M29" s="100"/>
      <c r="N29" s="100"/>
      <c r="O29" s="100"/>
      <c r="P29" s="100"/>
      <c r="Q29" s="100"/>
      <c r="R29" s="100"/>
      <c r="S29" s="101"/>
      <c r="T29" s="99">
        <v>18.14123</v>
      </c>
      <c r="U29" s="100">
        <v>19.191960000000002</v>
      </c>
      <c r="V29" s="100"/>
      <c r="W29" s="101">
        <v>1.0612699999999999</v>
      </c>
      <c r="X29" s="98"/>
      <c r="Y29" s="99"/>
      <c r="Z29" s="100"/>
      <c r="AA29" s="101">
        <v>23.060680000000001</v>
      </c>
      <c r="AB29" s="99"/>
      <c r="AC29" s="100"/>
      <c r="AD29" s="100"/>
      <c r="AE29" s="100"/>
      <c r="AF29" s="100">
        <v>12.23925</v>
      </c>
      <c r="AG29" s="100">
        <v>24.4617</v>
      </c>
      <c r="AH29" s="101">
        <v>10.27692</v>
      </c>
      <c r="AI29" s="98"/>
      <c r="AJ29" s="98"/>
      <c r="AK29" s="98"/>
      <c r="AL29" s="99">
        <v>217.12262999999999</v>
      </c>
      <c r="AM29" s="101">
        <v>7.9327300000000003</v>
      </c>
      <c r="AN29" s="99"/>
      <c r="AO29" s="101"/>
      <c r="AP29" s="98"/>
      <c r="AQ29" s="99"/>
      <c r="AR29" s="101"/>
      <c r="AS29" s="98"/>
      <c r="AT29" s="98"/>
      <c r="AU29" s="98"/>
      <c r="AV29" s="99"/>
      <c r="AW29" s="100"/>
      <c r="AX29" s="101">
        <v>286.56643000000003</v>
      </c>
      <c r="AY29" s="99"/>
      <c r="AZ29" s="100"/>
      <c r="BA29" s="100"/>
      <c r="BB29" s="100"/>
      <c r="BC29" s="100"/>
      <c r="BD29" s="100"/>
      <c r="BE29" s="100"/>
      <c r="BF29" s="101"/>
      <c r="BG29" s="99"/>
      <c r="BH29" s="101"/>
      <c r="BI29" s="98"/>
      <c r="BJ29" s="99"/>
      <c r="BK29" s="100"/>
      <c r="BL29" s="101"/>
      <c r="BM29" s="99">
        <v>167.61232000000001</v>
      </c>
      <c r="BN29" s="100">
        <v>166.56063</v>
      </c>
      <c r="BO29" s="100">
        <v>168.58996999999999</v>
      </c>
      <c r="BP29" s="100"/>
      <c r="BQ29" s="100"/>
      <c r="BR29" s="100"/>
      <c r="BS29" s="100"/>
      <c r="BT29" s="100">
        <v>289.34122000000002</v>
      </c>
      <c r="BU29" s="100"/>
      <c r="BV29" s="100">
        <v>110.49702000000001</v>
      </c>
      <c r="BW29" s="100">
        <v>206.49456000000001</v>
      </c>
      <c r="BX29" s="100">
        <v>206.11548999999999</v>
      </c>
      <c r="BY29" s="100">
        <v>205.99002999999999</v>
      </c>
      <c r="BZ29" s="101"/>
      <c r="CA29" s="99">
        <v>17.41583</v>
      </c>
      <c r="CB29" s="101">
        <v>44.053669999999997</v>
      </c>
      <c r="CC29" s="98"/>
      <c r="CD29" s="99"/>
      <c r="CE29" s="100"/>
      <c r="CF29" s="100"/>
      <c r="CG29" s="100"/>
      <c r="CH29" s="100"/>
      <c r="CI29" s="100">
        <v>118.14735</v>
      </c>
      <c r="CJ29" s="100">
        <v>47.905140000000003</v>
      </c>
      <c r="CK29" s="100">
        <v>53.710120000000003</v>
      </c>
      <c r="CL29" s="100"/>
      <c r="CM29" s="100"/>
      <c r="CN29" s="100"/>
      <c r="CO29" s="101">
        <v>191.19621000000001</v>
      </c>
      <c r="CP29" s="99">
        <v>180.55348000000001</v>
      </c>
      <c r="CQ29" s="100">
        <v>180.52450999999999</v>
      </c>
      <c r="CR29" s="100">
        <v>181.33356000000001</v>
      </c>
      <c r="CS29" s="101">
        <v>181.02912000000001</v>
      </c>
      <c r="CT29" s="99"/>
      <c r="CU29" s="101"/>
      <c r="CV29" s="99"/>
      <c r="CW29" s="100"/>
      <c r="CX29" s="102"/>
      <c r="CY29" s="99"/>
      <c r="CZ29" s="100">
        <v>7489.5920599999999</v>
      </c>
      <c r="DA29" s="100"/>
      <c r="DB29" s="101"/>
      <c r="DC29" s="99"/>
      <c r="DD29" s="100"/>
      <c r="DE29" s="100"/>
      <c r="DF29" s="100"/>
      <c r="DG29" s="100"/>
      <c r="DH29" s="100"/>
      <c r="DI29" s="100"/>
      <c r="DJ29" s="100"/>
      <c r="DK29" s="100"/>
      <c r="DL29" s="100"/>
      <c r="DM29" s="100"/>
      <c r="DN29" s="101"/>
      <c r="DO29" s="103"/>
      <c r="DP29" s="104"/>
      <c r="DQ29" s="104"/>
      <c r="DR29" s="105" t="s">
        <v>1409</v>
      </c>
      <c r="DS29" s="99">
        <v>3348.02655</v>
      </c>
      <c r="DT29" s="100">
        <v>1120.42417</v>
      </c>
      <c r="DU29" s="100">
        <v>1120.42417</v>
      </c>
      <c r="DV29" s="101"/>
      <c r="DW29" s="98"/>
      <c r="DX29" s="99"/>
      <c r="DY29" s="100"/>
      <c r="DZ29" s="100"/>
      <c r="EA29" s="100"/>
      <c r="EB29" s="100"/>
      <c r="EC29" s="102">
        <v>7377.5</v>
      </c>
      <c r="ED29" s="1"/>
      <c r="EE29" s="98">
        <v>2.38483</v>
      </c>
      <c r="EF29" s="98"/>
      <c r="EG29" s="98"/>
      <c r="EH29" s="98"/>
      <c r="EI29" s="98"/>
      <c r="EJ29" s="98"/>
      <c r="EK29" s="98"/>
      <c r="EL29" s="99"/>
      <c r="EM29" s="101"/>
      <c r="EN29" s="98"/>
      <c r="EO29" s="98"/>
      <c r="EP29" s="98"/>
      <c r="EQ29" s="98"/>
      <c r="ER29" s="98"/>
      <c r="ES29" s="98"/>
      <c r="ET29" s="98"/>
      <c r="EU29" s="98"/>
      <c r="EV29" s="98"/>
      <c r="EW29" s="98"/>
      <c r="EX29" s="98"/>
      <c r="EY29" s="98"/>
      <c r="EZ29" s="98"/>
      <c r="FA29" s="99"/>
      <c r="FB29" s="100"/>
      <c r="FC29" s="100"/>
      <c r="FD29" s="101"/>
      <c r="FE29" s="98"/>
      <c r="FF29" s="98"/>
      <c r="FG29" s="98"/>
      <c r="FH29" s="98"/>
      <c r="FI29" s="98"/>
      <c r="FJ29" s="98"/>
      <c r="FK29" s="98"/>
      <c r="FL29" s="99"/>
      <c r="FM29" s="100"/>
      <c r="FN29" s="100"/>
      <c r="FO29" s="101"/>
      <c r="FP29" s="98"/>
      <c r="FQ29" s="99"/>
      <c r="FR29" s="101"/>
      <c r="FS29" s="99"/>
      <c r="FT29" s="100"/>
      <c r="FU29" s="100"/>
      <c r="FV29" s="100"/>
      <c r="FW29" s="101"/>
      <c r="FX29" s="99"/>
      <c r="FY29" s="101"/>
      <c r="FZ29" s="99"/>
      <c r="GA29" s="100"/>
      <c r="GB29" s="100"/>
      <c r="GC29" s="101"/>
      <c r="GD29" s="98"/>
      <c r="GE29" s="98"/>
      <c r="GF29" s="98"/>
      <c r="GG29" s="99"/>
      <c r="GH29" s="100"/>
      <c r="GI29" s="100"/>
      <c r="GJ29" s="100"/>
      <c r="GK29" s="101"/>
      <c r="GL29" s="98"/>
      <c r="GM29" s="99"/>
      <c r="GN29" s="101"/>
      <c r="GO29" s="1"/>
      <c r="GP29" s="98">
        <v>2.38483</v>
      </c>
      <c r="GQ29" s="99"/>
      <c r="GR29" s="101"/>
      <c r="GS29" s="99"/>
      <c r="GT29" s="101"/>
      <c r="GU29" s="98"/>
      <c r="GV29" s="98"/>
      <c r="GW29" s="98"/>
      <c r="GX29" s="1"/>
      <c r="GY29" s="98"/>
      <c r="GZ29" s="98"/>
      <c r="HA29" s="98"/>
      <c r="HB29" s="98"/>
      <c r="HC29" s="98"/>
      <c r="HD29" s="98"/>
      <c r="HE29" s="99"/>
      <c r="HF29" s="101"/>
      <c r="HG29" s="1"/>
      <c r="HH29" s="99">
        <v>3348.02655</v>
      </c>
      <c r="HI29" s="100">
        <v>3310.6933600000002</v>
      </c>
      <c r="HJ29" s="101">
        <v>531.08042</v>
      </c>
    </row>
    <row r="30" spans="1:218" x14ac:dyDescent="0.35">
      <c r="A30" s="1"/>
      <c r="B30" s="97" t="s">
        <v>813</v>
      </c>
      <c r="C30" s="98"/>
      <c r="D30" s="99"/>
      <c r="E30" s="100"/>
      <c r="F30" s="100"/>
      <c r="G30" s="101">
        <v>8.5166900000000005</v>
      </c>
      <c r="H30" s="99"/>
      <c r="I30" s="101"/>
      <c r="J30" s="99"/>
      <c r="K30" s="101"/>
      <c r="L30" s="99"/>
      <c r="M30" s="100"/>
      <c r="N30" s="100"/>
      <c r="O30" s="100"/>
      <c r="P30" s="100"/>
      <c r="Q30" s="100"/>
      <c r="R30" s="100"/>
      <c r="S30" s="101"/>
      <c r="T30" s="99">
        <v>18.14123</v>
      </c>
      <c r="U30" s="100">
        <v>19.191960000000002</v>
      </c>
      <c r="V30" s="100"/>
      <c r="W30" s="101">
        <v>1.0612699999999999</v>
      </c>
      <c r="X30" s="98"/>
      <c r="Y30" s="99"/>
      <c r="Z30" s="100"/>
      <c r="AA30" s="101">
        <v>23.060680000000001</v>
      </c>
      <c r="AB30" s="99"/>
      <c r="AC30" s="100"/>
      <c r="AD30" s="100"/>
      <c r="AE30" s="100"/>
      <c r="AF30" s="100">
        <v>12.23925</v>
      </c>
      <c r="AG30" s="100">
        <v>24.4617</v>
      </c>
      <c r="AH30" s="101">
        <v>10.27692</v>
      </c>
      <c r="AI30" s="98"/>
      <c r="AJ30" s="98"/>
      <c r="AK30" s="98"/>
      <c r="AL30" s="99">
        <v>217.12262999999999</v>
      </c>
      <c r="AM30" s="101">
        <v>7.9327300000000003</v>
      </c>
      <c r="AN30" s="99"/>
      <c r="AO30" s="101"/>
      <c r="AP30" s="98"/>
      <c r="AQ30" s="99"/>
      <c r="AR30" s="101"/>
      <c r="AS30" s="98"/>
      <c r="AT30" s="98"/>
      <c r="AU30" s="98"/>
      <c r="AV30" s="99"/>
      <c r="AW30" s="100"/>
      <c r="AX30" s="101">
        <v>286.56643000000003</v>
      </c>
      <c r="AY30" s="99"/>
      <c r="AZ30" s="100"/>
      <c r="BA30" s="100"/>
      <c r="BB30" s="100"/>
      <c r="BC30" s="100"/>
      <c r="BD30" s="100"/>
      <c r="BE30" s="100"/>
      <c r="BF30" s="101"/>
      <c r="BG30" s="99"/>
      <c r="BH30" s="101"/>
      <c r="BI30" s="98"/>
      <c r="BJ30" s="99"/>
      <c r="BK30" s="100"/>
      <c r="BL30" s="101"/>
      <c r="BM30" s="99">
        <v>167.61232000000001</v>
      </c>
      <c r="BN30" s="100">
        <v>166.56063</v>
      </c>
      <c r="BO30" s="100">
        <v>168.58996999999999</v>
      </c>
      <c r="BP30" s="100"/>
      <c r="BQ30" s="100"/>
      <c r="BR30" s="100"/>
      <c r="BS30" s="100"/>
      <c r="BT30" s="100">
        <v>289.34122000000002</v>
      </c>
      <c r="BU30" s="100"/>
      <c r="BV30" s="100">
        <v>110.49702000000001</v>
      </c>
      <c r="BW30" s="100">
        <v>206.49456000000001</v>
      </c>
      <c r="BX30" s="100">
        <v>206.11548999999999</v>
      </c>
      <c r="BY30" s="100">
        <v>205.99002999999999</v>
      </c>
      <c r="BZ30" s="101"/>
      <c r="CA30" s="99">
        <v>17.41583</v>
      </c>
      <c r="CB30" s="101">
        <v>44.053669999999997</v>
      </c>
      <c r="CC30" s="98"/>
      <c r="CD30" s="99"/>
      <c r="CE30" s="100"/>
      <c r="CF30" s="100"/>
      <c r="CG30" s="100"/>
      <c r="CH30" s="100"/>
      <c r="CI30" s="100">
        <v>118.14735</v>
      </c>
      <c r="CJ30" s="100">
        <v>47.905140000000003</v>
      </c>
      <c r="CK30" s="100">
        <v>53.710120000000003</v>
      </c>
      <c r="CL30" s="100"/>
      <c r="CM30" s="100"/>
      <c r="CN30" s="100"/>
      <c r="CO30" s="101">
        <v>191.19621000000001</v>
      </c>
      <c r="CP30" s="99">
        <v>180.55348000000001</v>
      </c>
      <c r="CQ30" s="100">
        <v>180.52450999999999</v>
      </c>
      <c r="CR30" s="100">
        <v>181.33356000000001</v>
      </c>
      <c r="CS30" s="101">
        <v>181.02912000000001</v>
      </c>
      <c r="CT30" s="99"/>
      <c r="CU30" s="101"/>
      <c r="CV30" s="99"/>
      <c r="CW30" s="100"/>
      <c r="CX30" s="102"/>
      <c r="CY30" s="99"/>
      <c r="CZ30" s="100">
        <v>7477.53514</v>
      </c>
      <c r="DA30" s="100"/>
      <c r="DB30" s="101"/>
      <c r="DC30" s="99"/>
      <c r="DD30" s="100"/>
      <c r="DE30" s="100"/>
      <c r="DF30" s="100"/>
      <c r="DG30" s="100"/>
      <c r="DH30" s="100"/>
      <c r="DI30" s="100"/>
      <c r="DJ30" s="100"/>
      <c r="DK30" s="100"/>
      <c r="DL30" s="100"/>
      <c r="DM30" s="100"/>
      <c r="DN30" s="101"/>
      <c r="DO30" s="103"/>
      <c r="DP30" s="104"/>
      <c r="DQ30" s="104"/>
      <c r="DR30" s="105" t="s">
        <v>1409</v>
      </c>
      <c r="DS30" s="99">
        <v>3348.02655</v>
      </c>
      <c r="DT30" s="100">
        <v>1120.42417</v>
      </c>
      <c r="DU30" s="100">
        <v>1120.42417</v>
      </c>
      <c r="DV30" s="101"/>
      <c r="DW30" s="98"/>
      <c r="DX30" s="99"/>
      <c r="DY30" s="100"/>
      <c r="DZ30" s="100"/>
      <c r="EA30" s="100"/>
      <c r="EB30" s="100"/>
      <c r="EC30" s="102">
        <v>7365.5</v>
      </c>
      <c r="ED30" s="1"/>
      <c r="EE30" s="98">
        <v>2.38483</v>
      </c>
      <c r="EF30" s="98"/>
      <c r="EG30" s="98"/>
      <c r="EH30" s="98"/>
      <c r="EI30" s="98"/>
      <c r="EJ30" s="98"/>
      <c r="EK30" s="98"/>
      <c r="EL30" s="99"/>
      <c r="EM30" s="101"/>
      <c r="EN30" s="98"/>
      <c r="EO30" s="98"/>
      <c r="EP30" s="98"/>
      <c r="EQ30" s="98"/>
      <c r="ER30" s="98"/>
      <c r="ES30" s="98"/>
      <c r="ET30" s="98"/>
      <c r="EU30" s="98"/>
      <c r="EV30" s="98"/>
      <c r="EW30" s="98"/>
      <c r="EX30" s="98"/>
      <c r="EY30" s="98"/>
      <c r="EZ30" s="98"/>
      <c r="FA30" s="99"/>
      <c r="FB30" s="100"/>
      <c r="FC30" s="100"/>
      <c r="FD30" s="101"/>
      <c r="FE30" s="98"/>
      <c r="FF30" s="98"/>
      <c r="FG30" s="98"/>
      <c r="FH30" s="98"/>
      <c r="FI30" s="98"/>
      <c r="FJ30" s="98"/>
      <c r="FK30" s="98"/>
      <c r="FL30" s="99"/>
      <c r="FM30" s="100"/>
      <c r="FN30" s="100"/>
      <c r="FO30" s="101"/>
      <c r="FP30" s="98"/>
      <c r="FQ30" s="99"/>
      <c r="FR30" s="101"/>
      <c r="FS30" s="99"/>
      <c r="FT30" s="100"/>
      <c r="FU30" s="100"/>
      <c r="FV30" s="100"/>
      <c r="FW30" s="101"/>
      <c r="FX30" s="99"/>
      <c r="FY30" s="101"/>
      <c r="FZ30" s="99"/>
      <c r="GA30" s="100"/>
      <c r="GB30" s="100"/>
      <c r="GC30" s="101"/>
      <c r="GD30" s="98"/>
      <c r="GE30" s="98"/>
      <c r="GF30" s="98"/>
      <c r="GG30" s="99"/>
      <c r="GH30" s="100"/>
      <c r="GI30" s="100"/>
      <c r="GJ30" s="100"/>
      <c r="GK30" s="101"/>
      <c r="GL30" s="98"/>
      <c r="GM30" s="99"/>
      <c r="GN30" s="101"/>
      <c r="GO30" s="1"/>
      <c r="GP30" s="98">
        <v>2.38483</v>
      </c>
      <c r="GQ30" s="99"/>
      <c r="GR30" s="101"/>
      <c r="GS30" s="99"/>
      <c r="GT30" s="101"/>
      <c r="GU30" s="98"/>
      <c r="GV30" s="98"/>
      <c r="GW30" s="98"/>
      <c r="GX30" s="1"/>
      <c r="GY30" s="98"/>
      <c r="GZ30" s="98"/>
      <c r="HA30" s="98"/>
      <c r="HB30" s="98"/>
      <c r="HC30" s="98"/>
      <c r="HD30" s="98"/>
      <c r="HE30" s="99"/>
      <c r="HF30" s="101"/>
      <c r="HG30" s="1"/>
      <c r="HH30" s="99">
        <v>3348.02655</v>
      </c>
      <c r="HI30" s="100">
        <v>3310.6933600000002</v>
      </c>
      <c r="HJ30" s="101">
        <v>531.08042</v>
      </c>
    </row>
    <row r="31" spans="1:218" x14ac:dyDescent="0.35">
      <c r="A31" s="1"/>
      <c r="B31" s="97" t="s">
        <v>814</v>
      </c>
      <c r="C31" s="98"/>
      <c r="D31" s="99"/>
      <c r="E31" s="100"/>
      <c r="F31" s="100"/>
      <c r="G31" s="101">
        <v>8.5166900000000005</v>
      </c>
      <c r="H31" s="99"/>
      <c r="I31" s="101"/>
      <c r="J31" s="99"/>
      <c r="K31" s="101"/>
      <c r="L31" s="99"/>
      <c r="M31" s="100"/>
      <c r="N31" s="100"/>
      <c r="O31" s="100"/>
      <c r="P31" s="100"/>
      <c r="Q31" s="100"/>
      <c r="R31" s="100"/>
      <c r="S31" s="101"/>
      <c r="T31" s="99">
        <v>18.14123</v>
      </c>
      <c r="U31" s="100">
        <v>19.191960000000002</v>
      </c>
      <c r="V31" s="100"/>
      <c r="W31" s="101">
        <v>1.0612699999999999</v>
      </c>
      <c r="X31" s="98"/>
      <c r="Y31" s="99"/>
      <c r="Z31" s="100"/>
      <c r="AA31" s="101">
        <v>23.060680000000001</v>
      </c>
      <c r="AB31" s="99"/>
      <c r="AC31" s="100"/>
      <c r="AD31" s="100"/>
      <c r="AE31" s="100"/>
      <c r="AF31" s="100">
        <v>12.23925</v>
      </c>
      <c r="AG31" s="100">
        <v>24.4617</v>
      </c>
      <c r="AH31" s="101">
        <v>10.27692</v>
      </c>
      <c r="AI31" s="98"/>
      <c r="AJ31" s="98"/>
      <c r="AK31" s="98"/>
      <c r="AL31" s="99">
        <v>217.12262999999999</v>
      </c>
      <c r="AM31" s="101">
        <v>7.9327300000000003</v>
      </c>
      <c r="AN31" s="99"/>
      <c r="AO31" s="101"/>
      <c r="AP31" s="98"/>
      <c r="AQ31" s="99"/>
      <c r="AR31" s="101"/>
      <c r="AS31" s="98"/>
      <c r="AT31" s="98"/>
      <c r="AU31" s="98"/>
      <c r="AV31" s="99"/>
      <c r="AW31" s="100"/>
      <c r="AX31" s="101">
        <v>286.56643000000003</v>
      </c>
      <c r="AY31" s="99"/>
      <c r="AZ31" s="100"/>
      <c r="BA31" s="100"/>
      <c r="BB31" s="100"/>
      <c r="BC31" s="100"/>
      <c r="BD31" s="100"/>
      <c r="BE31" s="100"/>
      <c r="BF31" s="101"/>
      <c r="BG31" s="99"/>
      <c r="BH31" s="101"/>
      <c r="BI31" s="98"/>
      <c r="BJ31" s="99"/>
      <c r="BK31" s="100"/>
      <c r="BL31" s="101"/>
      <c r="BM31" s="99">
        <v>167.61232000000001</v>
      </c>
      <c r="BN31" s="100">
        <v>166.56063</v>
      </c>
      <c r="BO31" s="100">
        <v>168.58996999999999</v>
      </c>
      <c r="BP31" s="100"/>
      <c r="BQ31" s="100"/>
      <c r="BR31" s="100"/>
      <c r="BS31" s="100"/>
      <c r="BT31" s="100">
        <v>289.34122000000002</v>
      </c>
      <c r="BU31" s="100"/>
      <c r="BV31" s="100">
        <v>110.49702000000001</v>
      </c>
      <c r="BW31" s="100">
        <v>206.49456000000001</v>
      </c>
      <c r="BX31" s="100">
        <v>206.11548999999999</v>
      </c>
      <c r="BY31" s="100">
        <v>205.99002999999999</v>
      </c>
      <c r="BZ31" s="101"/>
      <c r="CA31" s="99">
        <v>17.41583</v>
      </c>
      <c r="CB31" s="101">
        <v>44.053669999999997</v>
      </c>
      <c r="CC31" s="98"/>
      <c r="CD31" s="99"/>
      <c r="CE31" s="100"/>
      <c r="CF31" s="100"/>
      <c r="CG31" s="100"/>
      <c r="CH31" s="100"/>
      <c r="CI31" s="100">
        <v>118.14735</v>
      </c>
      <c r="CJ31" s="100">
        <v>47.905140000000003</v>
      </c>
      <c r="CK31" s="100">
        <v>53.710120000000003</v>
      </c>
      <c r="CL31" s="100"/>
      <c r="CM31" s="100"/>
      <c r="CN31" s="100"/>
      <c r="CO31" s="101">
        <v>191.19621000000001</v>
      </c>
      <c r="CP31" s="99">
        <v>180.55348000000001</v>
      </c>
      <c r="CQ31" s="100">
        <v>180.52450999999999</v>
      </c>
      <c r="CR31" s="100">
        <v>181.33356000000001</v>
      </c>
      <c r="CS31" s="101">
        <v>181.02912000000001</v>
      </c>
      <c r="CT31" s="99"/>
      <c r="CU31" s="101"/>
      <c r="CV31" s="99"/>
      <c r="CW31" s="100"/>
      <c r="CX31" s="102"/>
      <c r="CY31" s="99"/>
      <c r="CZ31" s="100">
        <v>7380.9827599999999</v>
      </c>
      <c r="DA31" s="100"/>
      <c r="DB31" s="101"/>
      <c r="DC31" s="99"/>
      <c r="DD31" s="100"/>
      <c r="DE31" s="100"/>
      <c r="DF31" s="100"/>
      <c r="DG31" s="100"/>
      <c r="DH31" s="100"/>
      <c r="DI31" s="100"/>
      <c r="DJ31" s="100"/>
      <c r="DK31" s="100"/>
      <c r="DL31" s="100"/>
      <c r="DM31" s="100"/>
      <c r="DN31" s="101"/>
      <c r="DO31" s="103"/>
      <c r="DP31" s="104"/>
      <c r="DQ31" s="104"/>
      <c r="DR31" s="105" t="s">
        <v>1409</v>
      </c>
      <c r="DS31" s="99">
        <v>3348.02655</v>
      </c>
      <c r="DT31" s="100">
        <v>1120.42417</v>
      </c>
      <c r="DU31" s="100">
        <v>1120.42417</v>
      </c>
      <c r="DV31" s="101"/>
      <c r="DW31" s="98"/>
      <c r="DX31" s="99"/>
      <c r="DY31" s="100"/>
      <c r="DZ31" s="100"/>
      <c r="EA31" s="100"/>
      <c r="EB31" s="100"/>
      <c r="EC31" s="102">
        <v>7268.3</v>
      </c>
      <c r="ED31" s="1"/>
      <c r="EE31" s="98">
        <v>2.38483</v>
      </c>
      <c r="EF31" s="98"/>
      <c r="EG31" s="98"/>
      <c r="EH31" s="98"/>
      <c r="EI31" s="98"/>
      <c r="EJ31" s="98"/>
      <c r="EK31" s="98"/>
      <c r="EL31" s="99"/>
      <c r="EM31" s="101"/>
      <c r="EN31" s="98"/>
      <c r="EO31" s="98"/>
      <c r="EP31" s="98"/>
      <c r="EQ31" s="98"/>
      <c r="ER31" s="98"/>
      <c r="ES31" s="98"/>
      <c r="ET31" s="98"/>
      <c r="EU31" s="98"/>
      <c r="EV31" s="98"/>
      <c r="EW31" s="98"/>
      <c r="EX31" s="98"/>
      <c r="EY31" s="98"/>
      <c r="EZ31" s="98"/>
      <c r="FA31" s="99"/>
      <c r="FB31" s="100"/>
      <c r="FC31" s="100"/>
      <c r="FD31" s="101"/>
      <c r="FE31" s="98"/>
      <c r="FF31" s="98"/>
      <c r="FG31" s="98"/>
      <c r="FH31" s="98"/>
      <c r="FI31" s="98"/>
      <c r="FJ31" s="98"/>
      <c r="FK31" s="98"/>
      <c r="FL31" s="99"/>
      <c r="FM31" s="100"/>
      <c r="FN31" s="100"/>
      <c r="FO31" s="101"/>
      <c r="FP31" s="98"/>
      <c r="FQ31" s="99"/>
      <c r="FR31" s="101"/>
      <c r="FS31" s="99"/>
      <c r="FT31" s="100"/>
      <c r="FU31" s="100"/>
      <c r="FV31" s="100"/>
      <c r="FW31" s="101"/>
      <c r="FX31" s="99"/>
      <c r="FY31" s="101"/>
      <c r="FZ31" s="99"/>
      <c r="GA31" s="100"/>
      <c r="GB31" s="100"/>
      <c r="GC31" s="101"/>
      <c r="GD31" s="98"/>
      <c r="GE31" s="98"/>
      <c r="GF31" s="98"/>
      <c r="GG31" s="99"/>
      <c r="GH31" s="100"/>
      <c r="GI31" s="100"/>
      <c r="GJ31" s="100"/>
      <c r="GK31" s="101"/>
      <c r="GL31" s="98"/>
      <c r="GM31" s="99"/>
      <c r="GN31" s="101"/>
      <c r="GO31" s="1"/>
      <c r="GP31" s="98">
        <v>2.38483</v>
      </c>
      <c r="GQ31" s="99"/>
      <c r="GR31" s="101"/>
      <c r="GS31" s="99"/>
      <c r="GT31" s="101"/>
      <c r="GU31" s="98"/>
      <c r="GV31" s="98"/>
      <c r="GW31" s="98"/>
      <c r="GX31" s="1"/>
      <c r="GY31" s="98"/>
      <c r="GZ31" s="98"/>
      <c r="HA31" s="98"/>
      <c r="HB31" s="98"/>
      <c r="HC31" s="98"/>
      <c r="HD31" s="98"/>
      <c r="HE31" s="99"/>
      <c r="HF31" s="101"/>
      <c r="HG31" s="1"/>
      <c r="HH31" s="99">
        <v>3348.02655</v>
      </c>
      <c r="HI31" s="100">
        <v>3310.6933600000002</v>
      </c>
      <c r="HJ31" s="101">
        <v>531.08042</v>
      </c>
    </row>
    <row r="32" spans="1:218" x14ac:dyDescent="0.35">
      <c r="A32" s="1"/>
      <c r="B32" s="97" t="s">
        <v>815</v>
      </c>
      <c r="C32" s="98"/>
      <c r="D32" s="99"/>
      <c r="E32" s="100"/>
      <c r="F32" s="100"/>
      <c r="G32" s="101">
        <v>8.5166900000000005</v>
      </c>
      <c r="H32" s="99"/>
      <c r="I32" s="101"/>
      <c r="J32" s="99"/>
      <c r="K32" s="101"/>
      <c r="L32" s="99"/>
      <c r="M32" s="100"/>
      <c r="N32" s="100"/>
      <c r="O32" s="100"/>
      <c r="P32" s="100"/>
      <c r="Q32" s="100"/>
      <c r="R32" s="100"/>
      <c r="S32" s="101"/>
      <c r="T32" s="99">
        <v>18.14123</v>
      </c>
      <c r="U32" s="100">
        <v>19.191960000000002</v>
      </c>
      <c r="V32" s="100"/>
      <c r="W32" s="101">
        <v>1.0612699999999999</v>
      </c>
      <c r="X32" s="98"/>
      <c r="Y32" s="99"/>
      <c r="Z32" s="100"/>
      <c r="AA32" s="101">
        <v>23.060680000000001</v>
      </c>
      <c r="AB32" s="99"/>
      <c r="AC32" s="100"/>
      <c r="AD32" s="100"/>
      <c r="AE32" s="100"/>
      <c r="AF32" s="100">
        <v>12.23925</v>
      </c>
      <c r="AG32" s="100">
        <v>24.4617</v>
      </c>
      <c r="AH32" s="101">
        <v>10.27692</v>
      </c>
      <c r="AI32" s="98"/>
      <c r="AJ32" s="98"/>
      <c r="AK32" s="98"/>
      <c r="AL32" s="99">
        <v>217.12262999999999</v>
      </c>
      <c r="AM32" s="101">
        <v>7.9327300000000003</v>
      </c>
      <c r="AN32" s="99"/>
      <c r="AO32" s="101"/>
      <c r="AP32" s="98"/>
      <c r="AQ32" s="99"/>
      <c r="AR32" s="101"/>
      <c r="AS32" s="98"/>
      <c r="AT32" s="98"/>
      <c r="AU32" s="98"/>
      <c r="AV32" s="99"/>
      <c r="AW32" s="100"/>
      <c r="AX32" s="101">
        <v>286.56643000000003</v>
      </c>
      <c r="AY32" s="99"/>
      <c r="AZ32" s="100"/>
      <c r="BA32" s="100"/>
      <c r="BB32" s="100"/>
      <c r="BC32" s="100"/>
      <c r="BD32" s="100"/>
      <c r="BE32" s="100"/>
      <c r="BF32" s="101"/>
      <c r="BG32" s="99"/>
      <c r="BH32" s="101"/>
      <c r="BI32" s="98"/>
      <c r="BJ32" s="99"/>
      <c r="BK32" s="100"/>
      <c r="BL32" s="101"/>
      <c r="BM32" s="99">
        <v>167.61232000000001</v>
      </c>
      <c r="BN32" s="100">
        <v>166.56063</v>
      </c>
      <c r="BO32" s="100">
        <v>168.58996999999999</v>
      </c>
      <c r="BP32" s="100"/>
      <c r="BQ32" s="100"/>
      <c r="BR32" s="100"/>
      <c r="BS32" s="100"/>
      <c r="BT32" s="100">
        <v>289.34122000000002</v>
      </c>
      <c r="BU32" s="100"/>
      <c r="BV32" s="100">
        <v>110.49702000000001</v>
      </c>
      <c r="BW32" s="100">
        <v>206.49456000000001</v>
      </c>
      <c r="BX32" s="100">
        <v>206.11548999999999</v>
      </c>
      <c r="BY32" s="100">
        <v>205.99002999999999</v>
      </c>
      <c r="BZ32" s="101"/>
      <c r="CA32" s="99">
        <v>17.41583</v>
      </c>
      <c r="CB32" s="101">
        <v>44.053669999999997</v>
      </c>
      <c r="CC32" s="98"/>
      <c r="CD32" s="99"/>
      <c r="CE32" s="100"/>
      <c r="CF32" s="100"/>
      <c r="CG32" s="100"/>
      <c r="CH32" s="100"/>
      <c r="CI32" s="100">
        <v>118.14735</v>
      </c>
      <c r="CJ32" s="100">
        <v>47.905140000000003</v>
      </c>
      <c r="CK32" s="100">
        <v>53.710120000000003</v>
      </c>
      <c r="CL32" s="100"/>
      <c r="CM32" s="100"/>
      <c r="CN32" s="100"/>
      <c r="CO32" s="101">
        <v>191.19621000000001</v>
      </c>
      <c r="CP32" s="99">
        <v>180.55348000000001</v>
      </c>
      <c r="CQ32" s="100">
        <v>180.52450999999999</v>
      </c>
      <c r="CR32" s="100">
        <v>181.33356000000001</v>
      </c>
      <c r="CS32" s="101">
        <v>181.02912000000001</v>
      </c>
      <c r="CT32" s="99"/>
      <c r="CU32" s="101"/>
      <c r="CV32" s="99"/>
      <c r="CW32" s="100"/>
      <c r="CX32" s="102"/>
      <c r="CY32" s="99"/>
      <c r="CZ32" s="100">
        <v>7365.6625199999999</v>
      </c>
      <c r="DA32" s="100"/>
      <c r="DB32" s="101"/>
      <c r="DC32" s="99"/>
      <c r="DD32" s="100"/>
      <c r="DE32" s="100"/>
      <c r="DF32" s="100"/>
      <c r="DG32" s="100"/>
      <c r="DH32" s="100"/>
      <c r="DI32" s="100"/>
      <c r="DJ32" s="100"/>
      <c r="DK32" s="100"/>
      <c r="DL32" s="100"/>
      <c r="DM32" s="100"/>
      <c r="DN32" s="101"/>
      <c r="DO32" s="103"/>
      <c r="DP32" s="104"/>
      <c r="DQ32" s="104"/>
      <c r="DR32" s="105" t="s">
        <v>1409</v>
      </c>
      <c r="DS32" s="99">
        <v>3348.02655</v>
      </c>
      <c r="DT32" s="100">
        <v>1120.42417</v>
      </c>
      <c r="DU32" s="100">
        <v>1120.42417</v>
      </c>
      <c r="DV32" s="101"/>
      <c r="DW32" s="98"/>
      <c r="DX32" s="99"/>
      <c r="DY32" s="100"/>
      <c r="DZ32" s="100"/>
      <c r="EA32" s="100"/>
      <c r="EB32" s="100"/>
      <c r="EC32" s="102">
        <v>7252.7</v>
      </c>
      <c r="ED32" s="1"/>
      <c r="EE32" s="98">
        <v>2.38483</v>
      </c>
      <c r="EF32" s="98"/>
      <c r="EG32" s="98"/>
      <c r="EH32" s="98"/>
      <c r="EI32" s="98"/>
      <c r="EJ32" s="98"/>
      <c r="EK32" s="98"/>
      <c r="EL32" s="99"/>
      <c r="EM32" s="101"/>
      <c r="EN32" s="98"/>
      <c r="EO32" s="98"/>
      <c r="EP32" s="98"/>
      <c r="EQ32" s="98"/>
      <c r="ER32" s="98"/>
      <c r="ES32" s="98"/>
      <c r="ET32" s="98"/>
      <c r="EU32" s="98"/>
      <c r="EV32" s="98"/>
      <c r="EW32" s="98"/>
      <c r="EX32" s="98"/>
      <c r="EY32" s="98"/>
      <c r="EZ32" s="98"/>
      <c r="FA32" s="99"/>
      <c r="FB32" s="100"/>
      <c r="FC32" s="100"/>
      <c r="FD32" s="101"/>
      <c r="FE32" s="98"/>
      <c r="FF32" s="98"/>
      <c r="FG32" s="98"/>
      <c r="FH32" s="98"/>
      <c r="FI32" s="98"/>
      <c r="FJ32" s="98"/>
      <c r="FK32" s="98"/>
      <c r="FL32" s="99"/>
      <c r="FM32" s="100"/>
      <c r="FN32" s="100"/>
      <c r="FO32" s="101"/>
      <c r="FP32" s="98"/>
      <c r="FQ32" s="99"/>
      <c r="FR32" s="101"/>
      <c r="FS32" s="99"/>
      <c r="FT32" s="100"/>
      <c r="FU32" s="100"/>
      <c r="FV32" s="100"/>
      <c r="FW32" s="101"/>
      <c r="FX32" s="99"/>
      <c r="FY32" s="101"/>
      <c r="FZ32" s="99"/>
      <c r="GA32" s="100"/>
      <c r="GB32" s="100"/>
      <c r="GC32" s="101"/>
      <c r="GD32" s="98"/>
      <c r="GE32" s="98"/>
      <c r="GF32" s="98"/>
      <c r="GG32" s="99"/>
      <c r="GH32" s="100"/>
      <c r="GI32" s="100"/>
      <c r="GJ32" s="100"/>
      <c r="GK32" s="101"/>
      <c r="GL32" s="98"/>
      <c r="GM32" s="99"/>
      <c r="GN32" s="101"/>
      <c r="GO32" s="1"/>
      <c r="GP32" s="98">
        <v>2.38483</v>
      </c>
      <c r="GQ32" s="99"/>
      <c r="GR32" s="101"/>
      <c r="GS32" s="99"/>
      <c r="GT32" s="101"/>
      <c r="GU32" s="98"/>
      <c r="GV32" s="98"/>
      <c r="GW32" s="98"/>
      <c r="GX32" s="1"/>
      <c r="GY32" s="98"/>
      <c r="GZ32" s="98"/>
      <c r="HA32" s="98"/>
      <c r="HB32" s="98"/>
      <c r="HC32" s="98"/>
      <c r="HD32" s="98"/>
      <c r="HE32" s="99"/>
      <c r="HF32" s="101"/>
      <c r="HG32" s="1"/>
      <c r="HH32" s="99">
        <v>3348.02655</v>
      </c>
      <c r="HI32" s="100">
        <v>3310.6933600000002</v>
      </c>
      <c r="HJ32" s="101">
        <v>531.08042</v>
      </c>
    </row>
    <row r="33" spans="1:218" x14ac:dyDescent="0.35">
      <c r="A33" s="1"/>
      <c r="B33" s="97" t="s">
        <v>816</v>
      </c>
      <c r="C33" s="98"/>
      <c r="D33" s="99"/>
      <c r="E33" s="100"/>
      <c r="F33" s="100"/>
      <c r="G33" s="101">
        <v>8.5166900000000005</v>
      </c>
      <c r="H33" s="99"/>
      <c r="I33" s="101"/>
      <c r="J33" s="99"/>
      <c r="K33" s="101"/>
      <c r="L33" s="99"/>
      <c r="M33" s="100"/>
      <c r="N33" s="100"/>
      <c r="O33" s="100"/>
      <c r="P33" s="100"/>
      <c r="Q33" s="100"/>
      <c r="R33" s="100"/>
      <c r="S33" s="101"/>
      <c r="T33" s="99">
        <v>18.14123</v>
      </c>
      <c r="U33" s="100">
        <v>19.191960000000002</v>
      </c>
      <c r="V33" s="100"/>
      <c r="W33" s="101">
        <v>1.0612699999999999</v>
      </c>
      <c r="X33" s="98"/>
      <c r="Y33" s="99"/>
      <c r="Z33" s="100"/>
      <c r="AA33" s="101">
        <v>23.060680000000001</v>
      </c>
      <c r="AB33" s="99"/>
      <c r="AC33" s="100"/>
      <c r="AD33" s="100"/>
      <c r="AE33" s="100"/>
      <c r="AF33" s="100">
        <v>12.23925</v>
      </c>
      <c r="AG33" s="100">
        <v>24.4617</v>
      </c>
      <c r="AH33" s="101">
        <v>10.27692</v>
      </c>
      <c r="AI33" s="98"/>
      <c r="AJ33" s="98"/>
      <c r="AK33" s="98"/>
      <c r="AL33" s="99">
        <v>217.12262999999999</v>
      </c>
      <c r="AM33" s="101">
        <v>7.9327300000000003</v>
      </c>
      <c r="AN33" s="99"/>
      <c r="AO33" s="101"/>
      <c r="AP33" s="98"/>
      <c r="AQ33" s="99"/>
      <c r="AR33" s="101"/>
      <c r="AS33" s="98"/>
      <c r="AT33" s="98"/>
      <c r="AU33" s="98"/>
      <c r="AV33" s="99"/>
      <c r="AW33" s="100"/>
      <c r="AX33" s="101">
        <v>286.56643000000003</v>
      </c>
      <c r="AY33" s="99"/>
      <c r="AZ33" s="100"/>
      <c r="BA33" s="100"/>
      <c r="BB33" s="100"/>
      <c r="BC33" s="100"/>
      <c r="BD33" s="100"/>
      <c r="BE33" s="100"/>
      <c r="BF33" s="101"/>
      <c r="BG33" s="99"/>
      <c r="BH33" s="101"/>
      <c r="BI33" s="98"/>
      <c r="BJ33" s="99"/>
      <c r="BK33" s="100"/>
      <c r="BL33" s="101"/>
      <c r="BM33" s="99">
        <v>167.61232000000001</v>
      </c>
      <c r="BN33" s="100">
        <v>166.56063</v>
      </c>
      <c r="BO33" s="100">
        <v>168.58996999999999</v>
      </c>
      <c r="BP33" s="100"/>
      <c r="BQ33" s="100"/>
      <c r="BR33" s="100"/>
      <c r="BS33" s="100"/>
      <c r="BT33" s="100">
        <v>289.34122000000002</v>
      </c>
      <c r="BU33" s="100"/>
      <c r="BV33" s="100">
        <v>110.49702000000001</v>
      </c>
      <c r="BW33" s="100">
        <v>206.49456000000001</v>
      </c>
      <c r="BX33" s="100">
        <v>206.11548999999999</v>
      </c>
      <c r="BY33" s="100">
        <v>205.99002999999999</v>
      </c>
      <c r="BZ33" s="101"/>
      <c r="CA33" s="99">
        <v>17.41583</v>
      </c>
      <c r="CB33" s="101">
        <v>44.053669999999997</v>
      </c>
      <c r="CC33" s="98"/>
      <c r="CD33" s="99"/>
      <c r="CE33" s="100"/>
      <c r="CF33" s="100"/>
      <c r="CG33" s="100"/>
      <c r="CH33" s="100"/>
      <c r="CI33" s="100">
        <v>118.14735</v>
      </c>
      <c r="CJ33" s="100">
        <v>47.905140000000003</v>
      </c>
      <c r="CK33" s="100">
        <v>53.710120000000003</v>
      </c>
      <c r="CL33" s="100"/>
      <c r="CM33" s="100"/>
      <c r="CN33" s="100"/>
      <c r="CO33" s="101">
        <v>191.19621000000001</v>
      </c>
      <c r="CP33" s="99">
        <v>180.55348000000001</v>
      </c>
      <c r="CQ33" s="100">
        <v>180.52450999999999</v>
      </c>
      <c r="CR33" s="100">
        <v>181.33356000000001</v>
      </c>
      <c r="CS33" s="101">
        <v>181.02912000000001</v>
      </c>
      <c r="CT33" s="99"/>
      <c r="CU33" s="101"/>
      <c r="CV33" s="99"/>
      <c r="CW33" s="100"/>
      <c r="CX33" s="102"/>
      <c r="CY33" s="99"/>
      <c r="CZ33" s="100">
        <v>7189.4120899999998</v>
      </c>
      <c r="DA33" s="100"/>
      <c r="DB33" s="101"/>
      <c r="DC33" s="99"/>
      <c r="DD33" s="100"/>
      <c r="DE33" s="100"/>
      <c r="DF33" s="100"/>
      <c r="DG33" s="100"/>
      <c r="DH33" s="100"/>
      <c r="DI33" s="100"/>
      <c r="DJ33" s="100"/>
      <c r="DK33" s="100"/>
      <c r="DL33" s="100"/>
      <c r="DM33" s="100"/>
      <c r="DN33" s="101"/>
      <c r="DO33" s="103"/>
      <c r="DP33" s="104"/>
      <c r="DQ33" s="104"/>
      <c r="DR33" s="105" t="s">
        <v>1409</v>
      </c>
      <c r="DS33" s="99">
        <v>3348.02655</v>
      </c>
      <c r="DT33" s="100">
        <v>1120.42417</v>
      </c>
      <c r="DU33" s="100">
        <v>1120.42417</v>
      </c>
      <c r="DV33" s="101"/>
      <c r="DW33" s="98"/>
      <c r="DX33" s="99"/>
      <c r="DY33" s="100"/>
      <c r="DZ33" s="100"/>
      <c r="EA33" s="100"/>
      <c r="EB33" s="100"/>
      <c r="EC33" s="102">
        <v>7076.9</v>
      </c>
      <c r="ED33" s="1"/>
      <c r="EE33" s="98">
        <v>2.38483</v>
      </c>
      <c r="EF33" s="98"/>
      <c r="EG33" s="98"/>
      <c r="EH33" s="98"/>
      <c r="EI33" s="98"/>
      <c r="EJ33" s="98"/>
      <c r="EK33" s="98"/>
      <c r="EL33" s="99"/>
      <c r="EM33" s="101"/>
      <c r="EN33" s="98"/>
      <c r="EO33" s="98"/>
      <c r="EP33" s="98"/>
      <c r="EQ33" s="98"/>
      <c r="ER33" s="98"/>
      <c r="ES33" s="98"/>
      <c r="ET33" s="98"/>
      <c r="EU33" s="98"/>
      <c r="EV33" s="98"/>
      <c r="EW33" s="98"/>
      <c r="EX33" s="98"/>
      <c r="EY33" s="98"/>
      <c r="EZ33" s="98"/>
      <c r="FA33" s="99"/>
      <c r="FB33" s="100"/>
      <c r="FC33" s="100"/>
      <c r="FD33" s="101"/>
      <c r="FE33" s="98"/>
      <c r="FF33" s="98"/>
      <c r="FG33" s="98"/>
      <c r="FH33" s="98"/>
      <c r="FI33" s="98"/>
      <c r="FJ33" s="98"/>
      <c r="FK33" s="98"/>
      <c r="FL33" s="99"/>
      <c r="FM33" s="100"/>
      <c r="FN33" s="100"/>
      <c r="FO33" s="101"/>
      <c r="FP33" s="98"/>
      <c r="FQ33" s="99"/>
      <c r="FR33" s="101"/>
      <c r="FS33" s="99"/>
      <c r="FT33" s="100"/>
      <c r="FU33" s="100"/>
      <c r="FV33" s="100"/>
      <c r="FW33" s="101"/>
      <c r="FX33" s="99"/>
      <c r="FY33" s="101"/>
      <c r="FZ33" s="99"/>
      <c r="GA33" s="100"/>
      <c r="GB33" s="100"/>
      <c r="GC33" s="101"/>
      <c r="GD33" s="98"/>
      <c r="GE33" s="98"/>
      <c r="GF33" s="98"/>
      <c r="GG33" s="99"/>
      <c r="GH33" s="100"/>
      <c r="GI33" s="100"/>
      <c r="GJ33" s="100"/>
      <c r="GK33" s="101"/>
      <c r="GL33" s="98"/>
      <c r="GM33" s="99"/>
      <c r="GN33" s="101"/>
      <c r="GO33" s="1"/>
      <c r="GP33" s="98">
        <v>2.38483</v>
      </c>
      <c r="GQ33" s="99"/>
      <c r="GR33" s="101"/>
      <c r="GS33" s="99"/>
      <c r="GT33" s="101"/>
      <c r="GU33" s="98"/>
      <c r="GV33" s="98"/>
      <c r="GW33" s="98"/>
      <c r="GX33" s="1"/>
      <c r="GY33" s="98"/>
      <c r="GZ33" s="98"/>
      <c r="HA33" s="98"/>
      <c r="HB33" s="98"/>
      <c r="HC33" s="98"/>
      <c r="HD33" s="98"/>
      <c r="HE33" s="99"/>
      <c r="HF33" s="101"/>
      <c r="HG33" s="1"/>
      <c r="HH33" s="99">
        <v>3348.02655</v>
      </c>
      <c r="HI33" s="100">
        <v>3310.6933600000002</v>
      </c>
      <c r="HJ33" s="101">
        <v>531.08042</v>
      </c>
    </row>
    <row r="34" spans="1:218" x14ac:dyDescent="0.35">
      <c r="A34" s="1"/>
      <c r="B34" s="97" t="s">
        <v>817</v>
      </c>
      <c r="C34" s="98"/>
      <c r="D34" s="99"/>
      <c r="E34" s="100"/>
      <c r="F34" s="100"/>
      <c r="G34" s="101">
        <v>8.5166900000000005</v>
      </c>
      <c r="H34" s="99"/>
      <c r="I34" s="101"/>
      <c r="J34" s="99"/>
      <c r="K34" s="101"/>
      <c r="L34" s="99"/>
      <c r="M34" s="100"/>
      <c r="N34" s="100"/>
      <c r="O34" s="100"/>
      <c r="P34" s="100"/>
      <c r="Q34" s="100"/>
      <c r="R34" s="100"/>
      <c r="S34" s="101"/>
      <c r="T34" s="99">
        <v>18.14123</v>
      </c>
      <c r="U34" s="100">
        <v>19.191960000000002</v>
      </c>
      <c r="V34" s="100"/>
      <c r="W34" s="101">
        <v>1.0612699999999999</v>
      </c>
      <c r="X34" s="98"/>
      <c r="Y34" s="99"/>
      <c r="Z34" s="100"/>
      <c r="AA34" s="101">
        <v>23.060680000000001</v>
      </c>
      <c r="AB34" s="99"/>
      <c r="AC34" s="100"/>
      <c r="AD34" s="100"/>
      <c r="AE34" s="100"/>
      <c r="AF34" s="100">
        <v>12.23925</v>
      </c>
      <c r="AG34" s="100">
        <v>24.4617</v>
      </c>
      <c r="AH34" s="101">
        <v>10.27692</v>
      </c>
      <c r="AI34" s="98"/>
      <c r="AJ34" s="98"/>
      <c r="AK34" s="98"/>
      <c r="AL34" s="99">
        <v>217.12262999999999</v>
      </c>
      <c r="AM34" s="101">
        <v>7.9327300000000003</v>
      </c>
      <c r="AN34" s="99"/>
      <c r="AO34" s="101"/>
      <c r="AP34" s="98"/>
      <c r="AQ34" s="99"/>
      <c r="AR34" s="101"/>
      <c r="AS34" s="98"/>
      <c r="AT34" s="98"/>
      <c r="AU34" s="98"/>
      <c r="AV34" s="99"/>
      <c r="AW34" s="100"/>
      <c r="AX34" s="101">
        <v>286.56643000000003</v>
      </c>
      <c r="AY34" s="99"/>
      <c r="AZ34" s="100"/>
      <c r="BA34" s="100"/>
      <c r="BB34" s="100"/>
      <c r="BC34" s="100"/>
      <c r="BD34" s="100"/>
      <c r="BE34" s="100"/>
      <c r="BF34" s="101"/>
      <c r="BG34" s="99"/>
      <c r="BH34" s="101"/>
      <c r="BI34" s="98"/>
      <c r="BJ34" s="99"/>
      <c r="BK34" s="100"/>
      <c r="BL34" s="101"/>
      <c r="BM34" s="99">
        <v>167.61232000000001</v>
      </c>
      <c r="BN34" s="100">
        <v>166.56063</v>
      </c>
      <c r="BO34" s="100">
        <v>168.58996999999999</v>
      </c>
      <c r="BP34" s="100"/>
      <c r="BQ34" s="100"/>
      <c r="BR34" s="100"/>
      <c r="BS34" s="100"/>
      <c r="BT34" s="100">
        <v>289.34122000000002</v>
      </c>
      <c r="BU34" s="100"/>
      <c r="BV34" s="100">
        <v>110.49702000000001</v>
      </c>
      <c r="BW34" s="100">
        <v>206.49456000000001</v>
      </c>
      <c r="BX34" s="100">
        <v>206.11548999999999</v>
      </c>
      <c r="BY34" s="100">
        <v>205.99002999999999</v>
      </c>
      <c r="BZ34" s="101"/>
      <c r="CA34" s="99">
        <v>17.41583</v>
      </c>
      <c r="CB34" s="101">
        <v>44.053669999999997</v>
      </c>
      <c r="CC34" s="98"/>
      <c r="CD34" s="99"/>
      <c r="CE34" s="100"/>
      <c r="CF34" s="100"/>
      <c r="CG34" s="100"/>
      <c r="CH34" s="100"/>
      <c r="CI34" s="100">
        <v>118.14735</v>
      </c>
      <c r="CJ34" s="100">
        <v>47.905140000000003</v>
      </c>
      <c r="CK34" s="100">
        <v>53.710120000000003</v>
      </c>
      <c r="CL34" s="100"/>
      <c r="CM34" s="100"/>
      <c r="CN34" s="100"/>
      <c r="CO34" s="101">
        <v>191.19621000000001</v>
      </c>
      <c r="CP34" s="99">
        <v>180.55348000000001</v>
      </c>
      <c r="CQ34" s="100">
        <v>180.52450999999999</v>
      </c>
      <c r="CR34" s="100">
        <v>181.33356000000001</v>
      </c>
      <c r="CS34" s="101">
        <v>181.02912000000001</v>
      </c>
      <c r="CT34" s="99"/>
      <c r="CU34" s="101"/>
      <c r="CV34" s="99"/>
      <c r="CW34" s="100"/>
      <c r="CX34" s="102"/>
      <c r="CY34" s="99"/>
      <c r="CZ34" s="100">
        <v>7174.43181</v>
      </c>
      <c r="DA34" s="100"/>
      <c r="DB34" s="101"/>
      <c r="DC34" s="99"/>
      <c r="DD34" s="100"/>
      <c r="DE34" s="100"/>
      <c r="DF34" s="100"/>
      <c r="DG34" s="100"/>
      <c r="DH34" s="100"/>
      <c r="DI34" s="100"/>
      <c r="DJ34" s="100"/>
      <c r="DK34" s="100"/>
      <c r="DL34" s="100"/>
      <c r="DM34" s="100"/>
      <c r="DN34" s="101"/>
      <c r="DO34" s="103"/>
      <c r="DP34" s="104"/>
      <c r="DQ34" s="104"/>
      <c r="DR34" s="105" t="s">
        <v>1409</v>
      </c>
      <c r="DS34" s="99">
        <v>3348.02655</v>
      </c>
      <c r="DT34" s="100">
        <v>1120.42417</v>
      </c>
      <c r="DU34" s="100">
        <v>1120.42417</v>
      </c>
      <c r="DV34" s="101"/>
      <c r="DW34" s="98"/>
      <c r="DX34" s="99"/>
      <c r="DY34" s="100"/>
      <c r="DZ34" s="100"/>
      <c r="EA34" s="100"/>
      <c r="EB34" s="100"/>
      <c r="EC34" s="102">
        <v>7061.5</v>
      </c>
      <c r="ED34" s="1"/>
      <c r="EE34" s="98">
        <v>2.38483</v>
      </c>
      <c r="EF34" s="98"/>
      <c r="EG34" s="98"/>
      <c r="EH34" s="98"/>
      <c r="EI34" s="98"/>
      <c r="EJ34" s="98"/>
      <c r="EK34" s="98"/>
      <c r="EL34" s="99"/>
      <c r="EM34" s="101"/>
      <c r="EN34" s="98"/>
      <c r="EO34" s="98"/>
      <c r="EP34" s="98"/>
      <c r="EQ34" s="98"/>
      <c r="ER34" s="98"/>
      <c r="ES34" s="98"/>
      <c r="ET34" s="98"/>
      <c r="EU34" s="98"/>
      <c r="EV34" s="98"/>
      <c r="EW34" s="98"/>
      <c r="EX34" s="98"/>
      <c r="EY34" s="98"/>
      <c r="EZ34" s="98"/>
      <c r="FA34" s="99"/>
      <c r="FB34" s="100"/>
      <c r="FC34" s="100"/>
      <c r="FD34" s="101"/>
      <c r="FE34" s="98"/>
      <c r="FF34" s="98"/>
      <c r="FG34" s="98"/>
      <c r="FH34" s="98"/>
      <c r="FI34" s="98"/>
      <c r="FJ34" s="98"/>
      <c r="FK34" s="98"/>
      <c r="FL34" s="99"/>
      <c r="FM34" s="100"/>
      <c r="FN34" s="100"/>
      <c r="FO34" s="101"/>
      <c r="FP34" s="98"/>
      <c r="FQ34" s="99"/>
      <c r="FR34" s="101"/>
      <c r="FS34" s="99"/>
      <c r="FT34" s="100"/>
      <c r="FU34" s="100"/>
      <c r="FV34" s="100"/>
      <c r="FW34" s="101"/>
      <c r="FX34" s="99"/>
      <c r="FY34" s="101"/>
      <c r="FZ34" s="99"/>
      <c r="GA34" s="100"/>
      <c r="GB34" s="100"/>
      <c r="GC34" s="101"/>
      <c r="GD34" s="98"/>
      <c r="GE34" s="98"/>
      <c r="GF34" s="98"/>
      <c r="GG34" s="99"/>
      <c r="GH34" s="100"/>
      <c r="GI34" s="100"/>
      <c r="GJ34" s="100"/>
      <c r="GK34" s="101"/>
      <c r="GL34" s="98"/>
      <c r="GM34" s="99"/>
      <c r="GN34" s="101"/>
      <c r="GO34" s="1"/>
      <c r="GP34" s="98">
        <v>2.38483</v>
      </c>
      <c r="GQ34" s="99"/>
      <c r="GR34" s="101"/>
      <c r="GS34" s="99"/>
      <c r="GT34" s="101"/>
      <c r="GU34" s="98"/>
      <c r="GV34" s="98"/>
      <c r="GW34" s="98"/>
      <c r="GX34" s="1"/>
      <c r="GY34" s="98"/>
      <c r="GZ34" s="98"/>
      <c r="HA34" s="98"/>
      <c r="HB34" s="98"/>
      <c r="HC34" s="98"/>
      <c r="HD34" s="98"/>
      <c r="HE34" s="99"/>
      <c r="HF34" s="101"/>
      <c r="HG34" s="1"/>
      <c r="HH34" s="99">
        <v>3348.02655</v>
      </c>
      <c r="HI34" s="100">
        <v>3310.6933600000002</v>
      </c>
      <c r="HJ34" s="101">
        <v>531.08042</v>
      </c>
    </row>
    <row r="35" spans="1:218" x14ac:dyDescent="0.35">
      <c r="A35" s="1"/>
      <c r="B35" s="97" t="s">
        <v>818</v>
      </c>
      <c r="C35" s="98"/>
      <c r="D35" s="99"/>
      <c r="E35" s="100"/>
      <c r="F35" s="100"/>
      <c r="G35" s="101">
        <v>8.5166900000000005</v>
      </c>
      <c r="H35" s="99"/>
      <c r="I35" s="101"/>
      <c r="J35" s="99"/>
      <c r="K35" s="101"/>
      <c r="L35" s="99"/>
      <c r="M35" s="100"/>
      <c r="N35" s="100"/>
      <c r="O35" s="100"/>
      <c r="P35" s="100"/>
      <c r="Q35" s="100"/>
      <c r="R35" s="100"/>
      <c r="S35" s="101"/>
      <c r="T35" s="99">
        <v>18.14123</v>
      </c>
      <c r="U35" s="100">
        <v>19.191960000000002</v>
      </c>
      <c r="V35" s="100"/>
      <c r="W35" s="101">
        <v>1.0612699999999999</v>
      </c>
      <c r="X35" s="98"/>
      <c r="Y35" s="99"/>
      <c r="Z35" s="100"/>
      <c r="AA35" s="101">
        <v>23.060680000000001</v>
      </c>
      <c r="AB35" s="99"/>
      <c r="AC35" s="100"/>
      <c r="AD35" s="100"/>
      <c r="AE35" s="100"/>
      <c r="AF35" s="100">
        <v>12.23925</v>
      </c>
      <c r="AG35" s="100">
        <v>24.4617</v>
      </c>
      <c r="AH35" s="101">
        <v>10.27692</v>
      </c>
      <c r="AI35" s="98"/>
      <c r="AJ35" s="98"/>
      <c r="AK35" s="98"/>
      <c r="AL35" s="99">
        <v>217.12262999999999</v>
      </c>
      <c r="AM35" s="101">
        <v>7.9327300000000003</v>
      </c>
      <c r="AN35" s="99"/>
      <c r="AO35" s="101"/>
      <c r="AP35" s="98"/>
      <c r="AQ35" s="99"/>
      <c r="AR35" s="101"/>
      <c r="AS35" s="98"/>
      <c r="AT35" s="98"/>
      <c r="AU35" s="98"/>
      <c r="AV35" s="99"/>
      <c r="AW35" s="100"/>
      <c r="AX35" s="101">
        <v>286.56643000000003</v>
      </c>
      <c r="AY35" s="99"/>
      <c r="AZ35" s="100"/>
      <c r="BA35" s="100"/>
      <c r="BB35" s="100"/>
      <c r="BC35" s="100"/>
      <c r="BD35" s="100"/>
      <c r="BE35" s="100"/>
      <c r="BF35" s="101"/>
      <c r="BG35" s="99"/>
      <c r="BH35" s="101"/>
      <c r="BI35" s="98"/>
      <c r="BJ35" s="99"/>
      <c r="BK35" s="100"/>
      <c r="BL35" s="101"/>
      <c r="BM35" s="99">
        <v>167.61232000000001</v>
      </c>
      <c r="BN35" s="100">
        <v>166.56063</v>
      </c>
      <c r="BO35" s="100">
        <v>168.58996999999999</v>
      </c>
      <c r="BP35" s="100"/>
      <c r="BQ35" s="100"/>
      <c r="BR35" s="100"/>
      <c r="BS35" s="100"/>
      <c r="BT35" s="100">
        <v>289.34122000000002</v>
      </c>
      <c r="BU35" s="100"/>
      <c r="BV35" s="100">
        <v>110.49702000000001</v>
      </c>
      <c r="BW35" s="100">
        <v>206.49456000000001</v>
      </c>
      <c r="BX35" s="100">
        <v>206.11548999999999</v>
      </c>
      <c r="BY35" s="100">
        <v>205.99002999999999</v>
      </c>
      <c r="BZ35" s="101"/>
      <c r="CA35" s="99">
        <v>17.41583</v>
      </c>
      <c r="CB35" s="101">
        <v>44.053669999999997</v>
      </c>
      <c r="CC35" s="98"/>
      <c r="CD35" s="99"/>
      <c r="CE35" s="100"/>
      <c r="CF35" s="100"/>
      <c r="CG35" s="100"/>
      <c r="CH35" s="100"/>
      <c r="CI35" s="100">
        <v>118.14735</v>
      </c>
      <c r="CJ35" s="100">
        <v>47.905140000000003</v>
      </c>
      <c r="CK35" s="100">
        <v>53.710120000000003</v>
      </c>
      <c r="CL35" s="100"/>
      <c r="CM35" s="100"/>
      <c r="CN35" s="100"/>
      <c r="CO35" s="101">
        <v>191.19621000000001</v>
      </c>
      <c r="CP35" s="99">
        <v>180.55348000000001</v>
      </c>
      <c r="CQ35" s="100">
        <v>180.52450999999999</v>
      </c>
      <c r="CR35" s="100">
        <v>181.33356000000001</v>
      </c>
      <c r="CS35" s="101">
        <v>181.02912000000001</v>
      </c>
      <c r="CT35" s="99"/>
      <c r="CU35" s="101"/>
      <c r="CV35" s="99"/>
      <c r="CW35" s="100"/>
      <c r="CX35" s="102"/>
      <c r="CY35" s="99"/>
      <c r="CZ35" s="100">
        <v>7446.8634400000001</v>
      </c>
      <c r="DA35" s="100"/>
      <c r="DB35" s="101"/>
      <c r="DC35" s="99"/>
      <c r="DD35" s="100"/>
      <c r="DE35" s="100"/>
      <c r="DF35" s="100"/>
      <c r="DG35" s="100"/>
      <c r="DH35" s="100"/>
      <c r="DI35" s="100"/>
      <c r="DJ35" s="100"/>
      <c r="DK35" s="100"/>
      <c r="DL35" s="100"/>
      <c r="DM35" s="100"/>
      <c r="DN35" s="101"/>
      <c r="DO35" s="103"/>
      <c r="DP35" s="104"/>
      <c r="DQ35" s="104"/>
      <c r="DR35" s="105" t="s">
        <v>1409</v>
      </c>
      <c r="DS35" s="99">
        <v>3348.02655</v>
      </c>
      <c r="DT35" s="100">
        <v>1120.42417</v>
      </c>
      <c r="DU35" s="100">
        <v>1120.42417</v>
      </c>
      <c r="DV35" s="101"/>
      <c r="DW35" s="98"/>
      <c r="DX35" s="99"/>
      <c r="DY35" s="100"/>
      <c r="DZ35" s="100"/>
      <c r="EA35" s="100"/>
      <c r="EB35" s="100"/>
      <c r="EC35" s="102">
        <v>7333.8</v>
      </c>
      <c r="ED35" s="1"/>
      <c r="EE35" s="98">
        <v>2.38483</v>
      </c>
      <c r="EF35" s="98"/>
      <c r="EG35" s="98"/>
      <c r="EH35" s="98"/>
      <c r="EI35" s="98"/>
      <c r="EJ35" s="98"/>
      <c r="EK35" s="98"/>
      <c r="EL35" s="99"/>
      <c r="EM35" s="101"/>
      <c r="EN35" s="98"/>
      <c r="EO35" s="98"/>
      <c r="EP35" s="98"/>
      <c r="EQ35" s="98"/>
      <c r="ER35" s="98"/>
      <c r="ES35" s="98"/>
      <c r="ET35" s="98"/>
      <c r="EU35" s="98"/>
      <c r="EV35" s="98"/>
      <c r="EW35" s="98"/>
      <c r="EX35" s="98"/>
      <c r="EY35" s="98"/>
      <c r="EZ35" s="98"/>
      <c r="FA35" s="99"/>
      <c r="FB35" s="100"/>
      <c r="FC35" s="100"/>
      <c r="FD35" s="101"/>
      <c r="FE35" s="98"/>
      <c r="FF35" s="98"/>
      <c r="FG35" s="98"/>
      <c r="FH35" s="98"/>
      <c r="FI35" s="98"/>
      <c r="FJ35" s="98"/>
      <c r="FK35" s="98"/>
      <c r="FL35" s="99"/>
      <c r="FM35" s="100"/>
      <c r="FN35" s="100"/>
      <c r="FO35" s="101"/>
      <c r="FP35" s="98"/>
      <c r="FQ35" s="99"/>
      <c r="FR35" s="101"/>
      <c r="FS35" s="99"/>
      <c r="FT35" s="100"/>
      <c r="FU35" s="100"/>
      <c r="FV35" s="100"/>
      <c r="FW35" s="101"/>
      <c r="FX35" s="99"/>
      <c r="FY35" s="101"/>
      <c r="FZ35" s="99"/>
      <c r="GA35" s="100"/>
      <c r="GB35" s="100"/>
      <c r="GC35" s="101"/>
      <c r="GD35" s="98"/>
      <c r="GE35" s="98"/>
      <c r="GF35" s="98"/>
      <c r="GG35" s="99"/>
      <c r="GH35" s="100"/>
      <c r="GI35" s="100"/>
      <c r="GJ35" s="100"/>
      <c r="GK35" s="101"/>
      <c r="GL35" s="98"/>
      <c r="GM35" s="99"/>
      <c r="GN35" s="101"/>
      <c r="GO35" s="1"/>
      <c r="GP35" s="98">
        <v>2.38483</v>
      </c>
      <c r="GQ35" s="99"/>
      <c r="GR35" s="101"/>
      <c r="GS35" s="99"/>
      <c r="GT35" s="101"/>
      <c r="GU35" s="98"/>
      <c r="GV35" s="98"/>
      <c r="GW35" s="98"/>
      <c r="GX35" s="1"/>
      <c r="GY35" s="98"/>
      <c r="GZ35" s="98"/>
      <c r="HA35" s="98"/>
      <c r="HB35" s="98"/>
      <c r="HC35" s="98"/>
      <c r="HD35" s="98"/>
      <c r="HE35" s="99"/>
      <c r="HF35" s="101"/>
      <c r="HG35" s="1"/>
      <c r="HH35" s="99">
        <v>3348.02655</v>
      </c>
      <c r="HI35" s="100">
        <v>3310.6933600000002</v>
      </c>
      <c r="HJ35" s="101">
        <v>531.08042</v>
      </c>
    </row>
    <row r="36" spans="1:218" x14ac:dyDescent="0.35">
      <c r="A36" s="1"/>
      <c r="B36" s="97" t="s">
        <v>819</v>
      </c>
      <c r="C36" s="98"/>
      <c r="D36" s="99"/>
      <c r="E36" s="100"/>
      <c r="F36" s="100"/>
      <c r="G36" s="101">
        <v>8.5166900000000005</v>
      </c>
      <c r="H36" s="99"/>
      <c r="I36" s="101"/>
      <c r="J36" s="99"/>
      <c r="K36" s="101"/>
      <c r="L36" s="99"/>
      <c r="M36" s="100"/>
      <c r="N36" s="100"/>
      <c r="O36" s="100"/>
      <c r="P36" s="100"/>
      <c r="Q36" s="100"/>
      <c r="R36" s="100"/>
      <c r="S36" s="101"/>
      <c r="T36" s="99">
        <v>18.14123</v>
      </c>
      <c r="U36" s="100">
        <v>19.191960000000002</v>
      </c>
      <c r="V36" s="100"/>
      <c r="W36" s="101">
        <v>1.0612699999999999</v>
      </c>
      <c r="X36" s="98"/>
      <c r="Y36" s="99"/>
      <c r="Z36" s="100"/>
      <c r="AA36" s="101">
        <v>23.060680000000001</v>
      </c>
      <c r="AB36" s="99"/>
      <c r="AC36" s="100"/>
      <c r="AD36" s="100"/>
      <c r="AE36" s="100"/>
      <c r="AF36" s="100">
        <v>12.23925</v>
      </c>
      <c r="AG36" s="100">
        <v>24.4617</v>
      </c>
      <c r="AH36" s="101">
        <v>10.27692</v>
      </c>
      <c r="AI36" s="98"/>
      <c r="AJ36" s="98"/>
      <c r="AK36" s="98"/>
      <c r="AL36" s="99">
        <v>217.12262999999999</v>
      </c>
      <c r="AM36" s="101">
        <v>7.9327300000000003</v>
      </c>
      <c r="AN36" s="99"/>
      <c r="AO36" s="101"/>
      <c r="AP36" s="98"/>
      <c r="AQ36" s="99"/>
      <c r="AR36" s="101"/>
      <c r="AS36" s="98"/>
      <c r="AT36" s="98"/>
      <c r="AU36" s="98"/>
      <c r="AV36" s="99"/>
      <c r="AW36" s="100"/>
      <c r="AX36" s="101">
        <v>286.56643000000003</v>
      </c>
      <c r="AY36" s="99"/>
      <c r="AZ36" s="100"/>
      <c r="BA36" s="100"/>
      <c r="BB36" s="100"/>
      <c r="BC36" s="100"/>
      <c r="BD36" s="100"/>
      <c r="BE36" s="100"/>
      <c r="BF36" s="101"/>
      <c r="BG36" s="99"/>
      <c r="BH36" s="101"/>
      <c r="BI36" s="98"/>
      <c r="BJ36" s="99"/>
      <c r="BK36" s="100"/>
      <c r="BL36" s="101"/>
      <c r="BM36" s="99">
        <v>167.61232000000001</v>
      </c>
      <c r="BN36" s="100">
        <v>166.56063</v>
      </c>
      <c r="BO36" s="100">
        <v>168.58996999999999</v>
      </c>
      <c r="BP36" s="100"/>
      <c r="BQ36" s="100"/>
      <c r="BR36" s="100"/>
      <c r="BS36" s="100"/>
      <c r="BT36" s="100">
        <v>289.34122000000002</v>
      </c>
      <c r="BU36" s="100"/>
      <c r="BV36" s="100">
        <v>110.49702000000001</v>
      </c>
      <c r="BW36" s="100">
        <v>206.49456000000001</v>
      </c>
      <c r="BX36" s="100">
        <v>206.11548999999999</v>
      </c>
      <c r="BY36" s="100">
        <v>205.99002999999999</v>
      </c>
      <c r="BZ36" s="101"/>
      <c r="CA36" s="99">
        <v>17.41583</v>
      </c>
      <c r="CB36" s="101">
        <v>44.053669999999997</v>
      </c>
      <c r="CC36" s="98"/>
      <c r="CD36" s="99"/>
      <c r="CE36" s="100"/>
      <c r="CF36" s="100"/>
      <c r="CG36" s="100"/>
      <c r="CH36" s="100"/>
      <c r="CI36" s="100">
        <v>118.14735</v>
      </c>
      <c r="CJ36" s="100">
        <v>47.905140000000003</v>
      </c>
      <c r="CK36" s="100">
        <v>53.710120000000003</v>
      </c>
      <c r="CL36" s="100"/>
      <c r="CM36" s="100"/>
      <c r="CN36" s="100"/>
      <c r="CO36" s="101">
        <v>191.19621000000001</v>
      </c>
      <c r="CP36" s="99">
        <v>180.55348000000001</v>
      </c>
      <c r="CQ36" s="100">
        <v>180.52450999999999</v>
      </c>
      <c r="CR36" s="100">
        <v>181.33356000000001</v>
      </c>
      <c r="CS36" s="101">
        <v>181.02912000000001</v>
      </c>
      <c r="CT36" s="99"/>
      <c r="CU36" s="101"/>
      <c r="CV36" s="99"/>
      <c r="CW36" s="100"/>
      <c r="CX36" s="102"/>
      <c r="CY36" s="99"/>
      <c r="CZ36" s="100">
        <v>7478.6698299999998</v>
      </c>
      <c r="DA36" s="100"/>
      <c r="DB36" s="101"/>
      <c r="DC36" s="99"/>
      <c r="DD36" s="100"/>
      <c r="DE36" s="100"/>
      <c r="DF36" s="100"/>
      <c r="DG36" s="100"/>
      <c r="DH36" s="100"/>
      <c r="DI36" s="100"/>
      <c r="DJ36" s="100"/>
      <c r="DK36" s="100"/>
      <c r="DL36" s="100"/>
      <c r="DM36" s="100"/>
      <c r="DN36" s="101"/>
      <c r="DO36" s="103"/>
      <c r="DP36" s="104"/>
      <c r="DQ36" s="104"/>
      <c r="DR36" s="105" t="s">
        <v>1409</v>
      </c>
      <c r="DS36" s="99">
        <v>3348.02655</v>
      </c>
      <c r="DT36" s="100">
        <v>1120.42417</v>
      </c>
      <c r="DU36" s="100">
        <v>1120.42417</v>
      </c>
      <c r="DV36" s="101"/>
      <c r="DW36" s="98"/>
      <c r="DX36" s="99"/>
      <c r="DY36" s="100"/>
      <c r="DZ36" s="100"/>
      <c r="EA36" s="100"/>
      <c r="EB36" s="100"/>
      <c r="EC36" s="102">
        <v>7365.6</v>
      </c>
      <c r="ED36" s="1"/>
      <c r="EE36" s="98">
        <v>2.38483</v>
      </c>
      <c r="EF36" s="98"/>
      <c r="EG36" s="98"/>
      <c r="EH36" s="98"/>
      <c r="EI36" s="98"/>
      <c r="EJ36" s="98"/>
      <c r="EK36" s="98"/>
      <c r="EL36" s="99"/>
      <c r="EM36" s="101"/>
      <c r="EN36" s="98"/>
      <c r="EO36" s="98"/>
      <c r="EP36" s="98"/>
      <c r="EQ36" s="98"/>
      <c r="ER36" s="98"/>
      <c r="ES36" s="98"/>
      <c r="ET36" s="98"/>
      <c r="EU36" s="98"/>
      <c r="EV36" s="98"/>
      <c r="EW36" s="98"/>
      <c r="EX36" s="98"/>
      <c r="EY36" s="98"/>
      <c r="EZ36" s="98"/>
      <c r="FA36" s="99"/>
      <c r="FB36" s="100"/>
      <c r="FC36" s="100"/>
      <c r="FD36" s="101"/>
      <c r="FE36" s="98"/>
      <c r="FF36" s="98"/>
      <c r="FG36" s="98"/>
      <c r="FH36" s="98"/>
      <c r="FI36" s="98"/>
      <c r="FJ36" s="98"/>
      <c r="FK36" s="98"/>
      <c r="FL36" s="99"/>
      <c r="FM36" s="100"/>
      <c r="FN36" s="100"/>
      <c r="FO36" s="101"/>
      <c r="FP36" s="98"/>
      <c r="FQ36" s="99"/>
      <c r="FR36" s="101"/>
      <c r="FS36" s="99"/>
      <c r="FT36" s="100"/>
      <c r="FU36" s="100"/>
      <c r="FV36" s="100"/>
      <c r="FW36" s="101"/>
      <c r="FX36" s="99"/>
      <c r="FY36" s="101"/>
      <c r="FZ36" s="99"/>
      <c r="GA36" s="100"/>
      <c r="GB36" s="100"/>
      <c r="GC36" s="101"/>
      <c r="GD36" s="98"/>
      <c r="GE36" s="98"/>
      <c r="GF36" s="98"/>
      <c r="GG36" s="99"/>
      <c r="GH36" s="100"/>
      <c r="GI36" s="100"/>
      <c r="GJ36" s="100"/>
      <c r="GK36" s="101"/>
      <c r="GL36" s="98"/>
      <c r="GM36" s="99"/>
      <c r="GN36" s="101"/>
      <c r="GO36" s="1"/>
      <c r="GP36" s="98">
        <v>2.38483</v>
      </c>
      <c r="GQ36" s="99"/>
      <c r="GR36" s="101"/>
      <c r="GS36" s="99"/>
      <c r="GT36" s="101"/>
      <c r="GU36" s="98"/>
      <c r="GV36" s="98"/>
      <c r="GW36" s="98"/>
      <c r="GX36" s="1"/>
      <c r="GY36" s="98"/>
      <c r="GZ36" s="98"/>
      <c r="HA36" s="98"/>
      <c r="HB36" s="98"/>
      <c r="HC36" s="98"/>
      <c r="HD36" s="98"/>
      <c r="HE36" s="99"/>
      <c r="HF36" s="101"/>
      <c r="HG36" s="1"/>
      <c r="HH36" s="99">
        <v>3348.02655</v>
      </c>
      <c r="HI36" s="100">
        <v>3310.6933600000002</v>
      </c>
      <c r="HJ36" s="101">
        <v>531.08042</v>
      </c>
    </row>
    <row r="37" spans="1:218" x14ac:dyDescent="0.35">
      <c r="A37" s="1"/>
      <c r="B37" s="97" t="s">
        <v>820</v>
      </c>
      <c r="C37" s="98"/>
      <c r="D37" s="99"/>
      <c r="E37" s="100"/>
      <c r="F37" s="100">
        <v>8.8258700000000001</v>
      </c>
      <c r="G37" s="101">
        <v>8.5166900000000005</v>
      </c>
      <c r="H37" s="99"/>
      <c r="I37" s="101"/>
      <c r="J37" s="99"/>
      <c r="K37" s="101"/>
      <c r="L37" s="99"/>
      <c r="M37" s="100"/>
      <c r="N37" s="100"/>
      <c r="O37" s="100"/>
      <c r="P37" s="100"/>
      <c r="Q37" s="100"/>
      <c r="R37" s="100"/>
      <c r="S37" s="101"/>
      <c r="T37" s="99">
        <v>18.14123</v>
      </c>
      <c r="U37" s="100">
        <v>19.191960000000002</v>
      </c>
      <c r="V37" s="100"/>
      <c r="W37" s="101">
        <v>1.0612699999999999</v>
      </c>
      <c r="X37" s="98"/>
      <c r="Y37" s="99"/>
      <c r="Z37" s="100"/>
      <c r="AA37" s="101">
        <v>23.060680000000001</v>
      </c>
      <c r="AB37" s="99"/>
      <c r="AC37" s="100"/>
      <c r="AD37" s="100"/>
      <c r="AE37" s="100"/>
      <c r="AF37" s="100">
        <v>12.23925</v>
      </c>
      <c r="AG37" s="100">
        <v>24.4617</v>
      </c>
      <c r="AH37" s="101">
        <v>10.27692</v>
      </c>
      <c r="AI37" s="98"/>
      <c r="AJ37" s="98"/>
      <c r="AK37" s="98"/>
      <c r="AL37" s="99">
        <v>217.12262999999999</v>
      </c>
      <c r="AM37" s="101">
        <v>7.9327300000000003</v>
      </c>
      <c r="AN37" s="99"/>
      <c r="AO37" s="101"/>
      <c r="AP37" s="98"/>
      <c r="AQ37" s="99"/>
      <c r="AR37" s="101"/>
      <c r="AS37" s="98"/>
      <c r="AT37" s="98"/>
      <c r="AU37" s="98"/>
      <c r="AV37" s="99"/>
      <c r="AW37" s="100"/>
      <c r="AX37" s="101">
        <v>286.56643000000003</v>
      </c>
      <c r="AY37" s="99"/>
      <c r="AZ37" s="100"/>
      <c r="BA37" s="100"/>
      <c r="BB37" s="100"/>
      <c r="BC37" s="100"/>
      <c r="BD37" s="100"/>
      <c r="BE37" s="100"/>
      <c r="BF37" s="101"/>
      <c r="BG37" s="99"/>
      <c r="BH37" s="101"/>
      <c r="BI37" s="98"/>
      <c r="BJ37" s="99"/>
      <c r="BK37" s="100"/>
      <c r="BL37" s="101"/>
      <c r="BM37" s="99">
        <v>167.61232000000001</v>
      </c>
      <c r="BN37" s="100">
        <v>166.56063</v>
      </c>
      <c r="BO37" s="100">
        <v>168.58996999999999</v>
      </c>
      <c r="BP37" s="100"/>
      <c r="BQ37" s="100"/>
      <c r="BR37" s="100"/>
      <c r="BS37" s="100"/>
      <c r="BT37" s="100">
        <v>289.34122000000002</v>
      </c>
      <c r="BU37" s="100"/>
      <c r="BV37" s="100">
        <v>110.49702000000001</v>
      </c>
      <c r="BW37" s="100">
        <v>206.49456000000001</v>
      </c>
      <c r="BX37" s="100">
        <v>206.11548999999999</v>
      </c>
      <c r="BY37" s="100">
        <v>205.99002999999999</v>
      </c>
      <c r="BZ37" s="101"/>
      <c r="CA37" s="99">
        <v>17.41583</v>
      </c>
      <c r="CB37" s="101">
        <v>44.053669999999997</v>
      </c>
      <c r="CC37" s="98"/>
      <c r="CD37" s="99"/>
      <c r="CE37" s="100"/>
      <c r="CF37" s="100"/>
      <c r="CG37" s="100"/>
      <c r="CH37" s="100"/>
      <c r="CI37" s="100">
        <v>118.14735</v>
      </c>
      <c r="CJ37" s="100">
        <v>47.905140000000003</v>
      </c>
      <c r="CK37" s="100">
        <v>53.710120000000003</v>
      </c>
      <c r="CL37" s="100"/>
      <c r="CM37" s="100"/>
      <c r="CN37" s="100"/>
      <c r="CO37" s="101">
        <v>191.19621000000001</v>
      </c>
      <c r="CP37" s="99">
        <v>180.55348000000001</v>
      </c>
      <c r="CQ37" s="100">
        <v>180.52450999999999</v>
      </c>
      <c r="CR37" s="100">
        <v>181.33356000000001</v>
      </c>
      <c r="CS37" s="101">
        <v>181.02912000000001</v>
      </c>
      <c r="CT37" s="99"/>
      <c r="CU37" s="101"/>
      <c r="CV37" s="99"/>
      <c r="CW37" s="100"/>
      <c r="CX37" s="102"/>
      <c r="CY37" s="99"/>
      <c r="CZ37" s="100">
        <v>7388.3929699999999</v>
      </c>
      <c r="DA37" s="100"/>
      <c r="DB37" s="101"/>
      <c r="DC37" s="99"/>
      <c r="DD37" s="100"/>
      <c r="DE37" s="100"/>
      <c r="DF37" s="100"/>
      <c r="DG37" s="100"/>
      <c r="DH37" s="100"/>
      <c r="DI37" s="100"/>
      <c r="DJ37" s="100"/>
      <c r="DK37" s="100"/>
      <c r="DL37" s="100"/>
      <c r="DM37" s="100"/>
      <c r="DN37" s="101"/>
      <c r="DO37" s="103"/>
      <c r="DP37" s="104"/>
      <c r="DQ37" s="104"/>
      <c r="DR37" s="105" t="s">
        <v>1409</v>
      </c>
      <c r="DS37" s="99">
        <v>3356.8524200000002</v>
      </c>
      <c r="DT37" s="100">
        <v>1120.42417</v>
      </c>
      <c r="DU37" s="100">
        <v>1120.42417</v>
      </c>
      <c r="DV37" s="101"/>
      <c r="DW37" s="98"/>
      <c r="DX37" s="99"/>
      <c r="DY37" s="100"/>
      <c r="DZ37" s="100"/>
      <c r="EA37" s="100"/>
      <c r="EB37" s="100"/>
      <c r="EC37" s="102">
        <v>7275.1</v>
      </c>
      <c r="ED37" s="1"/>
      <c r="EE37" s="98">
        <v>2.38483</v>
      </c>
      <c r="EF37" s="98"/>
      <c r="EG37" s="98"/>
      <c r="EH37" s="98"/>
      <c r="EI37" s="98"/>
      <c r="EJ37" s="98"/>
      <c r="EK37" s="98"/>
      <c r="EL37" s="99"/>
      <c r="EM37" s="101"/>
      <c r="EN37" s="98"/>
      <c r="EO37" s="98"/>
      <c r="EP37" s="98"/>
      <c r="EQ37" s="98"/>
      <c r="ER37" s="98"/>
      <c r="ES37" s="98"/>
      <c r="ET37" s="98"/>
      <c r="EU37" s="98"/>
      <c r="EV37" s="98"/>
      <c r="EW37" s="98"/>
      <c r="EX37" s="98"/>
      <c r="EY37" s="98"/>
      <c r="EZ37" s="98"/>
      <c r="FA37" s="99"/>
      <c r="FB37" s="100"/>
      <c r="FC37" s="100"/>
      <c r="FD37" s="101"/>
      <c r="FE37" s="98"/>
      <c r="FF37" s="98"/>
      <c r="FG37" s="98"/>
      <c r="FH37" s="98"/>
      <c r="FI37" s="98"/>
      <c r="FJ37" s="98"/>
      <c r="FK37" s="98"/>
      <c r="FL37" s="99"/>
      <c r="FM37" s="100"/>
      <c r="FN37" s="100"/>
      <c r="FO37" s="101"/>
      <c r="FP37" s="98"/>
      <c r="FQ37" s="99"/>
      <c r="FR37" s="101"/>
      <c r="FS37" s="99"/>
      <c r="FT37" s="100"/>
      <c r="FU37" s="100"/>
      <c r="FV37" s="100"/>
      <c r="FW37" s="101"/>
      <c r="FX37" s="99"/>
      <c r="FY37" s="101"/>
      <c r="FZ37" s="99"/>
      <c r="GA37" s="100"/>
      <c r="GB37" s="100"/>
      <c r="GC37" s="101"/>
      <c r="GD37" s="98"/>
      <c r="GE37" s="98"/>
      <c r="GF37" s="98"/>
      <c r="GG37" s="99"/>
      <c r="GH37" s="100"/>
      <c r="GI37" s="100"/>
      <c r="GJ37" s="100"/>
      <c r="GK37" s="101"/>
      <c r="GL37" s="98"/>
      <c r="GM37" s="99"/>
      <c r="GN37" s="101"/>
      <c r="GO37" s="1"/>
      <c r="GP37" s="98">
        <v>2.38483</v>
      </c>
      <c r="GQ37" s="99"/>
      <c r="GR37" s="101"/>
      <c r="GS37" s="99"/>
      <c r="GT37" s="101"/>
      <c r="GU37" s="98"/>
      <c r="GV37" s="98"/>
      <c r="GW37" s="98"/>
      <c r="GX37" s="1"/>
      <c r="GY37" s="98"/>
      <c r="GZ37" s="98"/>
      <c r="HA37" s="98"/>
      <c r="HB37" s="98"/>
      <c r="HC37" s="98"/>
      <c r="HD37" s="98"/>
      <c r="HE37" s="99"/>
      <c r="HF37" s="101"/>
      <c r="HG37" s="1"/>
      <c r="HH37" s="99">
        <v>3356.8524200000002</v>
      </c>
      <c r="HI37" s="100">
        <v>3319.5192299999999</v>
      </c>
      <c r="HJ37" s="101">
        <v>531.08042</v>
      </c>
    </row>
    <row r="38" spans="1:218" x14ac:dyDescent="0.35">
      <c r="A38" s="1"/>
      <c r="B38" s="97" t="s">
        <v>821</v>
      </c>
      <c r="C38" s="98"/>
      <c r="D38" s="99"/>
      <c r="E38" s="100"/>
      <c r="F38" s="100">
        <v>8.8258700000000001</v>
      </c>
      <c r="G38" s="101">
        <v>8.5166900000000005</v>
      </c>
      <c r="H38" s="99"/>
      <c r="I38" s="101"/>
      <c r="J38" s="99"/>
      <c r="K38" s="101"/>
      <c r="L38" s="99"/>
      <c r="M38" s="100"/>
      <c r="N38" s="100"/>
      <c r="O38" s="100"/>
      <c r="P38" s="100"/>
      <c r="Q38" s="100"/>
      <c r="R38" s="100"/>
      <c r="S38" s="101"/>
      <c r="T38" s="99">
        <v>18.14123</v>
      </c>
      <c r="U38" s="100">
        <v>19.191960000000002</v>
      </c>
      <c r="V38" s="100"/>
      <c r="W38" s="101">
        <v>1.0612699999999999</v>
      </c>
      <c r="X38" s="98"/>
      <c r="Y38" s="99"/>
      <c r="Z38" s="100"/>
      <c r="AA38" s="101">
        <v>23.060680000000001</v>
      </c>
      <c r="AB38" s="99"/>
      <c r="AC38" s="100"/>
      <c r="AD38" s="100"/>
      <c r="AE38" s="100"/>
      <c r="AF38" s="100">
        <v>12.23925</v>
      </c>
      <c r="AG38" s="100">
        <v>24.4617</v>
      </c>
      <c r="AH38" s="101">
        <v>10.27692</v>
      </c>
      <c r="AI38" s="98"/>
      <c r="AJ38" s="98"/>
      <c r="AK38" s="98"/>
      <c r="AL38" s="99">
        <v>217.12262999999999</v>
      </c>
      <c r="AM38" s="101">
        <v>7.9327300000000003</v>
      </c>
      <c r="AN38" s="99"/>
      <c r="AO38" s="101"/>
      <c r="AP38" s="98"/>
      <c r="AQ38" s="99"/>
      <c r="AR38" s="101"/>
      <c r="AS38" s="98"/>
      <c r="AT38" s="98"/>
      <c r="AU38" s="98"/>
      <c r="AV38" s="99"/>
      <c r="AW38" s="100"/>
      <c r="AX38" s="101">
        <v>286.56643000000003</v>
      </c>
      <c r="AY38" s="99"/>
      <c r="AZ38" s="100"/>
      <c r="BA38" s="100"/>
      <c r="BB38" s="100"/>
      <c r="BC38" s="100"/>
      <c r="BD38" s="100"/>
      <c r="BE38" s="100"/>
      <c r="BF38" s="101"/>
      <c r="BG38" s="99"/>
      <c r="BH38" s="101"/>
      <c r="BI38" s="98"/>
      <c r="BJ38" s="99"/>
      <c r="BK38" s="100"/>
      <c r="BL38" s="101"/>
      <c r="BM38" s="99">
        <v>167.61232000000001</v>
      </c>
      <c r="BN38" s="100">
        <v>166.56063</v>
      </c>
      <c r="BO38" s="100">
        <v>168.58996999999999</v>
      </c>
      <c r="BP38" s="100"/>
      <c r="BQ38" s="100"/>
      <c r="BR38" s="100"/>
      <c r="BS38" s="100"/>
      <c r="BT38" s="100">
        <v>289.34122000000002</v>
      </c>
      <c r="BU38" s="100"/>
      <c r="BV38" s="100">
        <v>110.49702000000001</v>
      </c>
      <c r="BW38" s="100">
        <v>206.49456000000001</v>
      </c>
      <c r="BX38" s="100">
        <v>206.11548999999999</v>
      </c>
      <c r="BY38" s="100">
        <v>205.99002999999999</v>
      </c>
      <c r="BZ38" s="101"/>
      <c r="CA38" s="99">
        <v>17.41583</v>
      </c>
      <c r="CB38" s="101">
        <v>44.053669999999997</v>
      </c>
      <c r="CC38" s="98"/>
      <c r="CD38" s="99"/>
      <c r="CE38" s="100"/>
      <c r="CF38" s="100"/>
      <c r="CG38" s="100"/>
      <c r="CH38" s="100"/>
      <c r="CI38" s="100">
        <v>118.14735</v>
      </c>
      <c r="CJ38" s="100">
        <v>47.905140000000003</v>
      </c>
      <c r="CK38" s="100">
        <v>53.710120000000003</v>
      </c>
      <c r="CL38" s="100"/>
      <c r="CM38" s="100"/>
      <c r="CN38" s="100"/>
      <c r="CO38" s="101">
        <v>191.19621000000001</v>
      </c>
      <c r="CP38" s="99">
        <v>180.55348000000001</v>
      </c>
      <c r="CQ38" s="100">
        <v>180.52450999999999</v>
      </c>
      <c r="CR38" s="100">
        <v>181.33356000000001</v>
      </c>
      <c r="CS38" s="101">
        <v>181.02912000000001</v>
      </c>
      <c r="CT38" s="99"/>
      <c r="CU38" s="101"/>
      <c r="CV38" s="99"/>
      <c r="CW38" s="100"/>
      <c r="CX38" s="102"/>
      <c r="CY38" s="99"/>
      <c r="CZ38" s="100">
        <v>7449.4075999999995</v>
      </c>
      <c r="DA38" s="100"/>
      <c r="DB38" s="101"/>
      <c r="DC38" s="99"/>
      <c r="DD38" s="100"/>
      <c r="DE38" s="100"/>
      <c r="DF38" s="100"/>
      <c r="DG38" s="100"/>
      <c r="DH38" s="100"/>
      <c r="DI38" s="100"/>
      <c r="DJ38" s="100"/>
      <c r="DK38" s="100"/>
      <c r="DL38" s="100"/>
      <c r="DM38" s="100"/>
      <c r="DN38" s="101"/>
      <c r="DO38" s="103"/>
      <c r="DP38" s="104"/>
      <c r="DQ38" s="104"/>
      <c r="DR38" s="105" t="s">
        <v>1409</v>
      </c>
      <c r="DS38" s="99">
        <v>3356.8524200000002</v>
      </c>
      <c r="DT38" s="100">
        <v>1120.42417</v>
      </c>
      <c r="DU38" s="100">
        <v>1120.42417</v>
      </c>
      <c r="DV38" s="101"/>
      <c r="DW38" s="98"/>
      <c r="DX38" s="99"/>
      <c r="DY38" s="100"/>
      <c r="DZ38" s="100"/>
      <c r="EA38" s="100"/>
      <c r="EB38" s="100"/>
      <c r="EC38" s="102">
        <v>7336.3</v>
      </c>
      <c r="ED38" s="1"/>
      <c r="EE38" s="98">
        <v>2.38483</v>
      </c>
      <c r="EF38" s="98"/>
      <c r="EG38" s="98"/>
      <c r="EH38" s="98"/>
      <c r="EI38" s="98"/>
      <c r="EJ38" s="98"/>
      <c r="EK38" s="98"/>
      <c r="EL38" s="99"/>
      <c r="EM38" s="101"/>
      <c r="EN38" s="98"/>
      <c r="EO38" s="98"/>
      <c r="EP38" s="98"/>
      <c r="EQ38" s="98"/>
      <c r="ER38" s="98"/>
      <c r="ES38" s="98"/>
      <c r="ET38" s="98"/>
      <c r="EU38" s="98"/>
      <c r="EV38" s="98"/>
      <c r="EW38" s="98"/>
      <c r="EX38" s="98"/>
      <c r="EY38" s="98"/>
      <c r="EZ38" s="98"/>
      <c r="FA38" s="99"/>
      <c r="FB38" s="100"/>
      <c r="FC38" s="100"/>
      <c r="FD38" s="101"/>
      <c r="FE38" s="98"/>
      <c r="FF38" s="98"/>
      <c r="FG38" s="98"/>
      <c r="FH38" s="98"/>
      <c r="FI38" s="98"/>
      <c r="FJ38" s="98"/>
      <c r="FK38" s="98"/>
      <c r="FL38" s="99"/>
      <c r="FM38" s="100"/>
      <c r="FN38" s="100"/>
      <c r="FO38" s="101"/>
      <c r="FP38" s="98"/>
      <c r="FQ38" s="99"/>
      <c r="FR38" s="101"/>
      <c r="FS38" s="99"/>
      <c r="FT38" s="100"/>
      <c r="FU38" s="100"/>
      <c r="FV38" s="100"/>
      <c r="FW38" s="101"/>
      <c r="FX38" s="99"/>
      <c r="FY38" s="101"/>
      <c r="FZ38" s="99"/>
      <c r="GA38" s="100"/>
      <c r="GB38" s="100"/>
      <c r="GC38" s="101"/>
      <c r="GD38" s="98"/>
      <c r="GE38" s="98"/>
      <c r="GF38" s="98"/>
      <c r="GG38" s="99"/>
      <c r="GH38" s="100"/>
      <c r="GI38" s="100"/>
      <c r="GJ38" s="100"/>
      <c r="GK38" s="101"/>
      <c r="GL38" s="98"/>
      <c r="GM38" s="99"/>
      <c r="GN38" s="101"/>
      <c r="GO38" s="1"/>
      <c r="GP38" s="98">
        <v>2.38483</v>
      </c>
      <c r="GQ38" s="99"/>
      <c r="GR38" s="101"/>
      <c r="GS38" s="99"/>
      <c r="GT38" s="101"/>
      <c r="GU38" s="98"/>
      <c r="GV38" s="98"/>
      <c r="GW38" s="98"/>
      <c r="GX38" s="1"/>
      <c r="GY38" s="98"/>
      <c r="GZ38" s="98"/>
      <c r="HA38" s="98"/>
      <c r="HB38" s="98"/>
      <c r="HC38" s="98"/>
      <c r="HD38" s="98"/>
      <c r="HE38" s="99"/>
      <c r="HF38" s="101"/>
      <c r="HG38" s="1"/>
      <c r="HH38" s="99">
        <v>3356.8524200000002</v>
      </c>
      <c r="HI38" s="100">
        <v>3319.5192299999999</v>
      </c>
      <c r="HJ38" s="101">
        <v>531.08042</v>
      </c>
    </row>
    <row r="39" spans="1:218" x14ac:dyDescent="0.35">
      <c r="A39" s="1"/>
      <c r="B39" s="97" t="s">
        <v>822</v>
      </c>
      <c r="C39" s="98"/>
      <c r="D39" s="99"/>
      <c r="E39" s="100"/>
      <c r="F39" s="100">
        <v>8.8258700000000001</v>
      </c>
      <c r="G39" s="101">
        <v>8.5166900000000005</v>
      </c>
      <c r="H39" s="99"/>
      <c r="I39" s="101"/>
      <c r="J39" s="99"/>
      <c r="K39" s="101"/>
      <c r="L39" s="99"/>
      <c r="M39" s="100"/>
      <c r="N39" s="100"/>
      <c r="O39" s="100"/>
      <c r="P39" s="100"/>
      <c r="Q39" s="100"/>
      <c r="R39" s="100"/>
      <c r="S39" s="101"/>
      <c r="T39" s="99">
        <v>18.14123</v>
      </c>
      <c r="U39" s="100">
        <v>19.191960000000002</v>
      </c>
      <c r="V39" s="100"/>
      <c r="W39" s="101">
        <v>1.0612699999999999</v>
      </c>
      <c r="X39" s="98"/>
      <c r="Y39" s="99"/>
      <c r="Z39" s="100"/>
      <c r="AA39" s="101">
        <v>23.060680000000001</v>
      </c>
      <c r="AB39" s="99"/>
      <c r="AC39" s="100"/>
      <c r="AD39" s="100"/>
      <c r="AE39" s="100"/>
      <c r="AF39" s="100">
        <v>12.23925</v>
      </c>
      <c r="AG39" s="100">
        <v>24.4617</v>
      </c>
      <c r="AH39" s="101">
        <v>10.27692</v>
      </c>
      <c r="AI39" s="98"/>
      <c r="AJ39" s="98"/>
      <c r="AK39" s="98"/>
      <c r="AL39" s="99">
        <v>217.12262999999999</v>
      </c>
      <c r="AM39" s="101">
        <v>7.9327300000000003</v>
      </c>
      <c r="AN39" s="99"/>
      <c r="AO39" s="101"/>
      <c r="AP39" s="98"/>
      <c r="AQ39" s="99"/>
      <c r="AR39" s="101"/>
      <c r="AS39" s="98"/>
      <c r="AT39" s="98"/>
      <c r="AU39" s="98"/>
      <c r="AV39" s="99"/>
      <c r="AW39" s="100"/>
      <c r="AX39" s="101"/>
      <c r="AY39" s="99"/>
      <c r="AZ39" s="100"/>
      <c r="BA39" s="100"/>
      <c r="BB39" s="100"/>
      <c r="BC39" s="100"/>
      <c r="BD39" s="100"/>
      <c r="BE39" s="100"/>
      <c r="BF39" s="101"/>
      <c r="BG39" s="99"/>
      <c r="BH39" s="101"/>
      <c r="BI39" s="98"/>
      <c r="BJ39" s="99"/>
      <c r="BK39" s="100"/>
      <c r="BL39" s="101"/>
      <c r="BM39" s="99">
        <v>167.61232000000001</v>
      </c>
      <c r="BN39" s="100">
        <v>166.56063</v>
      </c>
      <c r="BO39" s="100">
        <v>168.58996999999999</v>
      </c>
      <c r="BP39" s="100"/>
      <c r="BQ39" s="100"/>
      <c r="BR39" s="100"/>
      <c r="BS39" s="100"/>
      <c r="BT39" s="100">
        <v>289.34122000000002</v>
      </c>
      <c r="BU39" s="100"/>
      <c r="BV39" s="100">
        <v>110.49702000000001</v>
      </c>
      <c r="BW39" s="100">
        <v>206.49456000000001</v>
      </c>
      <c r="BX39" s="100">
        <v>206.11548999999999</v>
      </c>
      <c r="BY39" s="100">
        <v>205.99002999999999</v>
      </c>
      <c r="BZ39" s="101"/>
      <c r="CA39" s="99">
        <v>17.41583</v>
      </c>
      <c r="CB39" s="101">
        <v>44.053669999999997</v>
      </c>
      <c r="CC39" s="98"/>
      <c r="CD39" s="99"/>
      <c r="CE39" s="100"/>
      <c r="CF39" s="100"/>
      <c r="CG39" s="100"/>
      <c r="CH39" s="100"/>
      <c r="CI39" s="100">
        <v>118.14735</v>
      </c>
      <c r="CJ39" s="100">
        <v>47.905140000000003</v>
      </c>
      <c r="CK39" s="100">
        <v>53.710120000000003</v>
      </c>
      <c r="CL39" s="100"/>
      <c r="CM39" s="100"/>
      <c r="CN39" s="100"/>
      <c r="CO39" s="101">
        <v>191.19621000000001</v>
      </c>
      <c r="CP39" s="99">
        <v>180.55348000000001</v>
      </c>
      <c r="CQ39" s="100">
        <v>180.52450999999999</v>
      </c>
      <c r="CR39" s="100">
        <v>181.33356000000001</v>
      </c>
      <c r="CS39" s="101">
        <v>181.02912000000001</v>
      </c>
      <c r="CT39" s="99"/>
      <c r="CU39" s="101"/>
      <c r="CV39" s="99"/>
      <c r="CW39" s="100"/>
      <c r="CX39" s="102"/>
      <c r="CY39" s="99"/>
      <c r="CZ39" s="100">
        <v>7605.5775700000004</v>
      </c>
      <c r="DA39" s="100"/>
      <c r="DB39" s="101"/>
      <c r="DC39" s="99"/>
      <c r="DD39" s="100"/>
      <c r="DE39" s="100"/>
      <c r="DF39" s="100"/>
      <c r="DG39" s="100"/>
      <c r="DH39" s="100"/>
      <c r="DI39" s="100"/>
      <c r="DJ39" s="100"/>
      <c r="DK39" s="100"/>
      <c r="DL39" s="100"/>
      <c r="DM39" s="100"/>
      <c r="DN39" s="101"/>
      <c r="DO39" s="103"/>
      <c r="DP39" s="104"/>
      <c r="DQ39" s="104"/>
      <c r="DR39" s="105" t="s">
        <v>1409</v>
      </c>
      <c r="DS39" s="99">
        <v>3070.2859899999999</v>
      </c>
      <c r="DT39" s="100">
        <v>833.85774000000004</v>
      </c>
      <c r="DU39" s="100">
        <v>833.85774000000004</v>
      </c>
      <c r="DV39" s="101"/>
      <c r="DW39" s="98"/>
      <c r="DX39" s="99"/>
      <c r="DY39" s="100"/>
      <c r="DZ39" s="100"/>
      <c r="EA39" s="100"/>
      <c r="EB39" s="100"/>
      <c r="EC39" s="102">
        <v>7492.3</v>
      </c>
      <c r="ED39" s="1"/>
      <c r="EE39" s="98">
        <v>2.38483</v>
      </c>
      <c r="EF39" s="98"/>
      <c r="EG39" s="98"/>
      <c r="EH39" s="98"/>
      <c r="EI39" s="98"/>
      <c r="EJ39" s="98"/>
      <c r="EK39" s="98"/>
      <c r="EL39" s="99"/>
      <c r="EM39" s="101"/>
      <c r="EN39" s="98"/>
      <c r="EO39" s="98"/>
      <c r="EP39" s="98"/>
      <c r="EQ39" s="98"/>
      <c r="ER39" s="98"/>
      <c r="ES39" s="98"/>
      <c r="ET39" s="98"/>
      <c r="EU39" s="98"/>
      <c r="EV39" s="98"/>
      <c r="EW39" s="98"/>
      <c r="EX39" s="98"/>
      <c r="EY39" s="98"/>
      <c r="EZ39" s="98"/>
      <c r="FA39" s="99"/>
      <c r="FB39" s="100"/>
      <c r="FC39" s="100"/>
      <c r="FD39" s="101"/>
      <c r="FE39" s="98"/>
      <c r="FF39" s="98"/>
      <c r="FG39" s="98"/>
      <c r="FH39" s="98"/>
      <c r="FI39" s="98"/>
      <c r="FJ39" s="98"/>
      <c r="FK39" s="98"/>
      <c r="FL39" s="99"/>
      <c r="FM39" s="100"/>
      <c r="FN39" s="100"/>
      <c r="FO39" s="101"/>
      <c r="FP39" s="98"/>
      <c r="FQ39" s="99"/>
      <c r="FR39" s="101"/>
      <c r="FS39" s="99"/>
      <c r="FT39" s="100"/>
      <c r="FU39" s="100"/>
      <c r="FV39" s="100"/>
      <c r="FW39" s="101"/>
      <c r="FX39" s="99"/>
      <c r="FY39" s="101"/>
      <c r="FZ39" s="99"/>
      <c r="GA39" s="100"/>
      <c r="GB39" s="100"/>
      <c r="GC39" s="101"/>
      <c r="GD39" s="98"/>
      <c r="GE39" s="98"/>
      <c r="GF39" s="98"/>
      <c r="GG39" s="99"/>
      <c r="GH39" s="100"/>
      <c r="GI39" s="100"/>
      <c r="GJ39" s="100"/>
      <c r="GK39" s="101"/>
      <c r="GL39" s="98"/>
      <c r="GM39" s="99"/>
      <c r="GN39" s="101"/>
      <c r="GO39" s="1"/>
      <c r="GP39" s="98">
        <v>2.38483</v>
      </c>
      <c r="GQ39" s="99"/>
      <c r="GR39" s="101"/>
      <c r="GS39" s="99"/>
      <c r="GT39" s="101"/>
      <c r="GU39" s="98"/>
      <c r="GV39" s="98"/>
      <c r="GW39" s="98"/>
      <c r="GX39" s="1"/>
      <c r="GY39" s="98"/>
      <c r="GZ39" s="98"/>
      <c r="HA39" s="98"/>
      <c r="HB39" s="98"/>
      <c r="HC39" s="98"/>
      <c r="HD39" s="98"/>
      <c r="HE39" s="99"/>
      <c r="HF39" s="101"/>
      <c r="HG39" s="1"/>
      <c r="HH39" s="99">
        <v>3070.2859899999999</v>
      </c>
      <c r="HI39" s="100">
        <v>3032.9528</v>
      </c>
      <c r="HJ39" s="101">
        <v>531.08042</v>
      </c>
    </row>
    <row r="40" spans="1:218" x14ac:dyDescent="0.35">
      <c r="A40" s="1"/>
      <c r="B40" s="97" t="s">
        <v>823</v>
      </c>
      <c r="C40" s="98"/>
      <c r="D40" s="99"/>
      <c r="E40" s="100"/>
      <c r="F40" s="100">
        <v>8.8258700000000001</v>
      </c>
      <c r="G40" s="101">
        <v>8.5166900000000005</v>
      </c>
      <c r="H40" s="99"/>
      <c r="I40" s="101"/>
      <c r="J40" s="99"/>
      <c r="K40" s="101"/>
      <c r="L40" s="99"/>
      <c r="M40" s="100"/>
      <c r="N40" s="100"/>
      <c r="O40" s="100"/>
      <c r="P40" s="100"/>
      <c r="Q40" s="100"/>
      <c r="R40" s="100"/>
      <c r="S40" s="101"/>
      <c r="T40" s="99">
        <v>18.14123</v>
      </c>
      <c r="U40" s="100">
        <v>19.191960000000002</v>
      </c>
      <c r="V40" s="100"/>
      <c r="W40" s="101">
        <v>1.0612699999999999</v>
      </c>
      <c r="X40" s="98"/>
      <c r="Y40" s="99"/>
      <c r="Z40" s="100"/>
      <c r="AA40" s="101"/>
      <c r="AB40" s="99"/>
      <c r="AC40" s="100"/>
      <c r="AD40" s="100"/>
      <c r="AE40" s="100"/>
      <c r="AF40" s="100">
        <v>12.23925</v>
      </c>
      <c r="AG40" s="100">
        <v>24.4617</v>
      </c>
      <c r="AH40" s="101">
        <v>10.27692</v>
      </c>
      <c r="AI40" s="98"/>
      <c r="AJ40" s="98"/>
      <c r="AK40" s="98"/>
      <c r="AL40" s="99">
        <v>217.12262999999999</v>
      </c>
      <c r="AM40" s="101">
        <v>7.9327300000000003</v>
      </c>
      <c r="AN40" s="99"/>
      <c r="AO40" s="101"/>
      <c r="AP40" s="98"/>
      <c r="AQ40" s="99"/>
      <c r="AR40" s="101"/>
      <c r="AS40" s="98"/>
      <c r="AT40" s="98"/>
      <c r="AU40" s="98"/>
      <c r="AV40" s="99"/>
      <c r="AW40" s="100"/>
      <c r="AX40" s="101"/>
      <c r="AY40" s="99"/>
      <c r="AZ40" s="100"/>
      <c r="BA40" s="100"/>
      <c r="BB40" s="100"/>
      <c r="BC40" s="100"/>
      <c r="BD40" s="100"/>
      <c r="BE40" s="100"/>
      <c r="BF40" s="101"/>
      <c r="BG40" s="99"/>
      <c r="BH40" s="101"/>
      <c r="BI40" s="98"/>
      <c r="BJ40" s="99"/>
      <c r="BK40" s="100"/>
      <c r="BL40" s="101"/>
      <c r="BM40" s="99">
        <v>167.61232000000001</v>
      </c>
      <c r="BN40" s="100">
        <v>166.56063</v>
      </c>
      <c r="BO40" s="100">
        <v>168.58996999999999</v>
      </c>
      <c r="BP40" s="100"/>
      <c r="BQ40" s="100"/>
      <c r="BR40" s="100"/>
      <c r="BS40" s="100"/>
      <c r="BT40" s="100"/>
      <c r="BU40" s="100"/>
      <c r="BV40" s="100">
        <v>110.49702000000001</v>
      </c>
      <c r="BW40" s="100">
        <v>206.49456000000001</v>
      </c>
      <c r="BX40" s="100">
        <v>206.11548999999999</v>
      </c>
      <c r="BY40" s="100">
        <v>205.99002999999999</v>
      </c>
      <c r="BZ40" s="101"/>
      <c r="CA40" s="99">
        <v>17.41583</v>
      </c>
      <c r="CB40" s="101">
        <v>44.053669999999997</v>
      </c>
      <c r="CC40" s="98"/>
      <c r="CD40" s="99"/>
      <c r="CE40" s="100"/>
      <c r="CF40" s="100"/>
      <c r="CG40" s="100"/>
      <c r="CH40" s="100"/>
      <c r="CI40" s="100">
        <v>118.14735</v>
      </c>
      <c r="CJ40" s="100">
        <v>47.905140000000003</v>
      </c>
      <c r="CK40" s="100">
        <v>53.710120000000003</v>
      </c>
      <c r="CL40" s="100"/>
      <c r="CM40" s="100"/>
      <c r="CN40" s="100"/>
      <c r="CO40" s="101">
        <v>191.19621000000001</v>
      </c>
      <c r="CP40" s="99">
        <v>180.55348000000001</v>
      </c>
      <c r="CQ40" s="100">
        <v>180.52450999999999</v>
      </c>
      <c r="CR40" s="100">
        <v>181.33356000000001</v>
      </c>
      <c r="CS40" s="101">
        <v>181.02912000000001</v>
      </c>
      <c r="CT40" s="99"/>
      <c r="CU40" s="101"/>
      <c r="CV40" s="99"/>
      <c r="CW40" s="100"/>
      <c r="CX40" s="102"/>
      <c r="CY40" s="99"/>
      <c r="CZ40" s="100">
        <v>7600.3285100000003</v>
      </c>
      <c r="DA40" s="100"/>
      <c r="DB40" s="101"/>
      <c r="DC40" s="99"/>
      <c r="DD40" s="100"/>
      <c r="DE40" s="100"/>
      <c r="DF40" s="100"/>
      <c r="DG40" s="100"/>
      <c r="DH40" s="100"/>
      <c r="DI40" s="100"/>
      <c r="DJ40" s="100"/>
      <c r="DK40" s="100"/>
      <c r="DL40" s="100"/>
      <c r="DM40" s="100"/>
      <c r="DN40" s="101"/>
      <c r="DO40" s="103"/>
      <c r="DP40" s="104"/>
      <c r="DQ40" s="104"/>
      <c r="DR40" s="105" t="s">
        <v>1409</v>
      </c>
      <c r="DS40" s="99">
        <v>2757.88409</v>
      </c>
      <c r="DT40" s="100">
        <v>521.45583999999997</v>
      </c>
      <c r="DU40" s="100">
        <v>521.45583999999997</v>
      </c>
      <c r="DV40" s="101"/>
      <c r="DW40" s="98"/>
      <c r="DX40" s="99"/>
      <c r="DY40" s="100"/>
      <c r="DZ40" s="100"/>
      <c r="EA40" s="100"/>
      <c r="EB40" s="100"/>
      <c r="EC40" s="102">
        <v>7487.1</v>
      </c>
      <c r="ED40" s="1"/>
      <c r="EE40" s="98">
        <v>2.38483</v>
      </c>
      <c r="EF40" s="98"/>
      <c r="EG40" s="98"/>
      <c r="EH40" s="98"/>
      <c r="EI40" s="98"/>
      <c r="EJ40" s="98"/>
      <c r="EK40" s="98"/>
      <c r="EL40" s="99"/>
      <c r="EM40" s="101"/>
      <c r="EN40" s="98"/>
      <c r="EO40" s="98"/>
      <c r="EP40" s="98"/>
      <c r="EQ40" s="98"/>
      <c r="ER40" s="98"/>
      <c r="ES40" s="98"/>
      <c r="ET40" s="98"/>
      <c r="EU40" s="98"/>
      <c r="EV40" s="98"/>
      <c r="EW40" s="98"/>
      <c r="EX40" s="98"/>
      <c r="EY40" s="98"/>
      <c r="EZ40" s="98"/>
      <c r="FA40" s="99"/>
      <c r="FB40" s="100"/>
      <c r="FC40" s="100"/>
      <c r="FD40" s="101"/>
      <c r="FE40" s="98"/>
      <c r="FF40" s="98"/>
      <c r="FG40" s="98"/>
      <c r="FH40" s="98"/>
      <c r="FI40" s="98"/>
      <c r="FJ40" s="98"/>
      <c r="FK40" s="98"/>
      <c r="FL40" s="99"/>
      <c r="FM40" s="100"/>
      <c r="FN40" s="100"/>
      <c r="FO40" s="101"/>
      <c r="FP40" s="98"/>
      <c r="FQ40" s="99"/>
      <c r="FR40" s="101"/>
      <c r="FS40" s="99"/>
      <c r="FT40" s="100"/>
      <c r="FU40" s="100"/>
      <c r="FV40" s="100"/>
      <c r="FW40" s="101"/>
      <c r="FX40" s="99"/>
      <c r="FY40" s="101"/>
      <c r="FZ40" s="99"/>
      <c r="GA40" s="100"/>
      <c r="GB40" s="100"/>
      <c r="GC40" s="101"/>
      <c r="GD40" s="98"/>
      <c r="GE40" s="98"/>
      <c r="GF40" s="98"/>
      <c r="GG40" s="99"/>
      <c r="GH40" s="100"/>
      <c r="GI40" s="100"/>
      <c r="GJ40" s="100"/>
      <c r="GK40" s="101"/>
      <c r="GL40" s="98"/>
      <c r="GM40" s="99"/>
      <c r="GN40" s="101"/>
      <c r="GO40" s="1"/>
      <c r="GP40" s="98">
        <v>2.38483</v>
      </c>
      <c r="GQ40" s="99"/>
      <c r="GR40" s="101"/>
      <c r="GS40" s="99"/>
      <c r="GT40" s="101"/>
      <c r="GU40" s="98"/>
      <c r="GV40" s="98"/>
      <c r="GW40" s="98"/>
      <c r="GX40" s="1"/>
      <c r="GY40" s="98"/>
      <c r="GZ40" s="98"/>
      <c r="HA40" s="98"/>
      <c r="HB40" s="98"/>
      <c r="HC40" s="98"/>
      <c r="HD40" s="98"/>
      <c r="HE40" s="99"/>
      <c r="HF40" s="101"/>
      <c r="HG40" s="1"/>
      <c r="HH40" s="99">
        <v>2757.88409</v>
      </c>
      <c r="HI40" s="100">
        <v>2720.5509000000002</v>
      </c>
      <c r="HJ40" s="101">
        <v>531.08042</v>
      </c>
    </row>
    <row r="41" spans="1:218" x14ac:dyDescent="0.35">
      <c r="A41" s="1"/>
      <c r="B41" s="97" t="s">
        <v>824</v>
      </c>
      <c r="C41" s="98"/>
      <c r="D41" s="99"/>
      <c r="E41" s="100"/>
      <c r="F41" s="100">
        <v>8.8258700000000001</v>
      </c>
      <c r="G41" s="101">
        <v>8.5166900000000005</v>
      </c>
      <c r="H41" s="99"/>
      <c r="I41" s="101"/>
      <c r="J41" s="99"/>
      <c r="K41" s="101"/>
      <c r="L41" s="99"/>
      <c r="M41" s="100"/>
      <c r="N41" s="100"/>
      <c r="O41" s="100"/>
      <c r="P41" s="100"/>
      <c r="Q41" s="100"/>
      <c r="R41" s="100"/>
      <c r="S41" s="101"/>
      <c r="T41" s="99">
        <v>18.14123</v>
      </c>
      <c r="U41" s="100">
        <v>19.191960000000002</v>
      </c>
      <c r="V41" s="100"/>
      <c r="W41" s="101">
        <v>1.0612699999999999</v>
      </c>
      <c r="X41" s="98"/>
      <c r="Y41" s="99"/>
      <c r="Z41" s="100"/>
      <c r="AA41" s="101"/>
      <c r="AB41" s="99"/>
      <c r="AC41" s="100"/>
      <c r="AD41" s="100"/>
      <c r="AE41" s="100"/>
      <c r="AF41" s="100">
        <v>12.23925</v>
      </c>
      <c r="AG41" s="100">
        <v>24.4617</v>
      </c>
      <c r="AH41" s="101">
        <v>10.27692</v>
      </c>
      <c r="AI41" s="98"/>
      <c r="AJ41" s="98"/>
      <c r="AK41" s="98"/>
      <c r="AL41" s="99">
        <v>217.12262999999999</v>
      </c>
      <c r="AM41" s="101">
        <v>7.9327300000000003</v>
      </c>
      <c r="AN41" s="99"/>
      <c r="AO41" s="101"/>
      <c r="AP41" s="98"/>
      <c r="AQ41" s="99"/>
      <c r="AR41" s="101"/>
      <c r="AS41" s="98"/>
      <c r="AT41" s="98"/>
      <c r="AU41" s="98"/>
      <c r="AV41" s="99"/>
      <c r="AW41" s="100"/>
      <c r="AX41" s="101"/>
      <c r="AY41" s="99"/>
      <c r="AZ41" s="100"/>
      <c r="BA41" s="100"/>
      <c r="BB41" s="100"/>
      <c r="BC41" s="100"/>
      <c r="BD41" s="100"/>
      <c r="BE41" s="100"/>
      <c r="BF41" s="101"/>
      <c r="BG41" s="99"/>
      <c r="BH41" s="101"/>
      <c r="BI41" s="98"/>
      <c r="BJ41" s="99"/>
      <c r="BK41" s="100"/>
      <c r="BL41" s="101"/>
      <c r="BM41" s="99">
        <v>167.61232000000001</v>
      </c>
      <c r="BN41" s="100">
        <v>166.56063</v>
      </c>
      <c r="BO41" s="100">
        <v>168.58996999999999</v>
      </c>
      <c r="BP41" s="100"/>
      <c r="BQ41" s="100"/>
      <c r="BR41" s="100"/>
      <c r="BS41" s="100"/>
      <c r="BT41" s="100"/>
      <c r="BU41" s="100"/>
      <c r="BV41" s="100">
        <v>110.49702000000001</v>
      </c>
      <c r="BW41" s="100">
        <v>206.49456000000001</v>
      </c>
      <c r="BX41" s="100">
        <v>206.11548999999999</v>
      </c>
      <c r="BY41" s="100">
        <v>205.99002999999999</v>
      </c>
      <c r="BZ41" s="101"/>
      <c r="CA41" s="99">
        <v>17.41583</v>
      </c>
      <c r="CB41" s="101">
        <v>44.053669999999997</v>
      </c>
      <c r="CC41" s="98"/>
      <c r="CD41" s="99"/>
      <c r="CE41" s="100"/>
      <c r="CF41" s="100"/>
      <c r="CG41" s="100"/>
      <c r="CH41" s="100"/>
      <c r="CI41" s="100">
        <v>118.14735</v>
      </c>
      <c r="CJ41" s="100">
        <v>47.905140000000003</v>
      </c>
      <c r="CK41" s="100">
        <v>53.710120000000003</v>
      </c>
      <c r="CL41" s="100"/>
      <c r="CM41" s="100"/>
      <c r="CN41" s="100"/>
      <c r="CO41" s="101">
        <v>191.19621000000001</v>
      </c>
      <c r="CP41" s="99">
        <v>180.55348000000001</v>
      </c>
      <c r="CQ41" s="100">
        <v>180.52450999999999</v>
      </c>
      <c r="CR41" s="100">
        <v>181.33356000000001</v>
      </c>
      <c r="CS41" s="101">
        <v>181.02912000000001</v>
      </c>
      <c r="CT41" s="99"/>
      <c r="CU41" s="101"/>
      <c r="CV41" s="99"/>
      <c r="CW41" s="100"/>
      <c r="CX41" s="102"/>
      <c r="CY41" s="99"/>
      <c r="CZ41" s="100">
        <v>7476.7386399999996</v>
      </c>
      <c r="DA41" s="100"/>
      <c r="DB41" s="101"/>
      <c r="DC41" s="99"/>
      <c r="DD41" s="100"/>
      <c r="DE41" s="100"/>
      <c r="DF41" s="100"/>
      <c r="DG41" s="100"/>
      <c r="DH41" s="100"/>
      <c r="DI41" s="100"/>
      <c r="DJ41" s="100"/>
      <c r="DK41" s="100"/>
      <c r="DL41" s="100"/>
      <c r="DM41" s="100"/>
      <c r="DN41" s="101"/>
      <c r="DO41" s="103"/>
      <c r="DP41" s="104"/>
      <c r="DQ41" s="104"/>
      <c r="DR41" s="105" t="s">
        <v>1409</v>
      </c>
      <c r="DS41" s="99">
        <v>2757.88409</v>
      </c>
      <c r="DT41" s="100">
        <v>521.45583999999997</v>
      </c>
      <c r="DU41" s="100">
        <v>521.45583999999997</v>
      </c>
      <c r="DV41" s="101"/>
      <c r="DW41" s="98"/>
      <c r="DX41" s="99"/>
      <c r="DY41" s="100"/>
      <c r="DZ41" s="100"/>
      <c r="EA41" s="100"/>
      <c r="EB41" s="100"/>
      <c r="EC41" s="102">
        <v>7361.3</v>
      </c>
      <c r="ED41" s="1"/>
      <c r="EE41" s="98">
        <v>2.38483</v>
      </c>
      <c r="EF41" s="98"/>
      <c r="EG41" s="98"/>
      <c r="EH41" s="98"/>
      <c r="EI41" s="98"/>
      <c r="EJ41" s="98"/>
      <c r="EK41" s="98"/>
      <c r="EL41" s="99"/>
      <c r="EM41" s="101"/>
      <c r="EN41" s="98"/>
      <c r="EO41" s="98"/>
      <c r="EP41" s="98"/>
      <c r="EQ41" s="98"/>
      <c r="ER41" s="98"/>
      <c r="ES41" s="98"/>
      <c r="ET41" s="98"/>
      <c r="EU41" s="98"/>
      <c r="EV41" s="98"/>
      <c r="EW41" s="98"/>
      <c r="EX41" s="98"/>
      <c r="EY41" s="98"/>
      <c r="EZ41" s="98"/>
      <c r="FA41" s="99"/>
      <c r="FB41" s="100"/>
      <c r="FC41" s="100"/>
      <c r="FD41" s="101"/>
      <c r="FE41" s="98"/>
      <c r="FF41" s="98"/>
      <c r="FG41" s="98"/>
      <c r="FH41" s="98"/>
      <c r="FI41" s="98"/>
      <c r="FJ41" s="98"/>
      <c r="FK41" s="98"/>
      <c r="FL41" s="99"/>
      <c r="FM41" s="100"/>
      <c r="FN41" s="100"/>
      <c r="FO41" s="101"/>
      <c r="FP41" s="98"/>
      <c r="FQ41" s="99"/>
      <c r="FR41" s="101"/>
      <c r="FS41" s="99"/>
      <c r="FT41" s="100"/>
      <c r="FU41" s="100"/>
      <c r="FV41" s="100"/>
      <c r="FW41" s="101"/>
      <c r="FX41" s="99"/>
      <c r="FY41" s="101"/>
      <c r="FZ41" s="99"/>
      <c r="GA41" s="100"/>
      <c r="GB41" s="100"/>
      <c r="GC41" s="101"/>
      <c r="GD41" s="98"/>
      <c r="GE41" s="98"/>
      <c r="GF41" s="98"/>
      <c r="GG41" s="99"/>
      <c r="GH41" s="100"/>
      <c r="GI41" s="100"/>
      <c r="GJ41" s="100"/>
      <c r="GK41" s="101"/>
      <c r="GL41" s="98"/>
      <c r="GM41" s="99"/>
      <c r="GN41" s="101"/>
      <c r="GO41" s="1"/>
      <c r="GP41" s="98">
        <v>2.38483</v>
      </c>
      <c r="GQ41" s="99"/>
      <c r="GR41" s="101"/>
      <c r="GS41" s="99"/>
      <c r="GT41" s="101"/>
      <c r="GU41" s="98"/>
      <c r="GV41" s="98"/>
      <c r="GW41" s="98"/>
      <c r="GX41" s="1"/>
      <c r="GY41" s="98"/>
      <c r="GZ41" s="98"/>
      <c r="HA41" s="98"/>
      <c r="HB41" s="98"/>
      <c r="HC41" s="98"/>
      <c r="HD41" s="98"/>
      <c r="HE41" s="99"/>
      <c r="HF41" s="101"/>
      <c r="HG41" s="1"/>
      <c r="HH41" s="99">
        <v>2757.88409</v>
      </c>
      <c r="HI41" s="100">
        <v>2720.5509000000002</v>
      </c>
      <c r="HJ41" s="101">
        <v>531.08042</v>
      </c>
    </row>
    <row r="42" spans="1:218" x14ac:dyDescent="0.35">
      <c r="A42" s="1"/>
      <c r="B42" s="97" t="s">
        <v>825</v>
      </c>
      <c r="C42" s="98"/>
      <c r="D42" s="99"/>
      <c r="E42" s="100"/>
      <c r="F42" s="100">
        <v>8.8258700000000001</v>
      </c>
      <c r="G42" s="101">
        <v>8.5166900000000005</v>
      </c>
      <c r="H42" s="99"/>
      <c r="I42" s="101"/>
      <c r="J42" s="99"/>
      <c r="K42" s="101"/>
      <c r="L42" s="99"/>
      <c r="M42" s="100"/>
      <c r="N42" s="100"/>
      <c r="O42" s="100"/>
      <c r="P42" s="100"/>
      <c r="Q42" s="100"/>
      <c r="R42" s="100"/>
      <c r="S42" s="101"/>
      <c r="T42" s="99">
        <v>18.14123</v>
      </c>
      <c r="U42" s="100">
        <v>19.191960000000002</v>
      </c>
      <c r="V42" s="100"/>
      <c r="W42" s="101">
        <v>1.0612699999999999</v>
      </c>
      <c r="X42" s="98"/>
      <c r="Y42" s="99"/>
      <c r="Z42" s="100"/>
      <c r="AA42" s="101"/>
      <c r="AB42" s="99"/>
      <c r="AC42" s="100"/>
      <c r="AD42" s="100"/>
      <c r="AE42" s="100"/>
      <c r="AF42" s="100">
        <v>12.23925</v>
      </c>
      <c r="AG42" s="100">
        <v>24.4617</v>
      </c>
      <c r="AH42" s="101">
        <v>10.27692</v>
      </c>
      <c r="AI42" s="98"/>
      <c r="AJ42" s="98"/>
      <c r="AK42" s="98"/>
      <c r="AL42" s="99">
        <v>217.12262999999999</v>
      </c>
      <c r="AM42" s="101">
        <v>7.9327300000000003</v>
      </c>
      <c r="AN42" s="99"/>
      <c r="AO42" s="101"/>
      <c r="AP42" s="98"/>
      <c r="AQ42" s="99"/>
      <c r="AR42" s="101"/>
      <c r="AS42" s="98"/>
      <c r="AT42" s="98"/>
      <c r="AU42" s="98"/>
      <c r="AV42" s="99"/>
      <c r="AW42" s="100"/>
      <c r="AX42" s="101"/>
      <c r="AY42" s="99"/>
      <c r="AZ42" s="100"/>
      <c r="BA42" s="100"/>
      <c r="BB42" s="100"/>
      <c r="BC42" s="100"/>
      <c r="BD42" s="100"/>
      <c r="BE42" s="100"/>
      <c r="BF42" s="101"/>
      <c r="BG42" s="99"/>
      <c r="BH42" s="101"/>
      <c r="BI42" s="98"/>
      <c r="BJ42" s="99"/>
      <c r="BK42" s="100"/>
      <c r="BL42" s="101"/>
      <c r="BM42" s="99">
        <v>167.61232000000001</v>
      </c>
      <c r="BN42" s="100">
        <v>166.56063</v>
      </c>
      <c r="BO42" s="100">
        <v>168.58996999999999</v>
      </c>
      <c r="BP42" s="100"/>
      <c r="BQ42" s="100"/>
      <c r="BR42" s="100"/>
      <c r="BS42" s="100"/>
      <c r="BT42" s="100"/>
      <c r="BU42" s="100"/>
      <c r="BV42" s="100">
        <v>110.49702000000001</v>
      </c>
      <c r="BW42" s="100">
        <v>206.49456000000001</v>
      </c>
      <c r="BX42" s="100">
        <v>206.11548999999999</v>
      </c>
      <c r="BY42" s="100">
        <v>205.99002999999999</v>
      </c>
      <c r="BZ42" s="101"/>
      <c r="CA42" s="99">
        <v>17.41583</v>
      </c>
      <c r="CB42" s="101">
        <v>44.053669999999997</v>
      </c>
      <c r="CC42" s="98"/>
      <c r="CD42" s="99"/>
      <c r="CE42" s="100"/>
      <c r="CF42" s="100"/>
      <c r="CG42" s="100"/>
      <c r="CH42" s="100"/>
      <c r="CI42" s="100">
        <v>118.14735</v>
      </c>
      <c r="CJ42" s="100">
        <v>47.905140000000003</v>
      </c>
      <c r="CK42" s="100">
        <v>53.710120000000003</v>
      </c>
      <c r="CL42" s="100"/>
      <c r="CM42" s="100"/>
      <c r="CN42" s="100"/>
      <c r="CO42" s="101">
        <v>191.19621000000001</v>
      </c>
      <c r="CP42" s="99">
        <v>180.55348000000001</v>
      </c>
      <c r="CQ42" s="100">
        <v>180.52450999999999</v>
      </c>
      <c r="CR42" s="100">
        <v>181.33356000000001</v>
      </c>
      <c r="CS42" s="101">
        <v>181.02912000000001</v>
      </c>
      <c r="CT42" s="99"/>
      <c r="CU42" s="101"/>
      <c r="CV42" s="99"/>
      <c r="CW42" s="100"/>
      <c r="CX42" s="102"/>
      <c r="CY42" s="99"/>
      <c r="CZ42" s="100">
        <v>7401.9000800000003</v>
      </c>
      <c r="DA42" s="100"/>
      <c r="DB42" s="101"/>
      <c r="DC42" s="99"/>
      <c r="DD42" s="100"/>
      <c r="DE42" s="100"/>
      <c r="DF42" s="100"/>
      <c r="DG42" s="100"/>
      <c r="DH42" s="100"/>
      <c r="DI42" s="100"/>
      <c r="DJ42" s="100"/>
      <c r="DK42" s="100"/>
      <c r="DL42" s="100"/>
      <c r="DM42" s="100"/>
      <c r="DN42" s="101"/>
      <c r="DO42" s="103"/>
      <c r="DP42" s="104"/>
      <c r="DQ42" s="104"/>
      <c r="DR42" s="105" t="s">
        <v>1410</v>
      </c>
      <c r="DS42" s="99">
        <v>2757.88409</v>
      </c>
      <c r="DT42" s="100">
        <v>521.45583999999997</v>
      </c>
      <c r="DU42" s="100">
        <v>521.45583999999997</v>
      </c>
      <c r="DV42" s="101"/>
      <c r="DW42" s="98"/>
      <c r="DX42" s="99"/>
      <c r="DY42" s="100"/>
      <c r="DZ42" s="100"/>
      <c r="EA42" s="100"/>
      <c r="EB42" s="100"/>
      <c r="EC42" s="102">
        <v>7285.4</v>
      </c>
      <c r="ED42" s="1"/>
      <c r="EE42" s="98">
        <v>2.38483</v>
      </c>
      <c r="EF42" s="98"/>
      <c r="EG42" s="98"/>
      <c r="EH42" s="98"/>
      <c r="EI42" s="98"/>
      <c r="EJ42" s="98"/>
      <c r="EK42" s="98"/>
      <c r="EL42" s="99"/>
      <c r="EM42" s="101"/>
      <c r="EN42" s="98"/>
      <c r="EO42" s="98"/>
      <c r="EP42" s="98"/>
      <c r="EQ42" s="98"/>
      <c r="ER42" s="98"/>
      <c r="ES42" s="98"/>
      <c r="ET42" s="98"/>
      <c r="EU42" s="98"/>
      <c r="EV42" s="98"/>
      <c r="EW42" s="98"/>
      <c r="EX42" s="98"/>
      <c r="EY42" s="98"/>
      <c r="EZ42" s="98"/>
      <c r="FA42" s="99"/>
      <c r="FB42" s="100"/>
      <c r="FC42" s="100"/>
      <c r="FD42" s="101"/>
      <c r="FE42" s="98"/>
      <c r="FF42" s="98"/>
      <c r="FG42" s="98"/>
      <c r="FH42" s="98"/>
      <c r="FI42" s="98"/>
      <c r="FJ42" s="98"/>
      <c r="FK42" s="98"/>
      <c r="FL42" s="99"/>
      <c r="FM42" s="100"/>
      <c r="FN42" s="100"/>
      <c r="FO42" s="101"/>
      <c r="FP42" s="98"/>
      <c r="FQ42" s="99"/>
      <c r="FR42" s="101"/>
      <c r="FS42" s="99"/>
      <c r="FT42" s="100"/>
      <c r="FU42" s="100"/>
      <c r="FV42" s="100"/>
      <c r="FW42" s="101"/>
      <c r="FX42" s="99"/>
      <c r="FY42" s="101"/>
      <c r="FZ42" s="99"/>
      <c r="GA42" s="100"/>
      <c r="GB42" s="100"/>
      <c r="GC42" s="101"/>
      <c r="GD42" s="98"/>
      <c r="GE42" s="98"/>
      <c r="GF42" s="98"/>
      <c r="GG42" s="99"/>
      <c r="GH42" s="100"/>
      <c r="GI42" s="100"/>
      <c r="GJ42" s="100"/>
      <c r="GK42" s="101"/>
      <c r="GL42" s="98"/>
      <c r="GM42" s="99"/>
      <c r="GN42" s="101"/>
      <c r="GO42" s="1"/>
      <c r="GP42" s="98">
        <v>2.38483</v>
      </c>
      <c r="GQ42" s="99"/>
      <c r="GR42" s="101"/>
      <c r="GS42" s="99"/>
      <c r="GT42" s="101"/>
      <c r="GU42" s="98"/>
      <c r="GV42" s="98"/>
      <c r="GW42" s="98"/>
      <c r="GX42" s="1"/>
      <c r="GY42" s="98"/>
      <c r="GZ42" s="98"/>
      <c r="HA42" s="98"/>
      <c r="HB42" s="98"/>
      <c r="HC42" s="98"/>
      <c r="HD42" s="98"/>
      <c r="HE42" s="99"/>
      <c r="HF42" s="101"/>
      <c r="HG42" s="1"/>
      <c r="HH42" s="99">
        <v>2757.88409</v>
      </c>
      <c r="HI42" s="100">
        <v>2720.5509000000002</v>
      </c>
      <c r="HJ42" s="101">
        <v>531.08042</v>
      </c>
    </row>
    <row r="43" spans="1:218" x14ac:dyDescent="0.35">
      <c r="A43" s="1"/>
      <c r="B43" s="97" t="s">
        <v>826</v>
      </c>
      <c r="C43" s="98"/>
      <c r="D43" s="99"/>
      <c r="E43" s="100"/>
      <c r="F43" s="100">
        <v>8.8258700000000001</v>
      </c>
      <c r="G43" s="101">
        <v>8.5166900000000005</v>
      </c>
      <c r="H43" s="99"/>
      <c r="I43" s="101"/>
      <c r="J43" s="99"/>
      <c r="K43" s="101"/>
      <c r="L43" s="99"/>
      <c r="M43" s="100"/>
      <c r="N43" s="100"/>
      <c r="O43" s="100"/>
      <c r="P43" s="100"/>
      <c r="Q43" s="100"/>
      <c r="R43" s="100"/>
      <c r="S43" s="101"/>
      <c r="T43" s="99">
        <v>18.14123</v>
      </c>
      <c r="U43" s="100">
        <v>19.191960000000002</v>
      </c>
      <c r="V43" s="100"/>
      <c r="W43" s="101">
        <v>1.0612699999999999</v>
      </c>
      <c r="X43" s="98"/>
      <c r="Y43" s="99"/>
      <c r="Z43" s="100"/>
      <c r="AA43" s="101"/>
      <c r="AB43" s="99"/>
      <c r="AC43" s="100"/>
      <c r="AD43" s="100"/>
      <c r="AE43" s="100"/>
      <c r="AF43" s="100">
        <v>12.23925</v>
      </c>
      <c r="AG43" s="100">
        <v>24.4617</v>
      </c>
      <c r="AH43" s="101">
        <v>10.27692</v>
      </c>
      <c r="AI43" s="98"/>
      <c r="AJ43" s="98"/>
      <c r="AK43" s="98"/>
      <c r="AL43" s="99">
        <v>217.12262999999999</v>
      </c>
      <c r="AM43" s="101">
        <v>7.9327300000000003</v>
      </c>
      <c r="AN43" s="99"/>
      <c r="AO43" s="101"/>
      <c r="AP43" s="98"/>
      <c r="AQ43" s="99"/>
      <c r="AR43" s="101"/>
      <c r="AS43" s="98"/>
      <c r="AT43" s="98"/>
      <c r="AU43" s="98"/>
      <c r="AV43" s="99"/>
      <c r="AW43" s="100"/>
      <c r="AX43" s="101"/>
      <c r="AY43" s="99"/>
      <c r="AZ43" s="100"/>
      <c r="BA43" s="100"/>
      <c r="BB43" s="100"/>
      <c r="BC43" s="100"/>
      <c r="BD43" s="100"/>
      <c r="BE43" s="100"/>
      <c r="BF43" s="101"/>
      <c r="BG43" s="99"/>
      <c r="BH43" s="101"/>
      <c r="BI43" s="98"/>
      <c r="BJ43" s="99"/>
      <c r="BK43" s="100"/>
      <c r="BL43" s="101"/>
      <c r="BM43" s="99">
        <v>167.61232000000001</v>
      </c>
      <c r="BN43" s="100">
        <v>166.56063</v>
      </c>
      <c r="BO43" s="100">
        <v>168.58996999999999</v>
      </c>
      <c r="BP43" s="100"/>
      <c r="BQ43" s="100"/>
      <c r="BR43" s="100"/>
      <c r="BS43" s="100"/>
      <c r="BT43" s="100"/>
      <c r="BU43" s="100"/>
      <c r="BV43" s="100">
        <v>110.49702000000001</v>
      </c>
      <c r="BW43" s="100">
        <v>206.49456000000001</v>
      </c>
      <c r="BX43" s="100">
        <v>206.11548999999999</v>
      </c>
      <c r="BY43" s="100">
        <v>205.99002999999999</v>
      </c>
      <c r="BZ43" s="101"/>
      <c r="CA43" s="99">
        <v>17.41583</v>
      </c>
      <c r="CB43" s="101">
        <v>44.053669999999997</v>
      </c>
      <c r="CC43" s="98"/>
      <c r="CD43" s="99"/>
      <c r="CE43" s="100"/>
      <c r="CF43" s="100"/>
      <c r="CG43" s="100"/>
      <c r="CH43" s="100"/>
      <c r="CI43" s="100">
        <v>118.14735</v>
      </c>
      <c r="CJ43" s="100">
        <v>47.905140000000003</v>
      </c>
      <c r="CK43" s="100">
        <v>53.710120000000003</v>
      </c>
      <c r="CL43" s="100"/>
      <c r="CM43" s="100"/>
      <c r="CN43" s="100"/>
      <c r="CO43" s="101">
        <v>191.19621000000001</v>
      </c>
      <c r="CP43" s="99">
        <v>180.55348000000001</v>
      </c>
      <c r="CQ43" s="100">
        <v>180.52450999999999</v>
      </c>
      <c r="CR43" s="100">
        <v>181.33356000000001</v>
      </c>
      <c r="CS43" s="101">
        <v>181.02912000000001</v>
      </c>
      <c r="CT43" s="99"/>
      <c r="CU43" s="101"/>
      <c r="CV43" s="99"/>
      <c r="CW43" s="100"/>
      <c r="CX43" s="102"/>
      <c r="CY43" s="99"/>
      <c r="CZ43" s="100">
        <v>7596.8115299999999</v>
      </c>
      <c r="DA43" s="100"/>
      <c r="DB43" s="101"/>
      <c r="DC43" s="99"/>
      <c r="DD43" s="100"/>
      <c r="DE43" s="100"/>
      <c r="DF43" s="100"/>
      <c r="DG43" s="100"/>
      <c r="DH43" s="100"/>
      <c r="DI43" s="100"/>
      <c r="DJ43" s="100"/>
      <c r="DK43" s="100"/>
      <c r="DL43" s="100"/>
      <c r="DM43" s="100"/>
      <c r="DN43" s="101"/>
      <c r="DO43" s="103"/>
      <c r="DP43" s="104"/>
      <c r="DQ43" s="104"/>
      <c r="DR43" s="105" t="s">
        <v>1410</v>
      </c>
      <c r="DS43" s="99">
        <v>2757.88409</v>
      </c>
      <c r="DT43" s="100">
        <v>521.45583999999997</v>
      </c>
      <c r="DU43" s="100">
        <v>521.45583999999997</v>
      </c>
      <c r="DV43" s="101"/>
      <c r="DW43" s="98"/>
      <c r="DX43" s="99"/>
      <c r="DY43" s="100"/>
      <c r="DZ43" s="100"/>
      <c r="EA43" s="100"/>
      <c r="EB43" s="100"/>
      <c r="EC43" s="102">
        <v>7480</v>
      </c>
      <c r="ED43" s="1"/>
      <c r="EE43" s="98">
        <v>2.38483</v>
      </c>
      <c r="EF43" s="98"/>
      <c r="EG43" s="98"/>
      <c r="EH43" s="98"/>
      <c r="EI43" s="98"/>
      <c r="EJ43" s="98"/>
      <c r="EK43" s="98"/>
      <c r="EL43" s="99"/>
      <c r="EM43" s="101"/>
      <c r="EN43" s="98"/>
      <c r="EO43" s="98"/>
      <c r="EP43" s="98"/>
      <c r="EQ43" s="98"/>
      <c r="ER43" s="98"/>
      <c r="ES43" s="98"/>
      <c r="ET43" s="98"/>
      <c r="EU43" s="98"/>
      <c r="EV43" s="98"/>
      <c r="EW43" s="98"/>
      <c r="EX43" s="98"/>
      <c r="EY43" s="98"/>
      <c r="EZ43" s="98"/>
      <c r="FA43" s="99"/>
      <c r="FB43" s="100"/>
      <c r="FC43" s="100"/>
      <c r="FD43" s="101"/>
      <c r="FE43" s="98"/>
      <c r="FF43" s="98"/>
      <c r="FG43" s="98"/>
      <c r="FH43" s="98"/>
      <c r="FI43" s="98"/>
      <c r="FJ43" s="98"/>
      <c r="FK43" s="98"/>
      <c r="FL43" s="99"/>
      <c r="FM43" s="100"/>
      <c r="FN43" s="100"/>
      <c r="FO43" s="101"/>
      <c r="FP43" s="98"/>
      <c r="FQ43" s="99"/>
      <c r="FR43" s="101"/>
      <c r="FS43" s="99"/>
      <c r="FT43" s="100"/>
      <c r="FU43" s="100"/>
      <c r="FV43" s="100"/>
      <c r="FW43" s="101"/>
      <c r="FX43" s="99"/>
      <c r="FY43" s="101"/>
      <c r="FZ43" s="99"/>
      <c r="GA43" s="100"/>
      <c r="GB43" s="100"/>
      <c r="GC43" s="101"/>
      <c r="GD43" s="98"/>
      <c r="GE43" s="98"/>
      <c r="GF43" s="98"/>
      <c r="GG43" s="99"/>
      <c r="GH43" s="100"/>
      <c r="GI43" s="100"/>
      <c r="GJ43" s="100"/>
      <c r="GK43" s="101"/>
      <c r="GL43" s="98"/>
      <c r="GM43" s="99"/>
      <c r="GN43" s="101"/>
      <c r="GO43" s="1"/>
      <c r="GP43" s="98">
        <v>2.38483</v>
      </c>
      <c r="GQ43" s="99"/>
      <c r="GR43" s="101"/>
      <c r="GS43" s="99"/>
      <c r="GT43" s="101"/>
      <c r="GU43" s="98"/>
      <c r="GV43" s="98"/>
      <c r="GW43" s="98"/>
      <c r="GX43" s="1"/>
      <c r="GY43" s="98"/>
      <c r="GZ43" s="98"/>
      <c r="HA43" s="98"/>
      <c r="HB43" s="98"/>
      <c r="HC43" s="98"/>
      <c r="HD43" s="98"/>
      <c r="HE43" s="99"/>
      <c r="HF43" s="101"/>
      <c r="HG43" s="1"/>
      <c r="HH43" s="99">
        <v>2757.88409</v>
      </c>
      <c r="HI43" s="100">
        <v>2720.5509000000002</v>
      </c>
      <c r="HJ43" s="101">
        <v>531.08042</v>
      </c>
    </row>
    <row r="44" spans="1:218" x14ac:dyDescent="0.35">
      <c r="A44" s="1"/>
      <c r="B44" s="97" t="s">
        <v>827</v>
      </c>
      <c r="C44" s="98"/>
      <c r="D44" s="99"/>
      <c r="E44" s="100"/>
      <c r="F44" s="100"/>
      <c r="G44" s="101"/>
      <c r="H44" s="99"/>
      <c r="I44" s="101"/>
      <c r="J44" s="99"/>
      <c r="K44" s="101"/>
      <c r="L44" s="99"/>
      <c r="M44" s="100"/>
      <c r="N44" s="100"/>
      <c r="O44" s="100"/>
      <c r="P44" s="100"/>
      <c r="Q44" s="100"/>
      <c r="R44" s="100"/>
      <c r="S44" s="101"/>
      <c r="T44" s="99">
        <v>18.14123</v>
      </c>
      <c r="U44" s="100">
        <v>19.191960000000002</v>
      </c>
      <c r="V44" s="100"/>
      <c r="W44" s="101">
        <v>1.0612699999999999</v>
      </c>
      <c r="X44" s="98"/>
      <c r="Y44" s="99"/>
      <c r="Z44" s="100"/>
      <c r="AA44" s="101"/>
      <c r="AB44" s="99"/>
      <c r="AC44" s="100"/>
      <c r="AD44" s="100"/>
      <c r="AE44" s="100"/>
      <c r="AF44" s="100">
        <v>12.23925</v>
      </c>
      <c r="AG44" s="100">
        <v>24.4617</v>
      </c>
      <c r="AH44" s="101">
        <v>10.27692</v>
      </c>
      <c r="AI44" s="98"/>
      <c r="AJ44" s="98"/>
      <c r="AK44" s="98"/>
      <c r="AL44" s="99">
        <v>217.12262999999999</v>
      </c>
      <c r="AM44" s="101">
        <v>7.9327300000000003</v>
      </c>
      <c r="AN44" s="99"/>
      <c r="AO44" s="101"/>
      <c r="AP44" s="98"/>
      <c r="AQ44" s="99"/>
      <c r="AR44" s="101"/>
      <c r="AS44" s="98"/>
      <c r="AT44" s="98"/>
      <c r="AU44" s="98"/>
      <c r="AV44" s="99"/>
      <c r="AW44" s="100"/>
      <c r="AX44" s="101"/>
      <c r="AY44" s="99"/>
      <c r="AZ44" s="100"/>
      <c r="BA44" s="100"/>
      <c r="BB44" s="100"/>
      <c r="BC44" s="100"/>
      <c r="BD44" s="100"/>
      <c r="BE44" s="100"/>
      <c r="BF44" s="101"/>
      <c r="BG44" s="99"/>
      <c r="BH44" s="101"/>
      <c r="BI44" s="98"/>
      <c r="BJ44" s="99"/>
      <c r="BK44" s="100"/>
      <c r="BL44" s="101"/>
      <c r="BM44" s="99">
        <v>167.61232000000001</v>
      </c>
      <c r="BN44" s="100">
        <v>166.56063</v>
      </c>
      <c r="BO44" s="100">
        <v>168.58996999999999</v>
      </c>
      <c r="BP44" s="100"/>
      <c r="BQ44" s="100"/>
      <c r="BR44" s="100"/>
      <c r="BS44" s="100"/>
      <c r="BT44" s="100"/>
      <c r="BU44" s="100"/>
      <c r="BV44" s="100">
        <v>110.49702000000001</v>
      </c>
      <c r="BW44" s="100">
        <v>206.49456000000001</v>
      </c>
      <c r="BX44" s="100">
        <v>206.11548999999999</v>
      </c>
      <c r="BY44" s="100">
        <v>205.99002999999999</v>
      </c>
      <c r="BZ44" s="101"/>
      <c r="CA44" s="99">
        <v>17.41583</v>
      </c>
      <c r="CB44" s="101">
        <v>44.053669999999997</v>
      </c>
      <c r="CC44" s="98"/>
      <c r="CD44" s="99"/>
      <c r="CE44" s="100"/>
      <c r="CF44" s="100"/>
      <c r="CG44" s="100"/>
      <c r="CH44" s="100"/>
      <c r="CI44" s="100">
        <v>118.14735</v>
      </c>
      <c r="CJ44" s="100">
        <v>47.905140000000003</v>
      </c>
      <c r="CK44" s="100">
        <v>53.710120000000003</v>
      </c>
      <c r="CL44" s="100"/>
      <c r="CM44" s="100"/>
      <c r="CN44" s="100"/>
      <c r="CO44" s="101">
        <v>191.19621000000001</v>
      </c>
      <c r="CP44" s="99">
        <v>180.55348000000001</v>
      </c>
      <c r="CQ44" s="100">
        <v>180.52450999999999</v>
      </c>
      <c r="CR44" s="100">
        <v>181.33356000000001</v>
      </c>
      <c r="CS44" s="101">
        <v>181.02912000000001</v>
      </c>
      <c r="CT44" s="99"/>
      <c r="CU44" s="101"/>
      <c r="CV44" s="99"/>
      <c r="CW44" s="100"/>
      <c r="CX44" s="102"/>
      <c r="CY44" s="99"/>
      <c r="CZ44" s="100">
        <v>7493.8516300000001</v>
      </c>
      <c r="DA44" s="100"/>
      <c r="DB44" s="101"/>
      <c r="DC44" s="99"/>
      <c r="DD44" s="100"/>
      <c r="DE44" s="100"/>
      <c r="DF44" s="100"/>
      <c r="DG44" s="100"/>
      <c r="DH44" s="100"/>
      <c r="DI44" s="100"/>
      <c r="DJ44" s="100"/>
      <c r="DK44" s="100"/>
      <c r="DL44" s="100"/>
      <c r="DM44" s="100"/>
      <c r="DN44" s="101"/>
      <c r="DO44" s="103"/>
      <c r="DP44" s="104"/>
      <c r="DQ44" s="104"/>
      <c r="DR44" s="105" t="s">
        <v>1410</v>
      </c>
      <c r="DS44" s="99">
        <v>2740.54153</v>
      </c>
      <c r="DT44" s="100">
        <v>521.45583999999997</v>
      </c>
      <c r="DU44" s="100">
        <v>521.45583999999997</v>
      </c>
      <c r="DV44" s="101"/>
      <c r="DW44" s="98"/>
      <c r="DX44" s="99"/>
      <c r="DY44" s="100"/>
      <c r="DZ44" s="100"/>
      <c r="EA44" s="100"/>
      <c r="EB44" s="100"/>
      <c r="EC44" s="102">
        <v>7376.8</v>
      </c>
      <c r="ED44" s="1"/>
      <c r="EE44" s="98">
        <v>2.38483</v>
      </c>
      <c r="EF44" s="98"/>
      <c r="EG44" s="98"/>
      <c r="EH44" s="98"/>
      <c r="EI44" s="98"/>
      <c r="EJ44" s="98"/>
      <c r="EK44" s="98"/>
      <c r="EL44" s="99"/>
      <c r="EM44" s="101"/>
      <c r="EN44" s="98"/>
      <c r="EO44" s="98"/>
      <c r="EP44" s="98"/>
      <c r="EQ44" s="98"/>
      <c r="ER44" s="98"/>
      <c r="ES44" s="98"/>
      <c r="ET44" s="98"/>
      <c r="EU44" s="98"/>
      <c r="EV44" s="98"/>
      <c r="EW44" s="98"/>
      <c r="EX44" s="98"/>
      <c r="EY44" s="98"/>
      <c r="EZ44" s="98"/>
      <c r="FA44" s="99"/>
      <c r="FB44" s="100"/>
      <c r="FC44" s="100"/>
      <c r="FD44" s="101"/>
      <c r="FE44" s="98"/>
      <c r="FF44" s="98"/>
      <c r="FG44" s="98"/>
      <c r="FH44" s="98"/>
      <c r="FI44" s="98"/>
      <c r="FJ44" s="98"/>
      <c r="FK44" s="98"/>
      <c r="FL44" s="99"/>
      <c r="FM44" s="100"/>
      <c r="FN44" s="100"/>
      <c r="FO44" s="101"/>
      <c r="FP44" s="98"/>
      <c r="FQ44" s="99"/>
      <c r="FR44" s="101"/>
      <c r="FS44" s="99"/>
      <c r="FT44" s="100"/>
      <c r="FU44" s="100"/>
      <c r="FV44" s="100"/>
      <c r="FW44" s="101"/>
      <c r="FX44" s="99"/>
      <c r="FY44" s="101"/>
      <c r="FZ44" s="99"/>
      <c r="GA44" s="100"/>
      <c r="GB44" s="100"/>
      <c r="GC44" s="101"/>
      <c r="GD44" s="98"/>
      <c r="GE44" s="98"/>
      <c r="GF44" s="98"/>
      <c r="GG44" s="99"/>
      <c r="GH44" s="100"/>
      <c r="GI44" s="100"/>
      <c r="GJ44" s="100"/>
      <c r="GK44" s="101"/>
      <c r="GL44" s="98"/>
      <c r="GM44" s="99"/>
      <c r="GN44" s="101"/>
      <c r="GO44" s="1"/>
      <c r="GP44" s="98">
        <v>2.38483</v>
      </c>
      <c r="GQ44" s="99"/>
      <c r="GR44" s="101"/>
      <c r="GS44" s="99"/>
      <c r="GT44" s="101"/>
      <c r="GU44" s="98"/>
      <c r="GV44" s="98"/>
      <c r="GW44" s="98"/>
      <c r="GX44" s="1"/>
      <c r="GY44" s="98"/>
      <c r="GZ44" s="98"/>
      <c r="HA44" s="98"/>
      <c r="HB44" s="98"/>
      <c r="HC44" s="98"/>
      <c r="HD44" s="98"/>
      <c r="HE44" s="99"/>
      <c r="HF44" s="101"/>
      <c r="HG44" s="1"/>
      <c r="HH44" s="99">
        <v>2740.54153</v>
      </c>
      <c r="HI44" s="100">
        <v>2703.2083400000001</v>
      </c>
      <c r="HJ44" s="101">
        <v>531.08042</v>
      </c>
    </row>
    <row r="45" spans="1:218" x14ac:dyDescent="0.35">
      <c r="A45" s="1"/>
      <c r="B45" s="97" t="s">
        <v>828</v>
      </c>
      <c r="C45" s="98"/>
      <c r="D45" s="99"/>
      <c r="E45" s="100"/>
      <c r="F45" s="100"/>
      <c r="G45" s="101"/>
      <c r="H45" s="99"/>
      <c r="I45" s="101"/>
      <c r="J45" s="99"/>
      <c r="K45" s="101"/>
      <c r="L45" s="99"/>
      <c r="M45" s="100"/>
      <c r="N45" s="100"/>
      <c r="O45" s="100"/>
      <c r="P45" s="100"/>
      <c r="Q45" s="100"/>
      <c r="R45" s="100"/>
      <c r="S45" s="101"/>
      <c r="T45" s="99">
        <v>18.14123</v>
      </c>
      <c r="U45" s="100">
        <v>19.191960000000002</v>
      </c>
      <c r="V45" s="100"/>
      <c r="W45" s="101">
        <v>1.0612699999999999</v>
      </c>
      <c r="X45" s="98"/>
      <c r="Y45" s="99"/>
      <c r="Z45" s="100"/>
      <c r="AA45" s="101"/>
      <c r="AB45" s="99"/>
      <c r="AC45" s="100"/>
      <c r="AD45" s="100"/>
      <c r="AE45" s="100"/>
      <c r="AF45" s="100">
        <v>12.23925</v>
      </c>
      <c r="AG45" s="100">
        <v>24.4617</v>
      </c>
      <c r="AH45" s="101">
        <v>10.27692</v>
      </c>
      <c r="AI45" s="98"/>
      <c r="AJ45" s="98"/>
      <c r="AK45" s="98"/>
      <c r="AL45" s="99">
        <v>217.12262999999999</v>
      </c>
      <c r="AM45" s="101">
        <v>7.9327300000000003</v>
      </c>
      <c r="AN45" s="99"/>
      <c r="AO45" s="101"/>
      <c r="AP45" s="98"/>
      <c r="AQ45" s="99"/>
      <c r="AR45" s="101"/>
      <c r="AS45" s="98"/>
      <c r="AT45" s="98"/>
      <c r="AU45" s="98"/>
      <c r="AV45" s="99"/>
      <c r="AW45" s="100"/>
      <c r="AX45" s="101"/>
      <c r="AY45" s="99"/>
      <c r="AZ45" s="100"/>
      <c r="BA45" s="100"/>
      <c r="BB45" s="100"/>
      <c r="BC45" s="100"/>
      <c r="BD45" s="100"/>
      <c r="BE45" s="100"/>
      <c r="BF45" s="101"/>
      <c r="BG45" s="99"/>
      <c r="BH45" s="101"/>
      <c r="BI45" s="98"/>
      <c r="BJ45" s="99"/>
      <c r="BK45" s="100"/>
      <c r="BL45" s="101"/>
      <c r="BM45" s="99">
        <v>167.61232000000001</v>
      </c>
      <c r="BN45" s="100">
        <v>166.56063</v>
      </c>
      <c r="BO45" s="100">
        <v>168.58996999999999</v>
      </c>
      <c r="BP45" s="100"/>
      <c r="BQ45" s="100"/>
      <c r="BR45" s="100"/>
      <c r="BS45" s="100"/>
      <c r="BT45" s="100"/>
      <c r="BU45" s="100"/>
      <c r="BV45" s="100">
        <v>110.49702000000001</v>
      </c>
      <c r="BW45" s="100">
        <v>206.49456000000001</v>
      </c>
      <c r="BX45" s="100">
        <v>206.11548999999999</v>
      </c>
      <c r="BY45" s="100">
        <v>205.99002999999999</v>
      </c>
      <c r="BZ45" s="101"/>
      <c r="CA45" s="99">
        <v>17.41583</v>
      </c>
      <c r="CB45" s="101">
        <v>44.053669999999997</v>
      </c>
      <c r="CC45" s="98"/>
      <c r="CD45" s="99"/>
      <c r="CE45" s="100"/>
      <c r="CF45" s="100"/>
      <c r="CG45" s="100"/>
      <c r="CH45" s="100"/>
      <c r="CI45" s="100">
        <v>118.14735</v>
      </c>
      <c r="CJ45" s="100">
        <v>47.905140000000003</v>
      </c>
      <c r="CK45" s="100">
        <v>53.710120000000003</v>
      </c>
      <c r="CL45" s="100"/>
      <c r="CM45" s="100"/>
      <c r="CN45" s="100"/>
      <c r="CO45" s="101">
        <v>191.19621000000001</v>
      </c>
      <c r="CP45" s="99">
        <v>180.55348000000001</v>
      </c>
      <c r="CQ45" s="100">
        <v>180.52450999999999</v>
      </c>
      <c r="CR45" s="100">
        <v>181.33356000000001</v>
      </c>
      <c r="CS45" s="101">
        <v>181.02912000000001</v>
      </c>
      <c r="CT45" s="99"/>
      <c r="CU45" s="101"/>
      <c r="CV45" s="99"/>
      <c r="CW45" s="100"/>
      <c r="CX45" s="102"/>
      <c r="CY45" s="99"/>
      <c r="CZ45" s="100">
        <v>7457.4759100000001</v>
      </c>
      <c r="DA45" s="100"/>
      <c r="DB45" s="101"/>
      <c r="DC45" s="99"/>
      <c r="DD45" s="100"/>
      <c r="DE45" s="100"/>
      <c r="DF45" s="100"/>
      <c r="DG45" s="100"/>
      <c r="DH45" s="100"/>
      <c r="DI45" s="100"/>
      <c r="DJ45" s="100"/>
      <c r="DK45" s="100"/>
      <c r="DL45" s="100"/>
      <c r="DM45" s="100"/>
      <c r="DN45" s="101"/>
      <c r="DO45" s="103"/>
      <c r="DP45" s="104"/>
      <c r="DQ45" s="104"/>
      <c r="DR45" s="105" t="s">
        <v>1410</v>
      </c>
      <c r="DS45" s="99">
        <v>2740.54153</v>
      </c>
      <c r="DT45" s="100">
        <v>521.45583999999997</v>
      </c>
      <c r="DU45" s="100">
        <v>521.45583999999997</v>
      </c>
      <c r="DV45" s="101"/>
      <c r="DW45" s="98"/>
      <c r="DX45" s="99"/>
      <c r="DY45" s="100"/>
      <c r="DZ45" s="100"/>
      <c r="EA45" s="100"/>
      <c r="EB45" s="100"/>
      <c r="EC45" s="102">
        <v>7340.4</v>
      </c>
      <c r="ED45" s="1"/>
      <c r="EE45" s="98">
        <v>2.38483</v>
      </c>
      <c r="EF45" s="98"/>
      <c r="EG45" s="98"/>
      <c r="EH45" s="98"/>
      <c r="EI45" s="98"/>
      <c r="EJ45" s="98"/>
      <c r="EK45" s="98"/>
      <c r="EL45" s="99"/>
      <c r="EM45" s="101"/>
      <c r="EN45" s="98"/>
      <c r="EO45" s="98"/>
      <c r="EP45" s="98"/>
      <c r="EQ45" s="98"/>
      <c r="ER45" s="98"/>
      <c r="ES45" s="98"/>
      <c r="ET45" s="98"/>
      <c r="EU45" s="98"/>
      <c r="EV45" s="98"/>
      <c r="EW45" s="98"/>
      <c r="EX45" s="98"/>
      <c r="EY45" s="98"/>
      <c r="EZ45" s="98"/>
      <c r="FA45" s="99"/>
      <c r="FB45" s="100"/>
      <c r="FC45" s="100"/>
      <c r="FD45" s="101"/>
      <c r="FE45" s="98"/>
      <c r="FF45" s="98"/>
      <c r="FG45" s="98"/>
      <c r="FH45" s="98"/>
      <c r="FI45" s="98"/>
      <c r="FJ45" s="98"/>
      <c r="FK45" s="98"/>
      <c r="FL45" s="99"/>
      <c r="FM45" s="100"/>
      <c r="FN45" s="100"/>
      <c r="FO45" s="101"/>
      <c r="FP45" s="98"/>
      <c r="FQ45" s="99"/>
      <c r="FR45" s="101"/>
      <c r="FS45" s="99"/>
      <c r="FT45" s="100"/>
      <c r="FU45" s="100"/>
      <c r="FV45" s="100"/>
      <c r="FW45" s="101"/>
      <c r="FX45" s="99"/>
      <c r="FY45" s="101"/>
      <c r="FZ45" s="99"/>
      <c r="GA45" s="100"/>
      <c r="GB45" s="100"/>
      <c r="GC45" s="101"/>
      <c r="GD45" s="98"/>
      <c r="GE45" s="98"/>
      <c r="GF45" s="98"/>
      <c r="GG45" s="99"/>
      <c r="GH45" s="100"/>
      <c r="GI45" s="100"/>
      <c r="GJ45" s="100"/>
      <c r="GK45" s="101"/>
      <c r="GL45" s="98"/>
      <c r="GM45" s="99"/>
      <c r="GN45" s="101"/>
      <c r="GO45" s="1"/>
      <c r="GP45" s="98">
        <v>2.38483</v>
      </c>
      <c r="GQ45" s="99"/>
      <c r="GR45" s="101"/>
      <c r="GS45" s="99"/>
      <c r="GT45" s="101"/>
      <c r="GU45" s="98"/>
      <c r="GV45" s="98"/>
      <c r="GW45" s="98"/>
      <c r="GX45" s="1"/>
      <c r="GY45" s="98"/>
      <c r="GZ45" s="98"/>
      <c r="HA45" s="98"/>
      <c r="HB45" s="98"/>
      <c r="HC45" s="98"/>
      <c r="HD45" s="98"/>
      <c r="HE45" s="99"/>
      <c r="HF45" s="101"/>
      <c r="HG45" s="1"/>
      <c r="HH45" s="99">
        <v>2740.54153</v>
      </c>
      <c r="HI45" s="100">
        <v>2703.2083400000001</v>
      </c>
      <c r="HJ45" s="101">
        <v>531.08042</v>
      </c>
    </row>
    <row r="46" spans="1:218" x14ac:dyDescent="0.35">
      <c r="A46" s="1"/>
      <c r="B46" s="97" t="s">
        <v>829</v>
      </c>
      <c r="C46" s="98"/>
      <c r="D46" s="99"/>
      <c r="E46" s="100"/>
      <c r="F46" s="100"/>
      <c r="G46" s="101"/>
      <c r="H46" s="99"/>
      <c r="I46" s="101"/>
      <c r="J46" s="99"/>
      <c r="K46" s="101"/>
      <c r="L46" s="99"/>
      <c r="M46" s="100"/>
      <c r="N46" s="100"/>
      <c r="O46" s="100"/>
      <c r="P46" s="100"/>
      <c r="Q46" s="100"/>
      <c r="R46" s="100"/>
      <c r="S46" s="101"/>
      <c r="T46" s="99">
        <v>18.14123</v>
      </c>
      <c r="U46" s="100">
        <v>19.191960000000002</v>
      </c>
      <c r="V46" s="100"/>
      <c r="W46" s="101">
        <v>1.0612699999999999</v>
      </c>
      <c r="X46" s="98"/>
      <c r="Y46" s="99"/>
      <c r="Z46" s="100"/>
      <c r="AA46" s="101"/>
      <c r="AB46" s="99"/>
      <c r="AC46" s="100"/>
      <c r="AD46" s="100"/>
      <c r="AE46" s="100"/>
      <c r="AF46" s="100">
        <v>12.23925</v>
      </c>
      <c r="AG46" s="100">
        <v>24.4617</v>
      </c>
      <c r="AH46" s="101">
        <v>10.27692</v>
      </c>
      <c r="AI46" s="98"/>
      <c r="AJ46" s="98"/>
      <c r="AK46" s="98"/>
      <c r="AL46" s="99">
        <v>217.12262999999999</v>
      </c>
      <c r="AM46" s="101">
        <v>7.9327300000000003</v>
      </c>
      <c r="AN46" s="99"/>
      <c r="AO46" s="101"/>
      <c r="AP46" s="98"/>
      <c r="AQ46" s="99"/>
      <c r="AR46" s="101"/>
      <c r="AS46" s="98"/>
      <c r="AT46" s="98"/>
      <c r="AU46" s="98"/>
      <c r="AV46" s="99"/>
      <c r="AW46" s="100"/>
      <c r="AX46" s="101"/>
      <c r="AY46" s="99"/>
      <c r="AZ46" s="100"/>
      <c r="BA46" s="100"/>
      <c r="BB46" s="100"/>
      <c r="BC46" s="100"/>
      <c r="BD46" s="100"/>
      <c r="BE46" s="100"/>
      <c r="BF46" s="101"/>
      <c r="BG46" s="99"/>
      <c r="BH46" s="101"/>
      <c r="BI46" s="98"/>
      <c r="BJ46" s="99"/>
      <c r="BK46" s="100"/>
      <c r="BL46" s="101"/>
      <c r="BM46" s="99">
        <v>167.61232000000001</v>
      </c>
      <c r="BN46" s="100">
        <v>166.56063</v>
      </c>
      <c r="BO46" s="100">
        <v>168.58996999999999</v>
      </c>
      <c r="BP46" s="100"/>
      <c r="BQ46" s="100"/>
      <c r="BR46" s="100"/>
      <c r="BS46" s="100"/>
      <c r="BT46" s="100"/>
      <c r="BU46" s="100"/>
      <c r="BV46" s="100">
        <v>110.49702000000001</v>
      </c>
      <c r="BW46" s="100">
        <v>206.49456000000001</v>
      </c>
      <c r="BX46" s="100">
        <v>206.11548999999999</v>
      </c>
      <c r="BY46" s="100">
        <v>205.99002999999999</v>
      </c>
      <c r="BZ46" s="101"/>
      <c r="CA46" s="99">
        <v>17.41583</v>
      </c>
      <c r="CB46" s="101">
        <v>44.053669999999997</v>
      </c>
      <c r="CC46" s="98"/>
      <c r="CD46" s="99"/>
      <c r="CE46" s="100"/>
      <c r="CF46" s="100"/>
      <c r="CG46" s="100"/>
      <c r="CH46" s="100"/>
      <c r="CI46" s="100">
        <v>118.14735</v>
      </c>
      <c r="CJ46" s="100">
        <v>47.905140000000003</v>
      </c>
      <c r="CK46" s="100">
        <v>53.710120000000003</v>
      </c>
      <c r="CL46" s="100"/>
      <c r="CM46" s="100"/>
      <c r="CN46" s="100"/>
      <c r="CO46" s="101">
        <v>191.19621000000001</v>
      </c>
      <c r="CP46" s="99">
        <v>180.55348000000001</v>
      </c>
      <c r="CQ46" s="100">
        <v>180.52450999999999</v>
      </c>
      <c r="CR46" s="100">
        <v>181.33356000000001</v>
      </c>
      <c r="CS46" s="101">
        <v>181.02912000000001</v>
      </c>
      <c r="CT46" s="99"/>
      <c r="CU46" s="101"/>
      <c r="CV46" s="99"/>
      <c r="CW46" s="100"/>
      <c r="CX46" s="102"/>
      <c r="CY46" s="99"/>
      <c r="CZ46" s="100">
        <v>7424.2760900000003</v>
      </c>
      <c r="DA46" s="100"/>
      <c r="DB46" s="101"/>
      <c r="DC46" s="99"/>
      <c r="DD46" s="100"/>
      <c r="DE46" s="100"/>
      <c r="DF46" s="100"/>
      <c r="DG46" s="100"/>
      <c r="DH46" s="100"/>
      <c r="DI46" s="100"/>
      <c r="DJ46" s="100"/>
      <c r="DK46" s="100"/>
      <c r="DL46" s="100"/>
      <c r="DM46" s="100"/>
      <c r="DN46" s="101"/>
      <c r="DO46" s="103"/>
      <c r="DP46" s="104"/>
      <c r="DQ46" s="104"/>
      <c r="DR46" s="105" t="s">
        <v>1410</v>
      </c>
      <c r="DS46" s="99">
        <v>2740.54153</v>
      </c>
      <c r="DT46" s="100">
        <v>521.45583999999997</v>
      </c>
      <c r="DU46" s="100">
        <v>521.45583999999997</v>
      </c>
      <c r="DV46" s="101"/>
      <c r="DW46" s="98"/>
      <c r="DX46" s="99"/>
      <c r="DY46" s="100"/>
      <c r="DZ46" s="100"/>
      <c r="EA46" s="100"/>
      <c r="EB46" s="100"/>
      <c r="EC46" s="102">
        <v>7307.1</v>
      </c>
      <c r="ED46" s="1"/>
      <c r="EE46" s="98">
        <v>2.38483</v>
      </c>
      <c r="EF46" s="98"/>
      <c r="EG46" s="98"/>
      <c r="EH46" s="98"/>
      <c r="EI46" s="98"/>
      <c r="EJ46" s="98"/>
      <c r="EK46" s="98"/>
      <c r="EL46" s="99"/>
      <c r="EM46" s="101"/>
      <c r="EN46" s="98"/>
      <c r="EO46" s="98"/>
      <c r="EP46" s="98"/>
      <c r="EQ46" s="98"/>
      <c r="ER46" s="98"/>
      <c r="ES46" s="98"/>
      <c r="ET46" s="98"/>
      <c r="EU46" s="98"/>
      <c r="EV46" s="98"/>
      <c r="EW46" s="98"/>
      <c r="EX46" s="98"/>
      <c r="EY46" s="98"/>
      <c r="EZ46" s="98"/>
      <c r="FA46" s="99"/>
      <c r="FB46" s="100"/>
      <c r="FC46" s="100"/>
      <c r="FD46" s="101"/>
      <c r="FE46" s="98"/>
      <c r="FF46" s="98"/>
      <c r="FG46" s="98"/>
      <c r="FH46" s="98"/>
      <c r="FI46" s="98"/>
      <c r="FJ46" s="98"/>
      <c r="FK46" s="98"/>
      <c r="FL46" s="99"/>
      <c r="FM46" s="100"/>
      <c r="FN46" s="100"/>
      <c r="FO46" s="101"/>
      <c r="FP46" s="98"/>
      <c r="FQ46" s="99"/>
      <c r="FR46" s="101"/>
      <c r="FS46" s="99"/>
      <c r="FT46" s="100"/>
      <c r="FU46" s="100"/>
      <c r="FV46" s="100"/>
      <c r="FW46" s="101"/>
      <c r="FX46" s="99"/>
      <c r="FY46" s="101"/>
      <c r="FZ46" s="99"/>
      <c r="GA46" s="100"/>
      <c r="GB46" s="100"/>
      <c r="GC46" s="101"/>
      <c r="GD46" s="98"/>
      <c r="GE46" s="98"/>
      <c r="GF46" s="98"/>
      <c r="GG46" s="99"/>
      <c r="GH46" s="100"/>
      <c r="GI46" s="100"/>
      <c r="GJ46" s="100"/>
      <c r="GK46" s="101"/>
      <c r="GL46" s="98"/>
      <c r="GM46" s="99"/>
      <c r="GN46" s="101"/>
      <c r="GO46" s="1"/>
      <c r="GP46" s="98">
        <v>2.38483</v>
      </c>
      <c r="GQ46" s="99"/>
      <c r="GR46" s="101"/>
      <c r="GS46" s="99"/>
      <c r="GT46" s="101"/>
      <c r="GU46" s="98"/>
      <c r="GV46" s="98"/>
      <c r="GW46" s="98"/>
      <c r="GX46" s="1"/>
      <c r="GY46" s="98"/>
      <c r="GZ46" s="98"/>
      <c r="HA46" s="98"/>
      <c r="HB46" s="98"/>
      <c r="HC46" s="98"/>
      <c r="HD46" s="98"/>
      <c r="HE46" s="99"/>
      <c r="HF46" s="101"/>
      <c r="HG46" s="1"/>
      <c r="HH46" s="99">
        <v>2740.54153</v>
      </c>
      <c r="HI46" s="100">
        <v>2703.2083400000001</v>
      </c>
      <c r="HJ46" s="101">
        <v>531.08042</v>
      </c>
    </row>
    <row r="47" spans="1:218" x14ac:dyDescent="0.35">
      <c r="A47" s="1"/>
      <c r="B47" s="97" t="s">
        <v>830</v>
      </c>
      <c r="C47" s="98"/>
      <c r="D47" s="99"/>
      <c r="E47" s="100"/>
      <c r="F47" s="100"/>
      <c r="G47" s="101"/>
      <c r="H47" s="99"/>
      <c r="I47" s="101"/>
      <c r="J47" s="99"/>
      <c r="K47" s="101"/>
      <c r="L47" s="99"/>
      <c r="M47" s="100"/>
      <c r="N47" s="100"/>
      <c r="O47" s="100"/>
      <c r="P47" s="100"/>
      <c r="Q47" s="100"/>
      <c r="R47" s="100"/>
      <c r="S47" s="101"/>
      <c r="T47" s="99">
        <v>18.14123</v>
      </c>
      <c r="U47" s="100">
        <v>19.191960000000002</v>
      </c>
      <c r="V47" s="100"/>
      <c r="W47" s="101">
        <v>1.0612699999999999</v>
      </c>
      <c r="X47" s="98"/>
      <c r="Y47" s="99"/>
      <c r="Z47" s="100"/>
      <c r="AA47" s="101"/>
      <c r="AB47" s="99"/>
      <c r="AC47" s="100"/>
      <c r="AD47" s="100"/>
      <c r="AE47" s="100"/>
      <c r="AF47" s="100">
        <v>12.23925</v>
      </c>
      <c r="AG47" s="100">
        <v>24.4617</v>
      </c>
      <c r="AH47" s="101">
        <v>10.27692</v>
      </c>
      <c r="AI47" s="98"/>
      <c r="AJ47" s="98"/>
      <c r="AK47" s="98"/>
      <c r="AL47" s="99">
        <v>217.12262999999999</v>
      </c>
      <c r="AM47" s="101">
        <v>7.9327300000000003</v>
      </c>
      <c r="AN47" s="99"/>
      <c r="AO47" s="101"/>
      <c r="AP47" s="98"/>
      <c r="AQ47" s="99"/>
      <c r="AR47" s="101"/>
      <c r="AS47" s="98"/>
      <c r="AT47" s="98"/>
      <c r="AU47" s="98"/>
      <c r="AV47" s="99"/>
      <c r="AW47" s="100"/>
      <c r="AX47" s="101"/>
      <c r="AY47" s="99"/>
      <c r="AZ47" s="100"/>
      <c r="BA47" s="100"/>
      <c r="BB47" s="100"/>
      <c r="BC47" s="100"/>
      <c r="BD47" s="100"/>
      <c r="BE47" s="100"/>
      <c r="BF47" s="101"/>
      <c r="BG47" s="99"/>
      <c r="BH47" s="101"/>
      <c r="BI47" s="98"/>
      <c r="BJ47" s="99"/>
      <c r="BK47" s="100"/>
      <c r="BL47" s="101"/>
      <c r="BM47" s="99">
        <v>167.61232000000001</v>
      </c>
      <c r="BN47" s="100">
        <v>166.56063</v>
      </c>
      <c r="BO47" s="100">
        <v>168.58996999999999</v>
      </c>
      <c r="BP47" s="100"/>
      <c r="BQ47" s="100"/>
      <c r="BR47" s="100"/>
      <c r="BS47" s="100"/>
      <c r="BT47" s="100"/>
      <c r="BU47" s="100"/>
      <c r="BV47" s="100">
        <v>110.49702000000001</v>
      </c>
      <c r="BW47" s="100">
        <v>206.49456000000001</v>
      </c>
      <c r="BX47" s="100">
        <v>206.11548999999999</v>
      </c>
      <c r="BY47" s="100">
        <v>205.99002999999999</v>
      </c>
      <c r="BZ47" s="101"/>
      <c r="CA47" s="99">
        <v>17.41583</v>
      </c>
      <c r="CB47" s="101">
        <v>44.053669999999997</v>
      </c>
      <c r="CC47" s="98"/>
      <c r="CD47" s="99"/>
      <c r="CE47" s="100"/>
      <c r="CF47" s="100"/>
      <c r="CG47" s="100"/>
      <c r="CH47" s="100"/>
      <c r="CI47" s="100">
        <v>118.14735</v>
      </c>
      <c r="CJ47" s="100">
        <v>47.905140000000003</v>
      </c>
      <c r="CK47" s="100">
        <v>53.710120000000003</v>
      </c>
      <c r="CL47" s="100"/>
      <c r="CM47" s="100"/>
      <c r="CN47" s="100"/>
      <c r="CO47" s="101">
        <v>191.19621000000001</v>
      </c>
      <c r="CP47" s="99">
        <v>180.55348000000001</v>
      </c>
      <c r="CQ47" s="100">
        <v>180.52450999999999</v>
      </c>
      <c r="CR47" s="100">
        <v>181.33356000000001</v>
      </c>
      <c r="CS47" s="101">
        <v>181.02912000000001</v>
      </c>
      <c r="CT47" s="99"/>
      <c r="CU47" s="101"/>
      <c r="CV47" s="99"/>
      <c r="CW47" s="100"/>
      <c r="CX47" s="102"/>
      <c r="CY47" s="99"/>
      <c r="CZ47" s="100">
        <v>7444.98351</v>
      </c>
      <c r="DA47" s="100"/>
      <c r="DB47" s="101"/>
      <c r="DC47" s="99"/>
      <c r="DD47" s="100"/>
      <c r="DE47" s="100"/>
      <c r="DF47" s="100"/>
      <c r="DG47" s="100"/>
      <c r="DH47" s="100"/>
      <c r="DI47" s="100"/>
      <c r="DJ47" s="100"/>
      <c r="DK47" s="100"/>
      <c r="DL47" s="100"/>
      <c r="DM47" s="100"/>
      <c r="DN47" s="101"/>
      <c r="DO47" s="103"/>
      <c r="DP47" s="104"/>
      <c r="DQ47" s="104"/>
      <c r="DR47" s="105" t="s">
        <v>1410</v>
      </c>
      <c r="DS47" s="99">
        <v>2740.54153</v>
      </c>
      <c r="DT47" s="100">
        <v>521.45583999999997</v>
      </c>
      <c r="DU47" s="100">
        <v>521.45583999999997</v>
      </c>
      <c r="DV47" s="101"/>
      <c r="DW47" s="98"/>
      <c r="DX47" s="99"/>
      <c r="DY47" s="100"/>
      <c r="DZ47" s="100"/>
      <c r="EA47" s="100"/>
      <c r="EB47" s="100"/>
      <c r="EC47" s="102">
        <v>7327.6</v>
      </c>
      <c r="ED47" s="1"/>
      <c r="EE47" s="98">
        <v>2.38483</v>
      </c>
      <c r="EF47" s="98"/>
      <c r="EG47" s="98"/>
      <c r="EH47" s="98"/>
      <c r="EI47" s="98"/>
      <c r="EJ47" s="98"/>
      <c r="EK47" s="98"/>
      <c r="EL47" s="99"/>
      <c r="EM47" s="101"/>
      <c r="EN47" s="98"/>
      <c r="EO47" s="98"/>
      <c r="EP47" s="98"/>
      <c r="EQ47" s="98"/>
      <c r="ER47" s="98"/>
      <c r="ES47" s="98"/>
      <c r="ET47" s="98"/>
      <c r="EU47" s="98"/>
      <c r="EV47" s="98"/>
      <c r="EW47" s="98"/>
      <c r="EX47" s="98"/>
      <c r="EY47" s="98"/>
      <c r="EZ47" s="98"/>
      <c r="FA47" s="99"/>
      <c r="FB47" s="100"/>
      <c r="FC47" s="100"/>
      <c r="FD47" s="101"/>
      <c r="FE47" s="98"/>
      <c r="FF47" s="98"/>
      <c r="FG47" s="98"/>
      <c r="FH47" s="98"/>
      <c r="FI47" s="98"/>
      <c r="FJ47" s="98"/>
      <c r="FK47" s="98"/>
      <c r="FL47" s="99"/>
      <c r="FM47" s="100"/>
      <c r="FN47" s="100"/>
      <c r="FO47" s="101"/>
      <c r="FP47" s="98"/>
      <c r="FQ47" s="99"/>
      <c r="FR47" s="101"/>
      <c r="FS47" s="99"/>
      <c r="FT47" s="100"/>
      <c r="FU47" s="100"/>
      <c r="FV47" s="100"/>
      <c r="FW47" s="101"/>
      <c r="FX47" s="99"/>
      <c r="FY47" s="101"/>
      <c r="FZ47" s="99"/>
      <c r="GA47" s="100"/>
      <c r="GB47" s="100"/>
      <c r="GC47" s="101"/>
      <c r="GD47" s="98"/>
      <c r="GE47" s="98"/>
      <c r="GF47" s="98"/>
      <c r="GG47" s="99"/>
      <c r="GH47" s="100"/>
      <c r="GI47" s="100"/>
      <c r="GJ47" s="100"/>
      <c r="GK47" s="101"/>
      <c r="GL47" s="98"/>
      <c r="GM47" s="99"/>
      <c r="GN47" s="101"/>
      <c r="GO47" s="1"/>
      <c r="GP47" s="98">
        <v>2.38483</v>
      </c>
      <c r="GQ47" s="99"/>
      <c r="GR47" s="101"/>
      <c r="GS47" s="99"/>
      <c r="GT47" s="101"/>
      <c r="GU47" s="98"/>
      <c r="GV47" s="98"/>
      <c r="GW47" s="98"/>
      <c r="GX47" s="1"/>
      <c r="GY47" s="98"/>
      <c r="GZ47" s="98"/>
      <c r="HA47" s="98"/>
      <c r="HB47" s="98"/>
      <c r="HC47" s="98"/>
      <c r="HD47" s="98"/>
      <c r="HE47" s="99"/>
      <c r="HF47" s="101"/>
      <c r="HG47" s="1"/>
      <c r="HH47" s="99">
        <v>2740.54153</v>
      </c>
      <c r="HI47" s="100">
        <v>2703.2083400000001</v>
      </c>
      <c r="HJ47" s="101">
        <v>531.08042</v>
      </c>
    </row>
    <row r="48" spans="1:218" x14ac:dyDescent="0.35">
      <c r="A48" s="1"/>
      <c r="B48" s="97" t="s">
        <v>831</v>
      </c>
      <c r="C48" s="98"/>
      <c r="D48" s="99"/>
      <c r="E48" s="100"/>
      <c r="F48" s="100"/>
      <c r="G48" s="101"/>
      <c r="H48" s="99"/>
      <c r="I48" s="101"/>
      <c r="J48" s="99"/>
      <c r="K48" s="101"/>
      <c r="L48" s="99"/>
      <c r="M48" s="100"/>
      <c r="N48" s="100"/>
      <c r="O48" s="100"/>
      <c r="P48" s="100"/>
      <c r="Q48" s="100"/>
      <c r="R48" s="100"/>
      <c r="S48" s="101"/>
      <c r="T48" s="99">
        <v>18.14123</v>
      </c>
      <c r="U48" s="100">
        <v>19.191960000000002</v>
      </c>
      <c r="V48" s="100"/>
      <c r="W48" s="101">
        <v>1.0612699999999999</v>
      </c>
      <c r="X48" s="98"/>
      <c r="Y48" s="99"/>
      <c r="Z48" s="100"/>
      <c r="AA48" s="101"/>
      <c r="AB48" s="99"/>
      <c r="AC48" s="100"/>
      <c r="AD48" s="100"/>
      <c r="AE48" s="100"/>
      <c r="AF48" s="100">
        <v>12.23925</v>
      </c>
      <c r="AG48" s="100">
        <v>24.4617</v>
      </c>
      <c r="AH48" s="101">
        <v>10.27692</v>
      </c>
      <c r="AI48" s="98"/>
      <c r="AJ48" s="98"/>
      <c r="AK48" s="98"/>
      <c r="AL48" s="99">
        <v>217.12262999999999</v>
      </c>
      <c r="AM48" s="101">
        <v>7.9327300000000003</v>
      </c>
      <c r="AN48" s="99"/>
      <c r="AO48" s="101"/>
      <c r="AP48" s="98"/>
      <c r="AQ48" s="99"/>
      <c r="AR48" s="101"/>
      <c r="AS48" s="98"/>
      <c r="AT48" s="98"/>
      <c r="AU48" s="98"/>
      <c r="AV48" s="99"/>
      <c r="AW48" s="100"/>
      <c r="AX48" s="101"/>
      <c r="AY48" s="99"/>
      <c r="AZ48" s="100"/>
      <c r="BA48" s="100"/>
      <c r="BB48" s="100"/>
      <c r="BC48" s="100"/>
      <c r="BD48" s="100"/>
      <c r="BE48" s="100"/>
      <c r="BF48" s="101"/>
      <c r="BG48" s="99"/>
      <c r="BH48" s="101"/>
      <c r="BI48" s="98"/>
      <c r="BJ48" s="99"/>
      <c r="BK48" s="100"/>
      <c r="BL48" s="101"/>
      <c r="BM48" s="99">
        <v>167.61232000000001</v>
      </c>
      <c r="BN48" s="100">
        <v>166.56063</v>
      </c>
      <c r="BO48" s="100">
        <v>168.58996999999999</v>
      </c>
      <c r="BP48" s="100"/>
      <c r="BQ48" s="100"/>
      <c r="BR48" s="100"/>
      <c r="BS48" s="100"/>
      <c r="BT48" s="100"/>
      <c r="BU48" s="100"/>
      <c r="BV48" s="100">
        <v>110.49702000000001</v>
      </c>
      <c r="BW48" s="100">
        <v>206.49456000000001</v>
      </c>
      <c r="BX48" s="100">
        <v>206.11548999999999</v>
      </c>
      <c r="BY48" s="100">
        <v>205.99002999999999</v>
      </c>
      <c r="BZ48" s="101"/>
      <c r="CA48" s="99">
        <v>17.41583</v>
      </c>
      <c r="CB48" s="101">
        <v>44.053669999999997</v>
      </c>
      <c r="CC48" s="98"/>
      <c r="CD48" s="99"/>
      <c r="CE48" s="100"/>
      <c r="CF48" s="100"/>
      <c r="CG48" s="100"/>
      <c r="CH48" s="100"/>
      <c r="CI48" s="100">
        <v>118.14735</v>
      </c>
      <c r="CJ48" s="100">
        <v>47.905140000000003</v>
      </c>
      <c r="CK48" s="100">
        <v>53.710120000000003</v>
      </c>
      <c r="CL48" s="100"/>
      <c r="CM48" s="100"/>
      <c r="CN48" s="100"/>
      <c r="CO48" s="101">
        <v>191.19621000000001</v>
      </c>
      <c r="CP48" s="99">
        <v>180.55348000000001</v>
      </c>
      <c r="CQ48" s="100">
        <v>180.52450999999999</v>
      </c>
      <c r="CR48" s="100">
        <v>181.33356000000001</v>
      </c>
      <c r="CS48" s="101">
        <v>181.02912000000001</v>
      </c>
      <c r="CT48" s="99"/>
      <c r="CU48" s="101"/>
      <c r="CV48" s="99"/>
      <c r="CW48" s="100"/>
      <c r="CX48" s="102"/>
      <c r="CY48" s="99"/>
      <c r="CZ48" s="100">
        <v>7411.5244300000004</v>
      </c>
      <c r="DA48" s="100"/>
      <c r="DB48" s="101"/>
      <c r="DC48" s="99"/>
      <c r="DD48" s="100"/>
      <c r="DE48" s="100"/>
      <c r="DF48" s="100"/>
      <c r="DG48" s="100"/>
      <c r="DH48" s="100"/>
      <c r="DI48" s="100"/>
      <c r="DJ48" s="100"/>
      <c r="DK48" s="100"/>
      <c r="DL48" s="100"/>
      <c r="DM48" s="100"/>
      <c r="DN48" s="101"/>
      <c r="DO48" s="103"/>
      <c r="DP48" s="104"/>
      <c r="DQ48" s="104"/>
      <c r="DR48" s="105" t="s">
        <v>1410</v>
      </c>
      <c r="DS48" s="99">
        <v>2740.54153</v>
      </c>
      <c r="DT48" s="100">
        <v>521.45583999999997</v>
      </c>
      <c r="DU48" s="100">
        <v>521.45583999999997</v>
      </c>
      <c r="DV48" s="101"/>
      <c r="DW48" s="98"/>
      <c r="DX48" s="99"/>
      <c r="DY48" s="100"/>
      <c r="DZ48" s="100"/>
      <c r="EA48" s="100"/>
      <c r="EB48" s="100"/>
      <c r="EC48" s="102">
        <v>7294.1</v>
      </c>
      <c r="ED48" s="1"/>
      <c r="EE48" s="98">
        <v>2.38483</v>
      </c>
      <c r="EF48" s="98"/>
      <c r="EG48" s="98"/>
      <c r="EH48" s="98"/>
      <c r="EI48" s="98"/>
      <c r="EJ48" s="98"/>
      <c r="EK48" s="98"/>
      <c r="EL48" s="99"/>
      <c r="EM48" s="101"/>
      <c r="EN48" s="98"/>
      <c r="EO48" s="98"/>
      <c r="EP48" s="98"/>
      <c r="EQ48" s="98"/>
      <c r="ER48" s="98"/>
      <c r="ES48" s="98"/>
      <c r="ET48" s="98"/>
      <c r="EU48" s="98"/>
      <c r="EV48" s="98"/>
      <c r="EW48" s="98"/>
      <c r="EX48" s="98"/>
      <c r="EY48" s="98"/>
      <c r="EZ48" s="98"/>
      <c r="FA48" s="99"/>
      <c r="FB48" s="100"/>
      <c r="FC48" s="100"/>
      <c r="FD48" s="101"/>
      <c r="FE48" s="98"/>
      <c r="FF48" s="98"/>
      <c r="FG48" s="98"/>
      <c r="FH48" s="98"/>
      <c r="FI48" s="98"/>
      <c r="FJ48" s="98"/>
      <c r="FK48" s="98"/>
      <c r="FL48" s="99"/>
      <c r="FM48" s="100"/>
      <c r="FN48" s="100"/>
      <c r="FO48" s="101"/>
      <c r="FP48" s="98"/>
      <c r="FQ48" s="99"/>
      <c r="FR48" s="101"/>
      <c r="FS48" s="99"/>
      <c r="FT48" s="100"/>
      <c r="FU48" s="100"/>
      <c r="FV48" s="100"/>
      <c r="FW48" s="101"/>
      <c r="FX48" s="99"/>
      <c r="FY48" s="101"/>
      <c r="FZ48" s="99"/>
      <c r="GA48" s="100"/>
      <c r="GB48" s="100"/>
      <c r="GC48" s="101"/>
      <c r="GD48" s="98"/>
      <c r="GE48" s="98"/>
      <c r="GF48" s="98"/>
      <c r="GG48" s="99"/>
      <c r="GH48" s="100"/>
      <c r="GI48" s="100"/>
      <c r="GJ48" s="100"/>
      <c r="GK48" s="101"/>
      <c r="GL48" s="98"/>
      <c r="GM48" s="99"/>
      <c r="GN48" s="101"/>
      <c r="GO48" s="1"/>
      <c r="GP48" s="98">
        <v>2.38483</v>
      </c>
      <c r="GQ48" s="99"/>
      <c r="GR48" s="101"/>
      <c r="GS48" s="99"/>
      <c r="GT48" s="101"/>
      <c r="GU48" s="98"/>
      <c r="GV48" s="98"/>
      <c r="GW48" s="98"/>
      <c r="GX48" s="1"/>
      <c r="GY48" s="98"/>
      <c r="GZ48" s="98"/>
      <c r="HA48" s="98"/>
      <c r="HB48" s="98"/>
      <c r="HC48" s="98"/>
      <c r="HD48" s="98"/>
      <c r="HE48" s="99"/>
      <c r="HF48" s="101"/>
      <c r="HG48" s="1"/>
      <c r="HH48" s="99">
        <v>2740.54153</v>
      </c>
      <c r="HI48" s="100">
        <v>2703.2083400000001</v>
      </c>
      <c r="HJ48" s="101">
        <v>531.08042</v>
      </c>
    </row>
    <row r="49" spans="1:218" x14ac:dyDescent="0.35">
      <c r="A49" s="1"/>
      <c r="B49" s="97" t="s">
        <v>832</v>
      </c>
      <c r="C49" s="98"/>
      <c r="D49" s="99"/>
      <c r="E49" s="100"/>
      <c r="F49" s="100"/>
      <c r="G49" s="101"/>
      <c r="H49" s="99"/>
      <c r="I49" s="101"/>
      <c r="J49" s="99"/>
      <c r="K49" s="101"/>
      <c r="L49" s="99"/>
      <c r="M49" s="100"/>
      <c r="N49" s="100"/>
      <c r="O49" s="100"/>
      <c r="P49" s="100"/>
      <c r="Q49" s="100"/>
      <c r="R49" s="100"/>
      <c r="S49" s="101"/>
      <c r="T49" s="99">
        <v>18.14123</v>
      </c>
      <c r="U49" s="100">
        <v>19.191960000000002</v>
      </c>
      <c r="V49" s="100"/>
      <c r="W49" s="101">
        <v>1.0612699999999999</v>
      </c>
      <c r="X49" s="98"/>
      <c r="Y49" s="99"/>
      <c r="Z49" s="100"/>
      <c r="AA49" s="101"/>
      <c r="AB49" s="99"/>
      <c r="AC49" s="100"/>
      <c r="AD49" s="100"/>
      <c r="AE49" s="100"/>
      <c r="AF49" s="100">
        <v>12.23925</v>
      </c>
      <c r="AG49" s="100">
        <v>24.4617</v>
      </c>
      <c r="AH49" s="101">
        <v>10.27692</v>
      </c>
      <c r="AI49" s="98"/>
      <c r="AJ49" s="98"/>
      <c r="AK49" s="98"/>
      <c r="AL49" s="99">
        <v>217.12262999999999</v>
      </c>
      <c r="AM49" s="101">
        <v>7.9327300000000003</v>
      </c>
      <c r="AN49" s="99"/>
      <c r="AO49" s="101"/>
      <c r="AP49" s="98"/>
      <c r="AQ49" s="99"/>
      <c r="AR49" s="101"/>
      <c r="AS49" s="98"/>
      <c r="AT49" s="98"/>
      <c r="AU49" s="98"/>
      <c r="AV49" s="99"/>
      <c r="AW49" s="100"/>
      <c r="AX49" s="101"/>
      <c r="AY49" s="99"/>
      <c r="AZ49" s="100"/>
      <c r="BA49" s="100"/>
      <c r="BB49" s="100"/>
      <c r="BC49" s="100"/>
      <c r="BD49" s="100"/>
      <c r="BE49" s="100"/>
      <c r="BF49" s="101"/>
      <c r="BG49" s="99"/>
      <c r="BH49" s="101"/>
      <c r="BI49" s="98"/>
      <c r="BJ49" s="99"/>
      <c r="BK49" s="100"/>
      <c r="BL49" s="101"/>
      <c r="BM49" s="99">
        <v>167.61232000000001</v>
      </c>
      <c r="BN49" s="100">
        <v>166.56063</v>
      </c>
      <c r="BO49" s="100">
        <v>168.58996999999999</v>
      </c>
      <c r="BP49" s="100"/>
      <c r="BQ49" s="100"/>
      <c r="BR49" s="100"/>
      <c r="BS49" s="100"/>
      <c r="BT49" s="100"/>
      <c r="BU49" s="100"/>
      <c r="BV49" s="100">
        <v>110.49702000000001</v>
      </c>
      <c r="BW49" s="100">
        <v>206.49456000000001</v>
      </c>
      <c r="BX49" s="100">
        <v>206.11548999999999</v>
      </c>
      <c r="BY49" s="100">
        <v>205.99002999999999</v>
      </c>
      <c r="BZ49" s="101"/>
      <c r="CA49" s="99">
        <v>17.41583</v>
      </c>
      <c r="CB49" s="101">
        <v>44.053669999999997</v>
      </c>
      <c r="CC49" s="98"/>
      <c r="CD49" s="99"/>
      <c r="CE49" s="100"/>
      <c r="CF49" s="100"/>
      <c r="CG49" s="100"/>
      <c r="CH49" s="100"/>
      <c r="CI49" s="100">
        <v>118.14735</v>
      </c>
      <c r="CJ49" s="100">
        <v>47.905140000000003</v>
      </c>
      <c r="CK49" s="100">
        <v>53.710120000000003</v>
      </c>
      <c r="CL49" s="100"/>
      <c r="CM49" s="100"/>
      <c r="CN49" s="100"/>
      <c r="CO49" s="101">
        <v>191.19621000000001</v>
      </c>
      <c r="CP49" s="99">
        <v>180.55348000000001</v>
      </c>
      <c r="CQ49" s="100">
        <v>180.52450999999999</v>
      </c>
      <c r="CR49" s="100">
        <v>181.33356000000001</v>
      </c>
      <c r="CS49" s="101">
        <v>181.02912000000001</v>
      </c>
      <c r="CT49" s="99"/>
      <c r="CU49" s="101"/>
      <c r="CV49" s="99"/>
      <c r="CW49" s="100"/>
      <c r="CX49" s="102"/>
      <c r="CY49" s="99"/>
      <c r="CZ49" s="100">
        <v>7303.4488000000001</v>
      </c>
      <c r="DA49" s="100"/>
      <c r="DB49" s="101"/>
      <c r="DC49" s="99"/>
      <c r="DD49" s="100"/>
      <c r="DE49" s="100"/>
      <c r="DF49" s="100"/>
      <c r="DG49" s="100"/>
      <c r="DH49" s="100"/>
      <c r="DI49" s="100"/>
      <c r="DJ49" s="100"/>
      <c r="DK49" s="100"/>
      <c r="DL49" s="100"/>
      <c r="DM49" s="100"/>
      <c r="DN49" s="101"/>
      <c r="DO49" s="103"/>
      <c r="DP49" s="104"/>
      <c r="DQ49" s="104"/>
      <c r="DR49" s="105" t="s">
        <v>1410</v>
      </c>
      <c r="DS49" s="99">
        <v>2740.54153</v>
      </c>
      <c r="DT49" s="100">
        <v>521.45583999999997</v>
      </c>
      <c r="DU49" s="100">
        <v>521.45583999999997</v>
      </c>
      <c r="DV49" s="101"/>
      <c r="DW49" s="98"/>
      <c r="DX49" s="99"/>
      <c r="DY49" s="100"/>
      <c r="DZ49" s="100"/>
      <c r="EA49" s="100"/>
      <c r="EB49" s="100"/>
      <c r="EC49" s="102">
        <v>7186</v>
      </c>
      <c r="ED49" s="1"/>
      <c r="EE49" s="98">
        <v>2.38483</v>
      </c>
      <c r="EF49" s="98"/>
      <c r="EG49" s="98"/>
      <c r="EH49" s="98"/>
      <c r="EI49" s="98"/>
      <c r="EJ49" s="98"/>
      <c r="EK49" s="98"/>
      <c r="EL49" s="99"/>
      <c r="EM49" s="101"/>
      <c r="EN49" s="98"/>
      <c r="EO49" s="98"/>
      <c r="EP49" s="98"/>
      <c r="EQ49" s="98"/>
      <c r="ER49" s="98"/>
      <c r="ES49" s="98"/>
      <c r="ET49" s="98"/>
      <c r="EU49" s="98"/>
      <c r="EV49" s="98"/>
      <c r="EW49" s="98"/>
      <c r="EX49" s="98"/>
      <c r="EY49" s="98"/>
      <c r="EZ49" s="98"/>
      <c r="FA49" s="99"/>
      <c r="FB49" s="100"/>
      <c r="FC49" s="100"/>
      <c r="FD49" s="101"/>
      <c r="FE49" s="98"/>
      <c r="FF49" s="98"/>
      <c r="FG49" s="98"/>
      <c r="FH49" s="98"/>
      <c r="FI49" s="98"/>
      <c r="FJ49" s="98"/>
      <c r="FK49" s="98"/>
      <c r="FL49" s="99"/>
      <c r="FM49" s="100"/>
      <c r="FN49" s="100"/>
      <c r="FO49" s="101"/>
      <c r="FP49" s="98"/>
      <c r="FQ49" s="99"/>
      <c r="FR49" s="101"/>
      <c r="FS49" s="99"/>
      <c r="FT49" s="100"/>
      <c r="FU49" s="100"/>
      <c r="FV49" s="100"/>
      <c r="FW49" s="101"/>
      <c r="FX49" s="99"/>
      <c r="FY49" s="101"/>
      <c r="FZ49" s="99"/>
      <c r="GA49" s="100"/>
      <c r="GB49" s="100"/>
      <c r="GC49" s="101"/>
      <c r="GD49" s="98"/>
      <c r="GE49" s="98"/>
      <c r="GF49" s="98"/>
      <c r="GG49" s="99"/>
      <c r="GH49" s="100"/>
      <c r="GI49" s="100"/>
      <c r="GJ49" s="100"/>
      <c r="GK49" s="101"/>
      <c r="GL49" s="98"/>
      <c r="GM49" s="99"/>
      <c r="GN49" s="101"/>
      <c r="GO49" s="1"/>
      <c r="GP49" s="98">
        <v>2.38483</v>
      </c>
      <c r="GQ49" s="99"/>
      <c r="GR49" s="101"/>
      <c r="GS49" s="99"/>
      <c r="GT49" s="101"/>
      <c r="GU49" s="98"/>
      <c r="GV49" s="98"/>
      <c r="GW49" s="98"/>
      <c r="GX49" s="1"/>
      <c r="GY49" s="98"/>
      <c r="GZ49" s="98"/>
      <c r="HA49" s="98"/>
      <c r="HB49" s="98"/>
      <c r="HC49" s="98"/>
      <c r="HD49" s="98"/>
      <c r="HE49" s="99"/>
      <c r="HF49" s="101"/>
      <c r="HG49" s="1"/>
      <c r="HH49" s="99">
        <v>2740.54153</v>
      </c>
      <c r="HI49" s="100">
        <v>2703.2083400000001</v>
      </c>
      <c r="HJ49" s="101">
        <v>531.08042</v>
      </c>
    </row>
    <row r="50" spans="1:218" x14ac:dyDescent="0.35">
      <c r="A50" s="1"/>
      <c r="B50" s="97" t="s">
        <v>833</v>
      </c>
      <c r="C50" s="98"/>
      <c r="D50" s="99"/>
      <c r="E50" s="100"/>
      <c r="F50" s="100">
        <v>8.8258700000000001</v>
      </c>
      <c r="G50" s="101">
        <v>8.5166900000000005</v>
      </c>
      <c r="H50" s="99"/>
      <c r="I50" s="101"/>
      <c r="J50" s="99"/>
      <c r="K50" s="101"/>
      <c r="L50" s="99"/>
      <c r="M50" s="100"/>
      <c r="N50" s="100"/>
      <c r="O50" s="100"/>
      <c r="P50" s="100"/>
      <c r="Q50" s="100"/>
      <c r="R50" s="100"/>
      <c r="S50" s="101"/>
      <c r="T50" s="99">
        <v>18.14123</v>
      </c>
      <c r="U50" s="100">
        <v>19.191960000000002</v>
      </c>
      <c r="V50" s="100"/>
      <c r="W50" s="101">
        <v>1.0612699999999999</v>
      </c>
      <c r="X50" s="98"/>
      <c r="Y50" s="99"/>
      <c r="Z50" s="100"/>
      <c r="AA50" s="101"/>
      <c r="AB50" s="99"/>
      <c r="AC50" s="100"/>
      <c r="AD50" s="100"/>
      <c r="AE50" s="100"/>
      <c r="AF50" s="100">
        <v>12.23925</v>
      </c>
      <c r="AG50" s="100">
        <v>24.4617</v>
      </c>
      <c r="AH50" s="101">
        <v>10.27692</v>
      </c>
      <c r="AI50" s="98"/>
      <c r="AJ50" s="98"/>
      <c r="AK50" s="98"/>
      <c r="AL50" s="99">
        <v>217.12262999999999</v>
      </c>
      <c r="AM50" s="101">
        <v>7.9327300000000003</v>
      </c>
      <c r="AN50" s="99"/>
      <c r="AO50" s="101"/>
      <c r="AP50" s="98"/>
      <c r="AQ50" s="99"/>
      <c r="AR50" s="101"/>
      <c r="AS50" s="98"/>
      <c r="AT50" s="98"/>
      <c r="AU50" s="98"/>
      <c r="AV50" s="99"/>
      <c r="AW50" s="100"/>
      <c r="AX50" s="101"/>
      <c r="AY50" s="99"/>
      <c r="AZ50" s="100"/>
      <c r="BA50" s="100"/>
      <c r="BB50" s="100"/>
      <c r="BC50" s="100"/>
      <c r="BD50" s="100"/>
      <c r="BE50" s="100"/>
      <c r="BF50" s="101"/>
      <c r="BG50" s="99"/>
      <c r="BH50" s="101"/>
      <c r="BI50" s="98"/>
      <c r="BJ50" s="99"/>
      <c r="BK50" s="100"/>
      <c r="BL50" s="101"/>
      <c r="BM50" s="99">
        <v>167.61232000000001</v>
      </c>
      <c r="BN50" s="100">
        <v>166.56063</v>
      </c>
      <c r="BO50" s="100">
        <v>168.58996999999999</v>
      </c>
      <c r="BP50" s="100"/>
      <c r="BQ50" s="100"/>
      <c r="BR50" s="100"/>
      <c r="BS50" s="100"/>
      <c r="BT50" s="100"/>
      <c r="BU50" s="100"/>
      <c r="BV50" s="100">
        <v>110.49702000000001</v>
      </c>
      <c r="BW50" s="100">
        <v>206.49456000000001</v>
      </c>
      <c r="BX50" s="100">
        <v>206.11548999999999</v>
      </c>
      <c r="BY50" s="100">
        <v>205.99002999999999</v>
      </c>
      <c r="BZ50" s="101"/>
      <c r="CA50" s="99">
        <v>17.41583</v>
      </c>
      <c r="CB50" s="101">
        <v>44.053669999999997</v>
      </c>
      <c r="CC50" s="98"/>
      <c r="CD50" s="99"/>
      <c r="CE50" s="100"/>
      <c r="CF50" s="100"/>
      <c r="CG50" s="100"/>
      <c r="CH50" s="100"/>
      <c r="CI50" s="100">
        <v>118.14735</v>
      </c>
      <c r="CJ50" s="100">
        <v>47.905140000000003</v>
      </c>
      <c r="CK50" s="100">
        <v>53.710120000000003</v>
      </c>
      <c r="CL50" s="100"/>
      <c r="CM50" s="100"/>
      <c r="CN50" s="100"/>
      <c r="CO50" s="101">
        <v>191.19621000000001</v>
      </c>
      <c r="CP50" s="99">
        <v>180.55348000000001</v>
      </c>
      <c r="CQ50" s="100">
        <v>180.52450999999999</v>
      </c>
      <c r="CR50" s="100">
        <v>181.33356000000001</v>
      </c>
      <c r="CS50" s="101">
        <v>181.02912000000001</v>
      </c>
      <c r="CT50" s="99"/>
      <c r="CU50" s="101"/>
      <c r="CV50" s="99"/>
      <c r="CW50" s="100"/>
      <c r="CX50" s="102"/>
      <c r="CY50" s="99"/>
      <c r="CZ50" s="100">
        <v>7239.9170000000004</v>
      </c>
      <c r="DA50" s="100"/>
      <c r="DB50" s="101"/>
      <c r="DC50" s="99"/>
      <c r="DD50" s="100"/>
      <c r="DE50" s="100"/>
      <c r="DF50" s="100"/>
      <c r="DG50" s="100"/>
      <c r="DH50" s="100"/>
      <c r="DI50" s="100"/>
      <c r="DJ50" s="100"/>
      <c r="DK50" s="100"/>
      <c r="DL50" s="100"/>
      <c r="DM50" s="100"/>
      <c r="DN50" s="101"/>
      <c r="DO50" s="103"/>
      <c r="DP50" s="104"/>
      <c r="DQ50" s="104"/>
      <c r="DR50" s="105" t="s">
        <v>1410</v>
      </c>
      <c r="DS50" s="99">
        <v>2757.88409</v>
      </c>
      <c r="DT50" s="100">
        <v>521.45583999999997</v>
      </c>
      <c r="DU50" s="100">
        <v>521.45583999999997</v>
      </c>
      <c r="DV50" s="101"/>
      <c r="DW50" s="98"/>
      <c r="DX50" s="99"/>
      <c r="DY50" s="100"/>
      <c r="DZ50" s="100"/>
      <c r="EA50" s="100"/>
      <c r="EB50" s="100"/>
      <c r="EC50" s="102">
        <v>7122.4</v>
      </c>
      <c r="ED50" s="1"/>
      <c r="EE50" s="98">
        <v>2.38483</v>
      </c>
      <c r="EF50" s="98"/>
      <c r="EG50" s="98"/>
      <c r="EH50" s="98"/>
      <c r="EI50" s="98"/>
      <c r="EJ50" s="98"/>
      <c r="EK50" s="98"/>
      <c r="EL50" s="99"/>
      <c r="EM50" s="101"/>
      <c r="EN50" s="98"/>
      <c r="EO50" s="98"/>
      <c r="EP50" s="98"/>
      <c r="EQ50" s="98"/>
      <c r="ER50" s="98"/>
      <c r="ES50" s="98"/>
      <c r="ET50" s="98"/>
      <c r="EU50" s="98"/>
      <c r="EV50" s="98"/>
      <c r="EW50" s="98"/>
      <c r="EX50" s="98"/>
      <c r="EY50" s="98"/>
      <c r="EZ50" s="98"/>
      <c r="FA50" s="99"/>
      <c r="FB50" s="100"/>
      <c r="FC50" s="100"/>
      <c r="FD50" s="101"/>
      <c r="FE50" s="98"/>
      <c r="FF50" s="98"/>
      <c r="FG50" s="98"/>
      <c r="FH50" s="98"/>
      <c r="FI50" s="98"/>
      <c r="FJ50" s="98"/>
      <c r="FK50" s="98"/>
      <c r="FL50" s="99"/>
      <c r="FM50" s="100"/>
      <c r="FN50" s="100"/>
      <c r="FO50" s="101"/>
      <c r="FP50" s="98"/>
      <c r="FQ50" s="99"/>
      <c r="FR50" s="101"/>
      <c r="FS50" s="99"/>
      <c r="FT50" s="100"/>
      <c r="FU50" s="100"/>
      <c r="FV50" s="100"/>
      <c r="FW50" s="101"/>
      <c r="FX50" s="99"/>
      <c r="FY50" s="101"/>
      <c r="FZ50" s="99"/>
      <c r="GA50" s="100"/>
      <c r="GB50" s="100"/>
      <c r="GC50" s="101"/>
      <c r="GD50" s="98"/>
      <c r="GE50" s="98"/>
      <c r="GF50" s="98"/>
      <c r="GG50" s="99"/>
      <c r="GH50" s="100"/>
      <c r="GI50" s="100"/>
      <c r="GJ50" s="100"/>
      <c r="GK50" s="101"/>
      <c r="GL50" s="98"/>
      <c r="GM50" s="99"/>
      <c r="GN50" s="101"/>
      <c r="GO50" s="1"/>
      <c r="GP50" s="98">
        <v>2.38483</v>
      </c>
      <c r="GQ50" s="99"/>
      <c r="GR50" s="101"/>
      <c r="GS50" s="99"/>
      <c r="GT50" s="101"/>
      <c r="GU50" s="98"/>
      <c r="GV50" s="98"/>
      <c r="GW50" s="98"/>
      <c r="GX50" s="1"/>
      <c r="GY50" s="98"/>
      <c r="GZ50" s="98"/>
      <c r="HA50" s="98"/>
      <c r="HB50" s="98"/>
      <c r="HC50" s="98"/>
      <c r="HD50" s="98"/>
      <c r="HE50" s="99"/>
      <c r="HF50" s="101"/>
      <c r="HG50" s="1"/>
      <c r="HH50" s="99">
        <v>2757.88409</v>
      </c>
      <c r="HI50" s="100">
        <v>2720.5509000000002</v>
      </c>
      <c r="HJ50" s="101">
        <v>531.08042</v>
      </c>
    </row>
    <row r="51" spans="1:218" x14ac:dyDescent="0.35">
      <c r="A51" s="1"/>
      <c r="B51" s="97" t="s">
        <v>834</v>
      </c>
      <c r="C51" s="98"/>
      <c r="D51" s="99"/>
      <c r="E51" s="100"/>
      <c r="F51" s="100">
        <v>8.8258700000000001</v>
      </c>
      <c r="G51" s="101">
        <v>8.5166900000000005</v>
      </c>
      <c r="H51" s="99"/>
      <c r="I51" s="101"/>
      <c r="J51" s="99"/>
      <c r="K51" s="101"/>
      <c r="L51" s="99"/>
      <c r="M51" s="100"/>
      <c r="N51" s="100"/>
      <c r="O51" s="100"/>
      <c r="P51" s="100"/>
      <c r="Q51" s="100"/>
      <c r="R51" s="100"/>
      <c r="S51" s="101"/>
      <c r="T51" s="99">
        <v>18.14123</v>
      </c>
      <c r="U51" s="100">
        <v>19.191960000000002</v>
      </c>
      <c r="V51" s="100"/>
      <c r="W51" s="101">
        <v>1.0612699999999999</v>
      </c>
      <c r="X51" s="98"/>
      <c r="Y51" s="99"/>
      <c r="Z51" s="100"/>
      <c r="AA51" s="101"/>
      <c r="AB51" s="99"/>
      <c r="AC51" s="100"/>
      <c r="AD51" s="100"/>
      <c r="AE51" s="100"/>
      <c r="AF51" s="100">
        <v>12.23925</v>
      </c>
      <c r="AG51" s="100">
        <v>24.4617</v>
      </c>
      <c r="AH51" s="101">
        <v>10.27692</v>
      </c>
      <c r="AI51" s="98"/>
      <c r="AJ51" s="98"/>
      <c r="AK51" s="98"/>
      <c r="AL51" s="99">
        <v>217.12262999999999</v>
      </c>
      <c r="AM51" s="101">
        <v>7.9327300000000003</v>
      </c>
      <c r="AN51" s="99"/>
      <c r="AO51" s="101"/>
      <c r="AP51" s="98"/>
      <c r="AQ51" s="99"/>
      <c r="AR51" s="101"/>
      <c r="AS51" s="98"/>
      <c r="AT51" s="98"/>
      <c r="AU51" s="98"/>
      <c r="AV51" s="99"/>
      <c r="AW51" s="100"/>
      <c r="AX51" s="101"/>
      <c r="AY51" s="99"/>
      <c r="AZ51" s="100"/>
      <c r="BA51" s="100"/>
      <c r="BB51" s="100"/>
      <c r="BC51" s="100"/>
      <c r="BD51" s="100"/>
      <c r="BE51" s="100"/>
      <c r="BF51" s="101"/>
      <c r="BG51" s="99"/>
      <c r="BH51" s="101"/>
      <c r="BI51" s="98"/>
      <c r="BJ51" s="99"/>
      <c r="BK51" s="100"/>
      <c r="BL51" s="101"/>
      <c r="BM51" s="99">
        <v>167.61232000000001</v>
      </c>
      <c r="BN51" s="100">
        <v>166.56063</v>
      </c>
      <c r="BO51" s="100">
        <v>168.58996999999999</v>
      </c>
      <c r="BP51" s="100"/>
      <c r="BQ51" s="100"/>
      <c r="BR51" s="100"/>
      <c r="BS51" s="100"/>
      <c r="BT51" s="100">
        <v>289.34122000000002</v>
      </c>
      <c r="BU51" s="100"/>
      <c r="BV51" s="100">
        <v>110.49702000000001</v>
      </c>
      <c r="BW51" s="100">
        <v>206.49456000000001</v>
      </c>
      <c r="BX51" s="100">
        <v>206.11548999999999</v>
      </c>
      <c r="BY51" s="100">
        <v>205.99002999999999</v>
      </c>
      <c r="BZ51" s="101"/>
      <c r="CA51" s="99">
        <v>17.41583</v>
      </c>
      <c r="CB51" s="101">
        <v>44.053669999999997</v>
      </c>
      <c r="CC51" s="98"/>
      <c r="CD51" s="99"/>
      <c r="CE51" s="100"/>
      <c r="CF51" s="100"/>
      <c r="CG51" s="100"/>
      <c r="CH51" s="100"/>
      <c r="CI51" s="100">
        <v>118.14735</v>
      </c>
      <c r="CJ51" s="100">
        <v>47.905140000000003</v>
      </c>
      <c r="CK51" s="100">
        <v>53.710120000000003</v>
      </c>
      <c r="CL51" s="100"/>
      <c r="CM51" s="100"/>
      <c r="CN51" s="100"/>
      <c r="CO51" s="101">
        <v>191.19621000000001</v>
      </c>
      <c r="CP51" s="99">
        <v>180.55348000000001</v>
      </c>
      <c r="CQ51" s="100">
        <v>180.52450999999999</v>
      </c>
      <c r="CR51" s="100">
        <v>181.33356000000001</v>
      </c>
      <c r="CS51" s="101">
        <v>181.02912000000001</v>
      </c>
      <c r="CT51" s="99"/>
      <c r="CU51" s="101"/>
      <c r="CV51" s="99"/>
      <c r="CW51" s="100"/>
      <c r="CX51" s="102"/>
      <c r="CY51" s="99"/>
      <c r="CZ51" s="100">
        <v>7354.2696800000003</v>
      </c>
      <c r="DA51" s="100"/>
      <c r="DB51" s="101"/>
      <c r="DC51" s="99"/>
      <c r="DD51" s="100"/>
      <c r="DE51" s="100"/>
      <c r="DF51" s="100"/>
      <c r="DG51" s="100"/>
      <c r="DH51" s="100"/>
      <c r="DI51" s="100"/>
      <c r="DJ51" s="100"/>
      <c r="DK51" s="100"/>
      <c r="DL51" s="100"/>
      <c r="DM51" s="100"/>
      <c r="DN51" s="101"/>
      <c r="DO51" s="103"/>
      <c r="DP51" s="104"/>
      <c r="DQ51" s="104"/>
      <c r="DR51" s="105" t="s">
        <v>1410</v>
      </c>
      <c r="DS51" s="99">
        <v>3047.2253099999998</v>
      </c>
      <c r="DT51" s="100">
        <v>810.79705999999999</v>
      </c>
      <c r="DU51" s="100">
        <v>810.79705999999999</v>
      </c>
      <c r="DV51" s="101"/>
      <c r="DW51" s="98"/>
      <c r="DX51" s="99"/>
      <c r="DY51" s="100"/>
      <c r="DZ51" s="100"/>
      <c r="EA51" s="100"/>
      <c r="EB51" s="100"/>
      <c r="EC51" s="102">
        <v>7236.9</v>
      </c>
      <c r="ED51" s="1"/>
      <c r="EE51" s="98">
        <v>2.38483</v>
      </c>
      <c r="EF51" s="98"/>
      <c r="EG51" s="98"/>
      <c r="EH51" s="98"/>
      <c r="EI51" s="98"/>
      <c r="EJ51" s="98"/>
      <c r="EK51" s="98"/>
      <c r="EL51" s="99"/>
      <c r="EM51" s="101"/>
      <c r="EN51" s="98"/>
      <c r="EO51" s="98"/>
      <c r="EP51" s="98"/>
      <c r="EQ51" s="98"/>
      <c r="ER51" s="98"/>
      <c r="ES51" s="98"/>
      <c r="ET51" s="98"/>
      <c r="EU51" s="98"/>
      <c r="EV51" s="98"/>
      <c r="EW51" s="98"/>
      <c r="EX51" s="98"/>
      <c r="EY51" s="98"/>
      <c r="EZ51" s="98"/>
      <c r="FA51" s="99"/>
      <c r="FB51" s="100"/>
      <c r="FC51" s="100"/>
      <c r="FD51" s="101"/>
      <c r="FE51" s="98"/>
      <c r="FF51" s="98"/>
      <c r="FG51" s="98"/>
      <c r="FH51" s="98"/>
      <c r="FI51" s="98"/>
      <c r="FJ51" s="98"/>
      <c r="FK51" s="98"/>
      <c r="FL51" s="99"/>
      <c r="FM51" s="100"/>
      <c r="FN51" s="100"/>
      <c r="FO51" s="101"/>
      <c r="FP51" s="98"/>
      <c r="FQ51" s="99"/>
      <c r="FR51" s="101"/>
      <c r="FS51" s="99"/>
      <c r="FT51" s="100"/>
      <c r="FU51" s="100"/>
      <c r="FV51" s="100"/>
      <c r="FW51" s="101"/>
      <c r="FX51" s="99"/>
      <c r="FY51" s="101"/>
      <c r="FZ51" s="99"/>
      <c r="GA51" s="100"/>
      <c r="GB51" s="100"/>
      <c r="GC51" s="101"/>
      <c r="GD51" s="98"/>
      <c r="GE51" s="98"/>
      <c r="GF51" s="98"/>
      <c r="GG51" s="99"/>
      <c r="GH51" s="100"/>
      <c r="GI51" s="100"/>
      <c r="GJ51" s="100"/>
      <c r="GK51" s="101"/>
      <c r="GL51" s="98"/>
      <c r="GM51" s="99"/>
      <c r="GN51" s="101"/>
      <c r="GO51" s="1"/>
      <c r="GP51" s="98">
        <v>2.38483</v>
      </c>
      <c r="GQ51" s="99"/>
      <c r="GR51" s="101"/>
      <c r="GS51" s="99"/>
      <c r="GT51" s="101"/>
      <c r="GU51" s="98"/>
      <c r="GV51" s="98"/>
      <c r="GW51" s="98"/>
      <c r="GX51" s="1"/>
      <c r="GY51" s="98"/>
      <c r="GZ51" s="98"/>
      <c r="HA51" s="98"/>
      <c r="HB51" s="98"/>
      <c r="HC51" s="98"/>
      <c r="HD51" s="98"/>
      <c r="HE51" s="99"/>
      <c r="HF51" s="101"/>
      <c r="HG51" s="1"/>
      <c r="HH51" s="99">
        <v>3047.2253099999998</v>
      </c>
      <c r="HI51" s="100">
        <v>3009.89212</v>
      </c>
      <c r="HJ51" s="101">
        <v>531.08042</v>
      </c>
    </row>
    <row r="52" spans="1:218" x14ac:dyDescent="0.35">
      <c r="A52" s="1"/>
      <c r="B52" s="97" t="s">
        <v>835</v>
      </c>
      <c r="C52" s="98"/>
      <c r="D52" s="99"/>
      <c r="E52" s="100"/>
      <c r="F52" s="100">
        <v>8.8258700000000001</v>
      </c>
      <c r="G52" s="101">
        <v>8.5166900000000005</v>
      </c>
      <c r="H52" s="99"/>
      <c r="I52" s="101"/>
      <c r="J52" s="99"/>
      <c r="K52" s="101"/>
      <c r="L52" s="99"/>
      <c r="M52" s="100"/>
      <c r="N52" s="100"/>
      <c r="O52" s="100"/>
      <c r="P52" s="100"/>
      <c r="Q52" s="100"/>
      <c r="R52" s="100"/>
      <c r="S52" s="101"/>
      <c r="T52" s="99">
        <v>18.14123</v>
      </c>
      <c r="U52" s="100">
        <v>19.191960000000002</v>
      </c>
      <c r="V52" s="100"/>
      <c r="W52" s="101">
        <v>1.0612699999999999</v>
      </c>
      <c r="X52" s="98"/>
      <c r="Y52" s="99"/>
      <c r="Z52" s="100"/>
      <c r="AA52" s="101"/>
      <c r="AB52" s="99"/>
      <c r="AC52" s="100"/>
      <c r="AD52" s="100"/>
      <c r="AE52" s="100"/>
      <c r="AF52" s="100">
        <v>12.23925</v>
      </c>
      <c r="AG52" s="100">
        <v>24.4617</v>
      </c>
      <c r="AH52" s="101">
        <v>10.27692</v>
      </c>
      <c r="AI52" s="98"/>
      <c r="AJ52" s="98"/>
      <c r="AK52" s="98"/>
      <c r="AL52" s="99">
        <v>217.12262999999999</v>
      </c>
      <c r="AM52" s="101">
        <v>7.9327300000000003</v>
      </c>
      <c r="AN52" s="99"/>
      <c r="AO52" s="101"/>
      <c r="AP52" s="98"/>
      <c r="AQ52" s="99"/>
      <c r="AR52" s="101"/>
      <c r="AS52" s="98"/>
      <c r="AT52" s="98"/>
      <c r="AU52" s="98"/>
      <c r="AV52" s="99"/>
      <c r="AW52" s="100"/>
      <c r="AX52" s="101"/>
      <c r="AY52" s="99"/>
      <c r="AZ52" s="100"/>
      <c r="BA52" s="100"/>
      <c r="BB52" s="100"/>
      <c r="BC52" s="100"/>
      <c r="BD52" s="100"/>
      <c r="BE52" s="100"/>
      <c r="BF52" s="101"/>
      <c r="BG52" s="99"/>
      <c r="BH52" s="101"/>
      <c r="BI52" s="98"/>
      <c r="BJ52" s="99"/>
      <c r="BK52" s="100"/>
      <c r="BL52" s="101"/>
      <c r="BM52" s="99">
        <v>167.61232000000001</v>
      </c>
      <c r="BN52" s="100">
        <v>166.56063</v>
      </c>
      <c r="BO52" s="100">
        <v>168.58996999999999</v>
      </c>
      <c r="BP52" s="100"/>
      <c r="BQ52" s="100"/>
      <c r="BR52" s="100"/>
      <c r="BS52" s="100"/>
      <c r="BT52" s="100">
        <v>289.34122000000002</v>
      </c>
      <c r="BU52" s="100"/>
      <c r="BV52" s="100">
        <v>110.49702000000001</v>
      </c>
      <c r="BW52" s="100">
        <v>206.49456000000001</v>
      </c>
      <c r="BX52" s="100">
        <v>206.11548999999999</v>
      </c>
      <c r="BY52" s="100">
        <v>205.99002999999999</v>
      </c>
      <c r="BZ52" s="101"/>
      <c r="CA52" s="99">
        <v>17.41583</v>
      </c>
      <c r="CB52" s="101">
        <v>44.053669999999997</v>
      </c>
      <c r="CC52" s="98"/>
      <c r="CD52" s="99"/>
      <c r="CE52" s="100"/>
      <c r="CF52" s="100"/>
      <c r="CG52" s="100"/>
      <c r="CH52" s="100"/>
      <c r="CI52" s="100">
        <v>118.14735</v>
      </c>
      <c r="CJ52" s="100">
        <v>47.905140000000003</v>
      </c>
      <c r="CK52" s="100">
        <v>53.710120000000003</v>
      </c>
      <c r="CL52" s="100"/>
      <c r="CM52" s="100"/>
      <c r="CN52" s="100"/>
      <c r="CO52" s="101">
        <v>191.19621000000001</v>
      </c>
      <c r="CP52" s="99">
        <v>180.55348000000001</v>
      </c>
      <c r="CQ52" s="100">
        <v>180.52450999999999</v>
      </c>
      <c r="CR52" s="100">
        <v>181.33356000000001</v>
      </c>
      <c r="CS52" s="101">
        <v>181.02912000000001</v>
      </c>
      <c r="CT52" s="99"/>
      <c r="CU52" s="101"/>
      <c r="CV52" s="99"/>
      <c r="CW52" s="100"/>
      <c r="CX52" s="102"/>
      <c r="CY52" s="99"/>
      <c r="CZ52" s="100">
        <v>7002.8078100000002</v>
      </c>
      <c r="DA52" s="100"/>
      <c r="DB52" s="101"/>
      <c r="DC52" s="99"/>
      <c r="DD52" s="100"/>
      <c r="DE52" s="100"/>
      <c r="DF52" s="100"/>
      <c r="DG52" s="100"/>
      <c r="DH52" s="100"/>
      <c r="DI52" s="100"/>
      <c r="DJ52" s="100"/>
      <c r="DK52" s="100"/>
      <c r="DL52" s="100"/>
      <c r="DM52" s="100"/>
      <c r="DN52" s="101"/>
      <c r="DO52" s="103"/>
      <c r="DP52" s="104"/>
      <c r="DQ52" s="104"/>
      <c r="DR52" s="105" t="s">
        <v>1408</v>
      </c>
      <c r="DS52" s="99">
        <v>3047.2253099999998</v>
      </c>
      <c r="DT52" s="100">
        <v>810.79705999999999</v>
      </c>
      <c r="DU52" s="100">
        <v>810.79705999999999</v>
      </c>
      <c r="DV52" s="101"/>
      <c r="DW52" s="98"/>
      <c r="DX52" s="99"/>
      <c r="DY52" s="100"/>
      <c r="DZ52" s="100"/>
      <c r="EA52" s="100"/>
      <c r="EB52" s="100"/>
      <c r="EC52" s="102">
        <v>6885.1</v>
      </c>
      <c r="ED52" s="1"/>
      <c r="EE52" s="98">
        <v>2.38483</v>
      </c>
      <c r="EF52" s="98"/>
      <c r="EG52" s="98"/>
      <c r="EH52" s="98"/>
      <c r="EI52" s="98"/>
      <c r="EJ52" s="98"/>
      <c r="EK52" s="98"/>
      <c r="EL52" s="99"/>
      <c r="EM52" s="101"/>
      <c r="EN52" s="98"/>
      <c r="EO52" s="98"/>
      <c r="EP52" s="98"/>
      <c r="EQ52" s="98"/>
      <c r="ER52" s="98"/>
      <c r="ES52" s="98"/>
      <c r="ET52" s="98"/>
      <c r="EU52" s="98"/>
      <c r="EV52" s="98"/>
      <c r="EW52" s="98"/>
      <c r="EX52" s="98"/>
      <c r="EY52" s="98"/>
      <c r="EZ52" s="98"/>
      <c r="FA52" s="99"/>
      <c r="FB52" s="100"/>
      <c r="FC52" s="100"/>
      <c r="FD52" s="101"/>
      <c r="FE52" s="98"/>
      <c r="FF52" s="98"/>
      <c r="FG52" s="98"/>
      <c r="FH52" s="98"/>
      <c r="FI52" s="98"/>
      <c r="FJ52" s="98"/>
      <c r="FK52" s="98"/>
      <c r="FL52" s="99"/>
      <c r="FM52" s="100"/>
      <c r="FN52" s="100"/>
      <c r="FO52" s="101"/>
      <c r="FP52" s="98"/>
      <c r="FQ52" s="99"/>
      <c r="FR52" s="101"/>
      <c r="FS52" s="99"/>
      <c r="FT52" s="100"/>
      <c r="FU52" s="100"/>
      <c r="FV52" s="100"/>
      <c r="FW52" s="101"/>
      <c r="FX52" s="99"/>
      <c r="FY52" s="101"/>
      <c r="FZ52" s="99"/>
      <c r="GA52" s="100"/>
      <c r="GB52" s="100"/>
      <c r="GC52" s="101"/>
      <c r="GD52" s="98"/>
      <c r="GE52" s="98"/>
      <c r="GF52" s="98"/>
      <c r="GG52" s="99"/>
      <c r="GH52" s="100"/>
      <c r="GI52" s="100"/>
      <c r="GJ52" s="100"/>
      <c r="GK52" s="101"/>
      <c r="GL52" s="98"/>
      <c r="GM52" s="99"/>
      <c r="GN52" s="101"/>
      <c r="GO52" s="1"/>
      <c r="GP52" s="98">
        <v>2.38483</v>
      </c>
      <c r="GQ52" s="99"/>
      <c r="GR52" s="101"/>
      <c r="GS52" s="99"/>
      <c r="GT52" s="101"/>
      <c r="GU52" s="98"/>
      <c r="GV52" s="98"/>
      <c r="GW52" s="98"/>
      <c r="GX52" s="1"/>
      <c r="GY52" s="98"/>
      <c r="GZ52" s="98"/>
      <c r="HA52" s="98"/>
      <c r="HB52" s="98"/>
      <c r="HC52" s="98"/>
      <c r="HD52" s="98"/>
      <c r="HE52" s="99"/>
      <c r="HF52" s="101"/>
      <c r="HG52" s="1"/>
      <c r="HH52" s="99">
        <v>3047.2253099999998</v>
      </c>
      <c r="HI52" s="100">
        <v>3009.89212</v>
      </c>
      <c r="HJ52" s="101">
        <v>531.08042</v>
      </c>
    </row>
    <row r="53" spans="1:218" x14ac:dyDescent="0.35">
      <c r="A53" s="1"/>
      <c r="B53" s="97" t="s">
        <v>836</v>
      </c>
      <c r="C53" s="98"/>
      <c r="D53" s="99"/>
      <c r="E53" s="100"/>
      <c r="F53" s="100">
        <v>8.8258700000000001</v>
      </c>
      <c r="G53" s="101">
        <v>8.5166900000000005</v>
      </c>
      <c r="H53" s="99"/>
      <c r="I53" s="101"/>
      <c r="J53" s="99"/>
      <c r="K53" s="101"/>
      <c r="L53" s="99"/>
      <c r="M53" s="100"/>
      <c r="N53" s="100"/>
      <c r="O53" s="100"/>
      <c r="P53" s="100"/>
      <c r="Q53" s="100"/>
      <c r="R53" s="100"/>
      <c r="S53" s="101"/>
      <c r="T53" s="99">
        <v>18.14123</v>
      </c>
      <c r="U53" s="100">
        <v>19.191960000000002</v>
      </c>
      <c r="V53" s="100"/>
      <c r="W53" s="101">
        <v>1.0612699999999999</v>
      </c>
      <c r="X53" s="98"/>
      <c r="Y53" s="99"/>
      <c r="Z53" s="100"/>
      <c r="AA53" s="101"/>
      <c r="AB53" s="99"/>
      <c r="AC53" s="100"/>
      <c r="AD53" s="100"/>
      <c r="AE53" s="100"/>
      <c r="AF53" s="100">
        <v>12.23925</v>
      </c>
      <c r="AG53" s="100">
        <v>24.4617</v>
      </c>
      <c r="AH53" s="101">
        <v>10.27692</v>
      </c>
      <c r="AI53" s="98"/>
      <c r="AJ53" s="98"/>
      <c r="AK53" s="98"/>
      <c r="AL53" s="99">
        <v>217.12262999999999</v>
      </c>
      <c r="AM53" s="101">
        <v>7.9327300000000003</v>
      </c>
      <c r="AN53" s="99"/>
      <c r="AO53" s="101"/>
      <c r="AP53" s="98"/>
      <c r="AQ53" s="99"/>
      <c r="AR53" s="101"/>
      <c r="AS53" s="98"/>
      <c r="AT53" s="98"/>
      <c r="AU53" s="98"/>
      <c r="AV53" s="99"/>
      <c r="AW53" s="100"/>
      <c r="AX53" s="101"/>
      <c r="AY53" s="99"/>
      <c r="AZ53" s="100"/>
      <c r="BA53" s="100"/>
      <c r="BB53" s="100"/>
      <c r="BC53" s="100"/>
      <c r="BD53" s="100"/>
      <c r="BE53" s="100"/>
      <c r="BF53" s="101"/>
      <c r="BG53" s="99"/>
      <c r="BH53" s="101"/>
      <c r="BI53" s="98"/>
      <c r="BJ53" s="99"/>
      <c r="BK53" s="100"/>
      <c r="BL53" s="101"/>
      <c r="BM53" s="99">
        <v>167.61232000000001</v>
      </c>
      <c r="BN53" s="100">
        <v>166.56063</v>
      </c>
      <c r="BO53" s="100">
        <v>168.58996999999999</v>
      </c>
      <c r="BP53" s="100"/>
      <c r="BQ53" s="100"/>
      <c r="BR53" s="100"/>
      <c r="BS53" s="100"/>
      <c r="BT53" s="100">
        <v>289.34122000000002</v>
      </c>
      <c r="BU53" s="100"/>
      <c r="BV53" s="100">
        <v>110.49702000000001</v>
      </c>
      <c r="BW53" s="100">
        <v>206.49456000000001</v>
      </c>
      <c r="BX53" s="100">
        <v>206.11548999999999</v>
      </c>
      <c r="BY53" s="100">
        <v>205.99002999999999</v>
      </c>
      <c r="BZ53" s="101"/>
      <c r="CA53" s="99">
        <v>17.41583</v>
      </c>
      <c r="CB53" s="101">
        <v>44.053669999999997</v>
      </c>
      <c r="CC53" s="98"/>
      <c r="CD53" s="99"/>
      <c r="CE53" s="100"/>
      <c r="CF53" s="100"/>
      <c r="CG53" s="100"/>
      <c r="CH53" s="100"/>
      <c r="CI53" s="100">
        <v>118.14735</v>
      </c>
      <c r="CJ53" s="100">
        <v>47.905140000000003</v>
      </c>
      <c r="CK53" s="100">
        <v>53.710120000000003</v>
      </c>
      <c r="CL53" s="100"/>
      <c r="CM53" s="100"/>
      <c r="CN53" s="100"/>
      <c r="CO53" s="101">
        <v>191.19621000000001</v>
      </c>
      <c r="CP53" s="99">
        <v>180.55348000000001</v>
      </c>
      <c r="CQ53" s="100">
        <v>180.52450999999999</v>
      </c>
      <c r="CR53" s="100">
        <v>181.33356000000001</v>
      </c>
      <c r="CS53" s="101">
        <v>181.02912000000001</v>
      </c>
      <c r="CT53" s="99"/>
      <c r="CU53" s="101"/>
      <c r="CV53" s="99"/>
      <c r="CW53" s="100"/>
      <c r="CX53" s="102"/>
      <c r="CY53" s="99"/>
      <c r="CZ53" s="100">
        <v>6892.9186900000004</v>
      </c>
      <c r="DA53" s="100"/>
      <c r="DB53" s="101"/>
      <c r="DC53" s="99"/>
      <c r="DD53" s="100"/>
      <c r="DE53" s="100"/>
      <c r="DF53" s="100"/>
      <c r="DG53" s="100"/>
      <c r="DH53" s="100"/>
      <c r="DI53" s="100"/>
      <c r="DJ53" s="100"/>
      <c r="DK53" s="100"/>
      <c r="DL53" s="100"/>
      <c r="DM53" s="100"/>
      <c r="DN53" s="101"/>
      <c r="DO53" s="103"/>
      <c r="DP53" s="104"/>
      <c r="DQ53" s="104"/>
      <c r="DR53" s="105" t="s">
        <v>1408</v>
      </c>
      <c r="DS53" s="99">
        <v>3047.2253099999998</v>
      </c>
      <c r="DT53" s="100">
        <v>810.79705999999999</v>
      </c>
      <c r="DU53" s="100">
        <v>810.79705999999999</v>
      </c>
      <c r="DV53" s="101"/>
      <c r="DW53" s="98"/>
      <c r="DX53" s="99"/>
      <c r="DY53" s="100"/>
      <c r="DZ53" s="100"/>
      <c r="EA53" s="100"/>
      <c r="EB53" s="100"/>
      <c r="EC53" s="102">
        <v>6777.4</v>
      </c>
      <c r="ED53" s="1"/>
      <c r="EE53" s="98">
        <v>2.38483</v>
      </c>
      <c r="EF53" s="98"/>
      <c r="EG53" s="98"/>
      <c r="EH53" s="98"/>
      <c r="EI53" s="98"/>
      <c r="EJ53" s="98"/>
      <c r="EK53" s="98"/>
      <c r="EL53" s="99"/>
      <c r="EM53" s="101"/>
      <c r="EN53" s="98"/>
      <c r="EO53" s="98"/>
      <c r="EP53" s="98"/>
      <c r="EQ53" s="98"/>
      <c r="ER53" s="98"/>
      <c r="ES53" s="98"/>
      <c r="ET53" s="98"/>
      <c r="EU53" s="98"/>
      <c r="EV53" s="98"/>
      <c r="EW53" s="98"/>
      <c r="EX53" s="98"/>
      <c r="EY53" s="98"/>
      <c r="EZ53" s="98"/>
      <c r="FA53" s="99"/>
      <c r="FB53" s="100"/>
      <c r="FC53" s="100"/>
      <c r="FD53" s="101"/>
      <c r="FE53" s="98"/>
      <c r="FF53" s="98"/>
      <c r="FG53" s="98"/>
      <c r="FH53" s="98"/>
      <c r="FI53" s="98"/>
      <c r="FJ53" s="98"/>
      <c r="FK53" s="98"/>
      <c r="FL53" s="99"/>
      <c r="FM53" s="100"/>
      <c r="FN53" s="100"/>
      <c r="FO53" s="101"/>
      <c r="FP53" s="98"/>
      <c r="FQ53" s="99"/>
      <c r="FR53" s="101"/>
      <c r="FS53" s="99"/>
      <c r="FT53" s="100"/>
      <c r="FU53" s="100"/>
      <c r="FV53" s="100"/>
      <c r="FW53" s="101"/>
      <c r="FX53" s="99"/>
      <c r="FY53" s="101"/>
      <c r="FZ53" s="99"/>
      <c r="GA53" s="100"/>
      <c r="GB53" s="100"/>
      <c r="GC53" s="101"/>
      <c r="GD53" s="98"/>
      <c r="GE53" s="98"/>
      <c r="GF53" s="98"/>
      <c r="GG53" s="99"/>
      <c r="GH53" s="100"/>
      <c r="GI53" s="100"/>
      <c r="GJ53" s="100"/>
      <c r="GK53" s="101"/>
      <c r="GL53" s="98"/>
      <c r="GM53" s="99"/>
      <c r="GN53" s="101"/>
      <c r="GO53" s="1"/>
      <c r="GP53" s="98">
        <v>2.38483</v>
      </c>
      <c r="GQ53" s="99"/>
      <c r="GR53" s="101"/>
      <c r="GS53" s="99"/>
      <c r="GT53" s="101"/>
      <c r="GU53" s="98"/>
      <c r="GV53" s="98"/>
      <c r="GW53" s="98"/>
      <c r="GX53" s="1"/>
      <c r="GY53" s="98"/>
      <c r="GZ53" s="98"/>
      <c r="HA53" s="98"/>
      <c r="HB53" s="98"/>
      <c r="HC53" s="98"/>
      <c r="HD53" s="98"/>
      <c r="HE53" s="99"/>
      <c r="HF53" s="101"/>
      <c r="HG53" s="1"/>
      <c r="HH53" s="99">
        <v>3047.2253099999998</v>
      </c>
      <c r="HI53" s="100">
        <v>3009.89212</v>
      </c>
      <c r="HJ53" s="101">
        <v>531.08042</v>
      </c>
    </row>
    <row r="54" spans="1:218" x14ac:dyDescent="0.35">
      <c r="A54" s="1"/>
      <c r="B54" s="97" t="s">
        <v>1411</v>
      </c>
      <c r="C54" s="98"/>
      <c r="D54" s="99"/>
      <c r="E54" s="100"/>
      <c r="F54" s="100">
        <v>8.8258700000000001</v>
      </c>
      <c r="G54" s="101">
        <v>8.5166900000000005</v>
      </c>
      <c r="H54" s="99"/>
      <c r="I54" s="101"/>
      <c r="J54" s="99"/>
      <c r="K54" s="101"/>
      <c r="L54" s="99"/>
      <c r="M54" s="100"/>
      <c r="N54" s="100"/>
      <c r="O54" s="100"/>
      <c r="P54" s="100"/>
      <c r="Q54" s="100"/>
      <c r="R54" s="100"/>
      <c r="S54" s="101"/>
      <c r="T54" s="99">
        <v>18.14123</v>
      </c>
      <c r="U54" s="100">
        <v>19.191960000000002</v>
      </c>
      <c r="V54" s="100"/>
      <c r="W54" s="101">
        <v>1.0612699999999999</v>
      </c>
      <c r="X54" s="98"/>
      <c r="Y54" s="99"/>
      <c r="Z54" s="100"/>
      <c r="AA54" s="101">
        <v>23.060680000000001</v>
      </c>
      <c r="AB54" s="99"/>
      <c r="AC54" s="100"/>
      <c r="AD54" s="100"/>
      <c r="AE54" s="100"/>
      <c r="AF54" s="100">
        <v>12.23925</v>
      </c>
      <c r="AG54" s="100">
        <v>24.4617</v>
      </c>
      <c r="AH54" s="101">
        <v>10.27692</v>
      </c>
      <c r="AI54" s="98"/>
      <c r="AJ54" s="98"/>
      <c r="AK54" s="98"/>
      <c r="AL54" s="99">
        <v>217.12262999999999</v>
      </c>
      <c r="AM54" s="101">
        <v>7.9327300000000003</v>
      </c>
      <c r="AN54" s="99"/>
      <c r="AO54" s="101"/>
      <c r="AP54" s="98"/>
      <c r="AQ54" s="99"/>
      <c r="AR54" s="101"/>
      <c r="AS54" s="98"/>
      <c r="AT54" s="98"/>
      <c r="AU54" s="98"/>
      <c r="AV54" s="99"/>
      <c r="AW54" s="100"/>
      <c r="AX54" s="101"/>
      <c r="AY54" s="99"/>
      <c r="AZ54" s="100"/>
      <c r="BA54" s="100"/>
      <c r="BB54" s="100"/>
      <c r="BC54" s="100"/>
      <c r="BD54" s="100"/>
      <c r="BE54" s="100"/>
      <c r="BF54" s="101"/>
      <c r="BG54" s="99"/>
      <c r="BH54" s="101"/>
      <c r="BI54" s="98"/>
      <c r="BJ54" s="99"/>
      <c r="BK54" s="100"/>
      <c r="BL54" s="101"/>
      <c r="BM54" s="99">
        <v>167.61232000000001</v>
      </c>
      <c r="BN54" s="100">
        <v>166.56063</v>
      </c>
      <c r="BO54" s="100">
        <v>168.58996999999999</v>
      </c>
      <c r="BP54" s="100"/>
      <c r="BQ54" s="100"/>
      <c r="BR54" s="100"/>
      <c r="BS54" s="100"/>
      <c r="BT54" s="100">
        <v>289.34122000000002</v>
      </c>
      <c r="BU54" s="100"/>
      <c r="BV54" s="100">
        <v>110.49702000000001</v>
      </c>
      <c r="BW54" s="100">
        <v>206.49456000000001</v>
      </c>
      <c r="BX54" s="100">
        <v>206.11548999999999</v>
      </c>
      <c r="BY54" s="100">
        <v>205.99002999999999</v>
      </c>
      <c r="BZ54" s="101"/>
      <c r="CA54" s="99">
        <v>17.41583</v>
      </c>
      <c r="CB54" s="101">
        <v>44.053669999999997</v>
      </c>
      <c r="CC54" s="98"/>
      <c r="CD54" s="99"/>
      <c r="CE54" s="100"/>
      <c r="CF54" s="100"/>
      <c r="CG54" s="100"/>
      <c r="CH54" s="100"/>
      <c r="CI54" s="100">
        <v>118.14735</v>
      </c>
      <c r="CJ54" s="100">
        <v>47.905140000000003</v>
      </c>
      <c r="CK54" s="100">
        <v>53.710120000000003</v>
      </c>
      <c r="CL54" s="100"/>
      <c r="CM54" s="100"/>
      <c r="CN54" s="100"/>
      <c r="CO54" s="101">
        <v>191.19621000000001</v>
      </c>
      <c r="CP54" s="99">
        <v>180.55348000000001</v>
      </c>
      <c r="CQ54" s="100">
        <v>180.52450999999999</v>
      </c>
      <c r="CR54" s="100">
        <v>181.33356000000001</v>
      </c>
      <c r="CS54" s="101">
        <v>181.02912000000001</v>
      </c>
      <c r="CT54" s="99"/>
      <c r="CU54" s="101"/>
      <c r="CV54" s="99"/>
      <c r="CW54" s="100"/>
      <c r="CX54" s="102"/>
      <c r="CY54" s="99"/>
      <c r="CZ54" s="100">
        <v>6656.92353</v>
      </c>
      <c r="DA54" s="100"/>
      <c r="DB54" s="101"/>
      <c r="DC54" s="99"/>
      <c r="DD54" s="100"/>
      <c r="DE54" s="100"/>
      <c r="DF54" s="100"/>
      <c r="DG54" s="100"/>
      <c r="DH54" s="100"/>
      <c r="DI54" s="100"/>
      <c r="DJ54" s="100"/>
      <c r="DK54" s="100"/>
      <c r="DL54" s="100"/>
      <c r="DM54" s="100"/>
      <c r="DN54" s="101"/>
      <c r="DO54" s="103"/>
      <c r="DP54" s="104"/>
      <c r="DQ54" s="104"/>
      <c r="DR54" s="105" t="s">
        <v>1408</v>
      </c>
      <c r="DS54" s="99">
        <v>3070.2859899999999</v>
      </c>
      <c r="DT54" s="100">
        <v>833.85774000000004</v>
      </c>
      <c r="DU54" s="100">
        <v>833.85774000000004</v>
      </c>
      <c r="DV54" s="101"/>
      <c r="DW54" s="98"/>
      <c r="DX54" s="99"/>
      <c r="DY54" s="100"/>
      <c r="DZ54" s="100"/>
      <c r="EA54" s="100"/>
      <c r="EB54" s="100"/>
      <c r="EC54" s="102">
        <v>6541.9</v>
      </c>
      <c r="ED54" s="1"/>
      <c r="EE54" s="98">
        <v>2.38483</v>
      </c>
      <c r="EF54" s="98"/>
      <c r="EG54" s="98"/>
      <c r="EH54" s="98"/>
      <c r="EI54" s="98"/>
      <c r="EJ54" s="98"/>
      <c r="EK54" s="98"/>
      <c r="EL54" s="99"/>
      <c r="EM54" s="101"/>
      <c r="EN54" s="98"/>
      <c r="EO54" s="98"/>
      <c r="EP54" s="98"/>
      <c r="EQ54" s="98"/>
      <c r="ER54" s="98"/>
      <c r="ES54" s="98"/>
      <c r="ET54" s="98"/>
      <c r="EU54" s="98"/>
      <c r="EV54" s="98"/>
      <c r="EW54" s="98"/>
      <c r="EX54" s="98"/>
      <c r="EY54" s="98"/>
      <c r="EZ54" s="98"/>
      <c r="FA54" s="99"/>
      <c r="FB54" s="100"/>
      <c r="FC54" s="100"/>
      <c r="FD54" s="101"/>
      <c r="FE54" s="98"/>
      <c r="FF54" s="98"/>
      <c r="FG54" s="98"/>
      <c r="FH54" s="98"/>
      <c r="FI54" s="98"/>
      <c r="FJ54" s="98"/>
      <c r="FK54" s="98"/>
      <c r="FL54" s="99"/>
      <c r="FM54" s="100"/>
      <c r="FN54" s="100"/>
      <c r="FO54" s="101"/>
      <c r="FP54" s="98"/>
      <c r="FQ54" s="99"/>
      <c r="FR54" s="101"/>
      <c r="FS54" s="99"/>
      <c r="FT54" s="100"/>
      <c r="FU54" s="100"/>
      <c r="FV54" s="100"/>
      <c r="FW54" s="101"/>
      <c r="FX54" s="99"/>
      <c r="FY54" s="101"/>
      <c r="FZ54" s="99"/>
      <c r="GA54" s="100"/>
      <c r="GB54" s="100"/>
      <c r="GC54" s="101"/>
      <c r="GD54" s="98"/>
      <c r="GE54" s="98"/>
      <c r="GF54" s="98"/>
      <c r="GG54" s="99"/>
      <c r="GH54" s="100"/>
      <c r="GI54" s="100"/>
      <c r="GJ54" s="100"/>
      <c r="GK54" s="101"/>
      <c r="GL54" s="98"/>
      <c r="GM54" s="99"/>
      <c r="GN54" s="101"/>
      <c r="GO54" s="1"/>
      <c r="GP54" s="98">
        <v>2.38483</v>
      </c>
      <c r="GQ54" s="99"/>
      <c r="GR54" s="101"/>
      <c r="GS54" s="99"/>
      <c r="GT54" s="101"/>
      <c r="GU54" s="98"/>
      <c r="GV54" s="98"/>
      <c r="GW54" s="98"/>
      <c r="GX54" s="1"/>
      <c r="GY54" s="98"/>
      <c r="GZ54" s="98"/>
      <c r="HA54" s="98"/>
      <c r="HB54" s="98"/>
      <c r="HC54" s="98"/>
      <c r="HD54" s="98"/>
      <c r="HE54" s="99"/>
      <c r="HF54" s="101"/>
      <c r="HG54" s="1"/>
      <c r="HH54" s="99">
        <v>3070.2859899999999</v>
      </c>
      <c r="HI54" s="100">
        <v>3032.9528</v>
      </c>
      <c r="HJ54" s="101">
        <v>531.08042</v>
      </c>
    </row>
    <row r="55" spans="1:218" x14ac:dyDescent="0.35">
      <c r="A55" s="1"/>
      <c r="B55" s="106" t="s">
        <v>926</v>
      </c>
      <c r="C55" s="107">
        <v>0</v>
      </c>
      <c r="D55" s="108">
        <v>0</v>
      </c>
      <c r="E55" s="109">
        <v>0</v>
      </c>
      <c r="F55" s="109">
        <v>150.03979000000001</v>
      </c>
      <c r="G55" s="110">
        <v>178.85049000000001</v>
      </c>
      <c r="H55" s="108">
        <v>0</v>
      </c>
      <c r="I55" s="110">
        <v>0</v>
      </c>
      <c r="J55" s="108">
        <v>0</v>
      </c>
      <c r="K55" s="110">
        <v>0</v>
      </c>
      <c r="L55" s="108">
        <v>0</v>
      </c>
      <c r="M55" s="109">
        <v>0</v>
      </c>
      <c r="N55" s="109">
        <v>0</v>
      </c>
      <c r="O55" s="109">
        <v>0</v>
      </c>
      <c r="P55" s="109">
        <v>0</v>
      </c>
      <c r="Q55" s="109">
        <v>0</v>
      </c>
      <c r="R55" s="109">
        <v>0</v>
      </c>
      <c r="S55" s="110">
        <v>0</v>
      </c>
      <c r="T55" s="108">
        <v>435.38952</v>
      </c>
      <c r="U55" s="109">
        <v>460.60703999999998</v>
      </c>
      <c r="V55" s="109">
        <v>0</v>
      </c>
      <c r="W55" s="110">
        <v>25.470479999999998</v>
      </c>
      <c r="X55" s="107">
        <v>0</v>
      </c>
      <c r="Y55" s="108">
        <v>0</v>
      </c>
      <c r="Z55" s="109">
        <v>0</v>
      </c>
      <c r="AA55" s="110">
        <v>392.03156000000001</v>
      </c>
      <c r="AB55" s="108">
        <v>0</v>
      </c>
      <c r="AC55" s="109">
        <v>0</v>
      </c>
      <c r="AD55" s="109">
        <v>0</v>
      </c>
      <c r="AE55" s="109">
        <v>0</v>
      </c>
      <c r="AF55" s="109">
        <v>293.74200000000002</v>
      </c>
      <c r="AG55" s="109">
        <v>587.08079999999995</v>
      </c>
      <c r="AH55" s="110">
        <v>246.64608000000001</v>
      </c>
      <c r="AI55" s="107">
        <v>0</v>
      </c>
      <c r="AJ55" s="107">
        <v>0</v>
      </c>
      <c r="AK55" s="107">
        <v>0</v>
      </c>
      <c r="AL55" s="108">
        <v>5210.9431199999999</v>
      </c>
      <c r="AM55" s="110">
        <v>190.38552000000001</v>
      </c>
      <c r="AN55" s="108">
        <v>0</v>
      </c>
      <c r="AO55" s="110">
        <v>0</v>
      </c>
      <c r="AP55" s="107">
        <v>0</v>
      </c>
      <c r="AQ55" s="108">
        <v>0</v>
      </c>
      <c r="AR55" s="110">
        <v>0</v>
      </c>
      <c r="AS55" s="107">
        <v>0</v>
      </c>
      <c r="AT55" s="107">
        <v>0</v>
      </c>
      <c r="AU55" s="107">
        <v>0</v>
      </c>
      <c r="AV55" s="108">
        <v>0</v>
      </c>
      <c r="AW55" s="109">
        <v>0</v>
      </c>
      <c r="AX55" s="110">
        <v>4585.0628800000004</v>
      </c>
      <c r="AY55" s="108">
        <v>0</v>
      </c>
      <c r="AZ55" s="109">
        <v>0</v>
      </c>
      <c r="BA55" s="109">
        <v>0</v>
      </c>
      <c r="BB55" s="109">
        <v>0</v>
      </c>
      <c r="BC55" s="109">
        <v>0</v>
      </c>
      <c r="BD55" s="109">
        <v>0</v>
      </c>
      <c r="BE55" s="109">
        <v>0</v>
      </c>
      <c r="BF55" s="110">
        <v>0</v>
      </c>
      <c r="BG55" s="108">
        <v>0</v>
      </c>
      <c r="BH55" s="110">
        <v>0</v>
      </c>
      <c r="BI55" s="107">
        <v>0</v>
      </c>
      <c r="BJ55" s="108">
        <v>0</v>
      </c>
      <c r="BK55" s="109">
        <v>0</v>
      </c>
      <c r="BL55" s="110">
        <v>0</v>
      </c>
      <c r="BM55" s="108">
        <v>4022.6956799999998</v>
      </c>
      <c r="BN55" s="109">
        <v>3997.4551200000001</v>
      </c>
      <c r="BO55" s="109">
        <v>4046.1592799999999</v>
      </c>
      <c r="BP55" s="109">
        <v>0</v>
      </c>
      <c r="BQ55" s="109">
        <v>0</v>
      </c>
      <c r="BR55" s="109">
        <v>0</v>
      </c>
      <c r="BS55" s="109">
        <v>0</v>
      </c>
      <c r="BT55" s="109">
        <v>5352.8125700000001</v>
      </c>
      <c r="BU55" s="109">
        <v>0</v>
      </c>
      <c r="BV55" s="109">
        <v>2651.92848</v>
      </c>
      <c r="BW55" s="109">
        <v>4955.8694400000004</v>
      </c>
      <c r="BX55" s="109">
        <v>4946.7717599999996</v>
      </c>
      <c r="BY55" s="109">
        <v>4943.7607200000002</v>
      </c>
      <c r="BZ55" s="110">
        <v>0</v>
      </c>
      <c r="CA55" s="108">
        <v>417.97991999999999</v>
      </c>
      <c r="CB55" s="110">
        <v>1057.28808</v>
      </c>
      <c r="CC55" s="107">
        <v>0</v>
      </c>
      <c r="CD55" s="108">
        <v>0</v>
      </c>
      <c r="CE55" s="109">
        <v>0</v>
      </c>
      <c r="CF55" s="109">
        <v>0</v>
      </c>
      <c r="CG55" s="109">
        <v>0</v>
      </c>
      <c r="CH55" s="109">
        <v>0</v>
      </c>
      <c r="CI55" s="109">
        <v>2835.5364</v>
      </c>
      <c r="CJ55" s="109">
        <v>1149.72336</v>
      </c>
      <c r="CK55" s="109">
        <v>1289.04288</v>
      </c>
      <c r="CL55" s="109">
        <v>0</v>
      </c>
      <c r="CM55" s="109">
        <v>0</v>
      </c>
      <c r="CN55" s="109">
        <v>0</v>
      </c>
      <c r="CO55" s="110">
        <v>4588.7090399999997</v>
      </c>
      <c r="CP55" s="108">
        <v>4333.28352</v>
      </c>
      <c r="CQ55" s="109">
        <v>4332.58824</v>
      </c>
      <c r="CR55" s="109">
        <v>4352.0054399999999</v>
      </c>
      <c r="CS55" s="110">
        <v>4344.6988799999999</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42.926940000000002</v>
      </c>
      <c r="EF55" s="107">
        <v>0</v>
      </c>
      <c r="EG55" s="107">
        <v>0</v>
      </c>
      <c r="EH55" s="107">
        <v>0</v>
      </c>
      <c r="EI55" s="107">
        <v>0</v>
      </c>
      <c r="EJ55" s="107">
        <v>0</v>
      </c>
      <c r="EK55" s="107">
        <v>0</v>
      </c>
      <c r="EL55" s="108">
        <v>0</v>
      </c>
      <c r="EM55" s="110">
        <v>0</v>
      </c>
      <c r="EN55" s="107">
        <v>0</v>
      </c>
      <c r="EO55" s="107">
        <v>0</v>
      </c>
      <c r="EP55" s="107">
        <v>0</v>
      </c>
      <c r="EQ55" s="107">
        <v>0</v>
      </c>
      <c r="ER55" s="107">
        <v>0</v>
      </c>
      <c r="ES55" s="107">
        <v>0</v>
      </c>
      <c r="ET55" s="107">
        <v>0</v>
      </c>
      <c r="EU55" s="107">
        <v>0</v>
      </c>
      <c r="EV55" s="107">
        <v>0</v>
      </c>
      <c r="EW55" s="107">
        <v>0</v>
      </c>
      <c r="EX55" s="107">
        <v>0</v>
      </c>
      <c r="EY55" s="107">
        <v>0</v>
      </c>
      <c r="EZ55" s="107">
        <v>0</v>
      </c>
      <c r="FA55" s="108">
        <v>0</v>
      </c>
      <c r="FB55" s="109">
        <v>0</v>
      </c>
      <c r="FC55" s="109">
        <v>0</v>
      </c>
      <c r="FD55" s="110">
        <v>0</v>
      </c>
      <c r="FE55" s="107">
        <v>0</v>
      </c>
      <c r="FF55" s="107">
        <v>0</v>
      </c>
      <c r="FG55" s="107">
        <v>0</v>
      </c>
      <c r="FH55" s="107">
        <v>0</v>
      </c>
      <c r="FI55" s="107">
        <v>0</v>
      </c>
      <c r="FJ55" s="107">
        <v>0</v>
      </c>
      <c r="FK55" s="107">
        <v>0</v>
      </c>
      <c r="FL55" s="108">
        <v>0</v>
      </c>
      <c r="FM55" s="109">
        <v>0</v>
      </c>
      <c r="FN55" s="109">
        <v>0</v>
      </c>
      <c r="FO55" s="110">
        <v>0</v>
      </c>
      <c r="FP55" s="107">
        <v>0</v>
      </c>
      <c r="FQ55" s="108">
        <v>0</v>
      </c>
      <c r="FR55" s="110">
        <v>0</v>
      </c>
      <c r="FS55" s="108">
        <v>0</v>
      </c>
      <c r="FT55" s="109">
        <v>0</v>
      </c>
      <c r="FU55" s="109">
        <v>0</v>
      </c>
      <c r="FV55" s="109">
        <v>0</v>
      </c>
      <c r="FW55" s="110">
        <v>0</v>
      </c>
      <c r="FX55" s="108">
        <v>0</v>
      </c>
      <c r="FY55" s="110">
        <v>0</v>
      </c>
      <c r="FZ55" s="108">
        <v>0</v>
      </c>
      <c r="GA55" s="109">
        <v>0</v>
      </c>
      <c r="GB55" s="109">
        <v>0</v>
      </c>
      <c r="GC55" s="110">
        <v>0</v>
      </c>
      <c r="GD55" s="107">
        <v>0</v>
      </c>
      <c r="GE55" s="107">
        <v>0</v>
      </c>
      <c r="GF55" s="107">
        <v>0</v>
      </c>
      <c r="GG55" s="108">
        <v>0</v>
      </c>
      <c r="GH55" s="109">
        <v>0</v>
      </c>
      <c r="GI55" s="109">
        <v>0</v>
      </c>
      <c r="GJ55" s="109">
        <v>0</v>
      </c>
      <c r="GK55" s="110">
        <v>0</v>
      </c>
      <c r="GL55" s="107">
        <v>0</v>
      </c>
      <c r="GM55" s="108">
        <v>0</v>
      </c>
      <c r="GN55" s="110">
        <v>0</v>
      </c>
      <c r="GO55" s="1"/>
      <c r="GP55" s="107">
        <v>42.926940000000002</v>
      </c>
      <c r="GQ55" s="108">
        <v>0</v>
      </c>
      <c r="GR55" s="110">
        <v>0</v>
      </c>
      <c r="GS55" s="108">
        <v>0</v>
      </c>
      <c r="GT55" s="110">
        <v>0</v>
      </c>
      <c r="GU55" s="107">
        <v>0</v>
      </c>
      <c r="GV55" s="107">
        <v>0</v>
      </c>
      <c r="GW55" s="107">
        <v>0</v>
      </c>
      <c r="GX55" s="1"/>
      <c r="GY55" s="107">
        <v>0</v>
      </c>
      <c r="GZ55" s="107">
        <v>0</v>
      </c>
      <c r="HA55" s="107">
        <v>0</v>
      </c>
      <c r="HB55" s="107">
        <v>0</v>
      </c>
      <c r="HC55" s="107">
        <v>0</v>
      </c>
      <c r="HD55" s="107">
        <v>0</v>
      </c>
      <c r="HE55" s="108">
        <v>0</v>
      </c>
      <c r="HF55" s="110">
        <v>0</v>
      </c>
      <c r="HG55" s="1"/>
      <c r="HH55" s="111"/>
      <c r="HI55" s="112"/>
      <c r="HJ55" s="113"/>
    </row>
    <row r="56" spans="1:218"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5">
      <c r="A57" s="1"/>
      <c r="B57" s="1"/>
      <c r="C57" s="114" t="s">
        <v>1412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5">
      <c r="A59" s="1"/>
      <c r="B59" s="1"/>
      <c r="C59" s="114" t="s">
        <v>1413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5">
      <c r="A60" s="1"/>
      <c r="B60" s="1"/>
      <c r="C60" s="1"/>
      <c r="D60" s="1" t="s">
        <v>1414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5">
      <c r="A62" s="1"/>
      <c r="B62" s="1"/>
      <c r="C62" s="114" t="s">
        <v>853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5">
      <c r="A63" s="1"/>
      <c r="B63" s="1"/>
      <c r="C63" s="115"/>
      <c r="D63" s="1" t="s">
        <v>1415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GT4"/>
    <mergeCell ref="GU4"/>
    <mergeCell ref="GV4"/>
    <mergeCell ref="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7265625"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1416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16" t="s">
        <v>3</v>
      </c>
      <c r="B6" s="226" t="s">
        <v>37</v>
      </c>
      <c r="C6" s="226"/>
      <c r="D6" s="226"/>
      <c r="E6" s="226"/>
      <c r="F6" s="226"/>
      <c r="G6" s="226"/>
      <c r="H6" s="226" t="s">
        <v>584</v>
      </c>
      <c r="I6" s="226"/>
      <c r="J6" s="226" t="s">
        <v>42</v>
      </c>
      <c r="K6" s="226"/>
      <c r="L6" s="226"/>
      <c r="M6" s="226" t="s">
        <v>248</v>
      </c>
      <c r="N6" s="226"/>
      <c r="O6" s="226" t="s">
        <v>254</v>
      </c>
      <c r="P6" s="226" t="s">
        <v>263</v>
      </c>
      <c r="Q6" s="226"/>
      <c r="R6" s="226"/>
      <c r="S6" s="226"/>
      <c r="T6" s="226" t="s">
        <v>268</v>
      </c>
      <c r="U6" s="226" t="s">
        <v>271</v>
      </c>
      <c r="V6" s="226" t="s">
        <v>63</v>
      </c>
      <c r="W6" s="226"/>
      <c r="X6" s="226"/>
      <c r="Y6" s="226"/>
      <c r="Z6" s="226"/>
      <c r="AA6" s="226" t="s">
        <v>81</v>
      </c>
      <c r="AB6" s="226"/>
      <c r="AC6" s="226" t="s">
        <v>93</v>
      </c>
      <c r="AD6" s="226"/>
      <c r="AE6" s="226"/>
      <c r="AF6" s="226"/>
      <c r="AG6" s="226" t="s">
        <v>101</v>
      </c>
      <c r="AH6" s="226"/>
      <c r="AI6" s="226"/>
      <c r="AJ6" s="226"/>
      <c r="AK6" s="226"/>
      <c r="AL6" s="226" t="s">
        <v>471</v>
      </c>
      <c r="AM6" s="226"/>
      <c r="AN6" s="226" t="s">
        <v>118</v>
      </c>
      <c r="AO6" s="226"/>
      <c r="AP6" s="226"/>
      <c r="AQ6" s="226"/>
      <c r="AR6" s="226"/>
      <c r="AS6" s="226"/>
      <c r="AT6" s="226"/>
      <c r="AU6" s="226"/>
      <c r="AV6" s="226"/>
      <c r="AW6" s="226"/>
    </row>
    <row r="7" spans="1:49" ht="39" x14ac:dyDescent="0.35">
      <c r="A7" s="116" t="s">
        <v>1417</v>
      </c>
      <c r="B7" s="116" t="s">
        <v>1418</v>
      </c>
      <c r="C7" s="116" t="s">
        <v>1418</v>
      </c>
      <c r="D7" s="116" t="s">
        <v>1418</v>
      </c>
      <c r="E7" s="116" t="s">
        <v>1418</v>
      </c>
      <c r="F7" s="116" t="s">
        <v>1418</v>
      </c>
      <c r="G7" s="116" t="s">
        <v>1418</v>
      </c>
      <c r="H7" s="116" t="s">
        <v>1419</v>
      </c>
      <c r="I7" s="116" t="s">
        <v>1420</v>
      </c>
      <c r="J7" s="116" t="s">
        <v>1421</v>
      </c>
      <c r="K7" s="116" t="s">
        <v>1421</v>
      </c>
      <c r="L7" s="116" t="s">
        <v>1421</v>
      </c>
      <c r="M7" s="116" t="s">
        <v>1422</v>
      </c>
      <c r="N7" s="116" t="s">
        <v>1422</v>
      </c>
      <c r="O7" s="116" t="s">
        <v>1423</v>
      </c>
      <c r="P7" s="116" t="s">
        <v>264</v>
      </c>
      <c r="Q7" s="116" t="s">
        <v>264</v>
      </c>
      <c r="R7" s="116" t="s">
        <v>264</v>
      </c>
      <c r="S7" s="116" t="s">
        <v>264</v>
      </c>
      <c r="T7" s="116" t="s">
        <v>1424</v>
      </c>
      <c r="U7" s="116" t="s">
        <v>1425</v>
      </c>
      <c r="V7" s="116" t="s">
        <v>1426</v>
      </c>
      <c r="W7" s="116" t="s">
        <v>1427</v>
      </c>
      <c r="X7" s="116" t="s">
        <v>1427</v>
      </c>
      <c r="Y7" s="116" t="s">
        <v>1428</v>
      </c>
      <c r="Z7" s="116" t="s">
        <v>1429</v>
      </c>
      <c r="AA7" s="116" t="s">
        <v>264</v>
      </c>
      <c r="AB7" s="116" t="s">
        <v>264</v>
      </c>
      <c r="AC7" s="116" t="s">
        <v>1430</v>
      </c>
      <c r="AD7" s="116" t="s">
        <v>1431</v>
      </c>
      <c r="AE7" s="116" t="s">
        <v>1432</v>
      </c>
      <c r="AF7" s="116" t="s">
        <v>1430</v>
      </c>
      <c r="AG7" s="116" t="s">
        <v>1433</v>
      </c>
      <c r="AH7" s="116" t="s">
        <v>1433</v>
      </c>
      <c r="AI7" s="116" t="s">
        <v>1434</v>
      </c>
      <c r="AJ7" s="116" t="s">
        <v>1435</v>
      </c>
      <c r="AK7" s="116" t="s">
        <v>1435</v>
      </c>
      <c r="AL7" s="116" t="s">
        <v>471</v>
      </c>
      <c r="AM7" s="116" t="s">
        <v>471</v>
      </c>
      <c r="AN7" s="116" t="s">
        <v>1436</v>
      </c>
      <c r="AO7" s="116" t="s">
        <v>264</v>
      </c>
      <c r="AP7" s="116" t="s">
        <v>264</v>
      </c>
      <c r="AQ7" s="116" t="s">
        <v>1007</v>
      </c>
      <c r="AR7" s="116" t="s">
        <v>264</v>
      </c>
      <c r="AS7" s="116" t="s">
        <v>1427</v>
      </c>
      <c r="AT7" s="116" t="s">
        <v>1437</v>
      </c>
      <c r="AU7" s="116" t="s">
        <v>1426</v>
      </c>
      <c r="AV7" s="116" t="s">
        <v>1427</v>
      </c>
      <c r="AW7" s="116" t="s">
        <v>1438</v>
      </c>
    </row>
    <row r="8" spans="1:49" ht="26" x14ac:dyDescent="0.35">
      <c r="A8" s="116" t="s">
        <v>1439</v>
      </c>
      <c r="B8" s="116" t="s">
        <v>1440</v>
      </c>
      <c r="C8" s="116" t="s">
        <v>1440</v>
      </c>
      <c r="D8" s="116" t="s">
        <v>1441</v>
      </c>
      <c r="E8" s="116" t="s">
        <v>1441</v>
      </c>
      <c r="F8" s="116" t="s">
        <v>1442</v>
      </c>
      <c r="G8" s="116" t="s">
        <v>1441</v>
      </c>
      <c r="H8" s="116" t="s">
        <v>1441</v>
      </c>
      <c r="I8" s="116" t="s">
        <v>1441</v>
      </c>
      <c r="J8" s="116" t="s">
        <v>1440</v>
      </c>
      <c r="K8" s="116" t="s">
        <v>1440</v>
      </c>
      <c r="L8" s="116" t="s">
        <v>1442</v>
      </c>
      <c r="M8" s="116" t="s">
        <v>1441</v>
      </c>
      <c r="N8" s="116" t="s">
        <v>1441</v>
      </c>
      <c r="O8" s="116" t="s">
        <v>1441</v>
      </c>
      <c r="P8" s="116" t="s">
        <v>1441</v>
      </c>
      <c r="Q8" s="116" t="s">
        <v>1441</v>
      </c>
      <c r="R8" s="116" t="s">
        <v>1441</v>
      </c>
      <c r="S8" s="116" t="s">
        <v>1441</v>
      </c>
      <c r="T8" s="116" t="s">
        <v>1441</v>
      </c>
      <c r="U8" s="116" t="s">
        <v>1441</v>
      </c>
      <c r="V8" s="116" t="s">
        <v>1441</v>
      </c>
      <c r="W8" s="116" t="s">
        <v>1441</v>
      </c>
      <c r="X8" s="116" t="s">
        <v>1441</v>
      </c>
      <c r="Y8" s="116" t="s">
        <v>1441</v>
      </c>
      <c r="Z8" s="116" t="s">
        <v>1441</v>
      </c>
      <c r="AA8" s="116" t="s">
        <v>1441</v>
      </c>
      <c r="AB8" s="116" t="s">
        <v>1441</v>
      </c>
      <c r="AC8" s="116" t="s">
        <v>1441</v>
      </c>
      <c r="AD8" s="116" t="s">
        <v>1442</v>
      </c>
      <c r="AE8" s="116" t="s">
        <v>1440</v>
      </c>
      <c r="AF8" s="116" t="s">
        <v>1441</v>
      </c>
      <c r="AG8" s="116" t="s">
        <v>1441</v>
      </c>
      <c r="AH8" s="116" t="s">
        <v>1441</v>
      </c>
      <c r="AI8" s="116" t="s">
        <v>1440</v>
      </c>
      <c r="AJ8" s="116" t="s">
        <v>1441</v>
      </c>
      <c r="AK8" s="116" t="s">
        <v>1441</v>
      </c>
      <c r="AL8" s="116" t="s">
        <v>1441</v>
      </c>
      <c r="AM8" s="116" t="s">
        <v>1441</v>
      </c>
      <c r="AN8" s="116" t="s">
        <v>1441</v>
      </c>
      <c r="AO8" s="116" t="s">
        <v>1441</v>
      </c>
      <c r="AP8" s="116" t="s">
        <v>1441</v>
      </c>
      <c r="AQ8" s="116" t="s">
        <v>1441</v>
      </c>
      <c r="AR8" s="116" t="s">
        <v>1441</v>
      </c>
      <c r="AS8" s="116" t="s">
        <v>1441</v>
      </c>
      <c r="AT8" s="116" t="s">
        <v>1441</v>
      </c>
      <c r="AU8" s="116" t="s">
        <v>1441</v>
      </c>
      <c r="AV8" s="116" t="s">
        <v>1441</v>
      </c>
      <c r="AW8" s="116" t="s">
        <v>1441</v>
      </c>
    </row>
    <row r="9" spans="1:49" ht="39" x14ac:dyDescent="0.35">
      <c r="A9" s="116" t="s">
        <v>6</v>
      </c>
      <c r="B9" s="116" t="s">
        <v>1443</v>
      </c>
      <c r="C9" s="116" t="s">
        <v>1444</v>
      </c>
      <c r="D9" s="116" t="s">
        <v>1445</v>
      </c>
      <c r="E9" s="116" t="s">
        <v>1445</v>
      </c>
      <c r="F9" s="116" t="s">
        <v>38</v>
      </c>
      <c r="G9" s="116" t="s">
        <v>1445</v>
      </c>
      <c r="H9" s="116" t="s">
        <v>665</v>
      </c>
      <c r="I9" s="116" t="s">
        <v>664</v>
      </c>
      <c r="J9" s="116" t="s">
        <v>1446</v>
      </c>
      <c r="K9" s="116" t="s">
        <v>1447</v>
      </c>
      <c r="L9" s="116" t="s">
        <v>47</v>
      </c>
      <c r="M9" s="116" t="s">
        <v>1448</v>
      </c>
      <c r="N9" s="116" t="s">
        <v>1448</v>
      </c>
      <c r="O9" s="116" t="s">
        <v>1449</v>
      </c>
      <c r="P9" s="116" t="s">
        <v>1450</v>
      </c>
      <c r="Q9" s="116" t="s">
        <v>1451</v>
      </c>
      <c r="R9" s="116" t="s">
        <v>1452</v>
      </c>
      <c r="S9" s="116" t="s">
        <v>1453</v>
      </c>
      <c r="T9" s="116" t="s">
        <v>269</v>
      </c>
      <c r="U9" s="116" t="s">
        <v>1454</v>
      </c>
      <c r="V9" s="116" t="s">
        <v>1455</v>
      </c>
      <c r="W9" s="116" t="s">
        <v>1456</v>
      </c>
      <c r="X9" s="116" t="s">
        <v>1456</v>
      </c>
      <c r="Y9" s="116" t="s">
        <v>1457</v>
      </c>
      <c r="Z9" s="116" t="s">
        <v>1458</v>
      </c>
      <c r="AA9" s="116" t="s">
        <v>1459</v>
      </c>
      <c r="AB9" s="116" t="s">
        <v>646</v>
      </c>
      <c r="AC9" s="116" t="s">
        <v>1460</v>
      </c>
      <c r="AD9" s="116" t="s">
        <v>987</v>
      </c>
      <c r="AE9" s="116" t="s">
        <v>1461</v>
      </c>
      <c r="AF9" s="116" t="s">
        <v>1460</v>
      </c>
      <c r="AG9" s="116" t="s">
        <v>1462</v>
      </c>
      <c r="AH9" s="116" t="s">
        <v>1462</v>
      </c>
      <c r="AI9" s="116" t="s">
        <v>1463</v>
      </c>
      <c r="AJ9" s="116" t="s">
        <v>1464</v>
      </c>
      <c r="AK9" s="116" t="s">
        <v>1464</v>
      </c>
      <c r="AL9" s="116" t="s">
        <v>471</v>
      </c>
      <c r="AM9" s="116" t="s">
        <v>1465</v>
      </c>
      <c r="AN9" s="116" t="s">
        <v>1466</v>
      </c>
      <c r="AO9" s="116" t="s">
        <v>1467</v>
      </c>
      <c r="AP9" s="116" t="s">
        <v>1467</v>
      </c>
      <c r="AQ9" s="116" t="s">
        <v>1468</v>
      </c>
      <c r="AR9" s="116" t="s">
        <v>1469</v>
      </c>
      <c r="AS9" s="116" t="s">
        <v>1470</v>
      </c>
      <c r="AT9" s="116" t="s">
        <v>1471</v>
      </c>
      <c r="AU9" s="116" t="s">
        <v>1472</v>
      </c>
      <c r="AV9" s="116" t="s">
        <v>1473</v>
      </c>
      <c r="AW9" s="116" t="s">
        <v>1474</v>
      </c>
    </row>
    <row r="10" spans="1:49" ht="52" x14ac:dyDescent="0.35">
      <c r="A10" s="116" t="s">
        <v>1067</v>
      </c>
      <c r="B10" s="116" t="s">
        <v>1475</v>
      </c>
      <c r="C10" s="116" t="s">
        <v>1475</v>
      </c>
      <c r="D10" s="116" t="s">
        <v>1476</v>
      </c>
      <c r="E10" s="116" t="s">
        <v>1477</v>
      </c>
      <c r="F10" s="116" t="s">
        <v>1478</v>
      </c>
      <c r="G10" s="116" t="s">
        <v>1479</v>
      </c>
      <c r="H10" s="116" t="s">
        <v>1476</v>
      </c>
      <c r="I10" s="116" t="s">
        <v>1476</v>
      </c>
      <c r="J10" s="116" t="s">
        <v>1475</v>
      </c>
      <c r="K10" s="116" t="s">
        <v>1475</v>
      </c>
      <c r="L10" s="116" t="s">
        <v>1478</v>
      </c>
      <c r="M10" s="116" t="s">
        <v>1477</v>
      </c>
      <c r="N10" s="116" t="s">
        <v>1479</v>
      </c>
      <c r="O10" s="116" t="s">
        <v>1476</v>
      </c>
      <c r="P10" s="116" t="s">
        <v>1479</v>
      </c>
      <c r="Q10" s="116" t="s">
        <v>1479</v>
      </c>
      <c r="R10" s="116" t="s">
        <v>1479</v>
      </c>
      <c r="S10" s="116" t="s">
        <v>1476</v>
      </c>
      <c r="T10" s="116" t="s">
        <v>1479</v>
      </c>
      <c r="U10" s="116" t="s">
        <v>1476</v>
      </c>
      <c r="V10" s="116" t="s">
        <v>1479</v>
      </c>
      <c r="W10" s="116" t="s">
        <v>1479</v>
      </c>
      <c r="X10" s="116" t="s">
        <v>1477</v>
      </c>
      <c r="Y10" s="116" t="s">
        <v>1479</v>
      </c>
      <c r="Z10" s="116" t="s">
        <v>1479</v>
      </c>
      <c r="AA10" s="116" t="s">
        <v>1476</v>
      </c>
      <c r="AB10" s="116" t="s">
        <v>1479</v>
      </c>
      <c r="AC10" s="116" t="s">
        <v>1476</v>
      </c>
      <c r="AD10" s="116" t="s">
        <v>1478</v>
      </c>
      <c r="AE10" s="116" t="s">
        <v>1476</v>
      </c>
      <c r="AF10" s="116" t="s">
        <v>1476</v>
      </c>
      <c r="AG10" s="116" t="s">
        <v>1476</v>
      </c>
      <c r="AH10" s="116" t="s">
        <v>1479</v>
      </c>
      <c r="AI10" s="116" t="s">
        <v>1479</v>
      </c>
      <c r="AJ10" s="116" t="s">
        <v>1476</v>
      </c>
      <c r="AK10" s="116" t="s">
        <v>1479</v>
      </c>
      <c r="AL10" s="116" t="s">
        <v>1476</v>
      </c>
      <c r="AM10" s="116" t="s">
        <v>1479</v>
      </c>
      <c r="AN10" s="116" t="s">
        <v>1479</v>
      </c>
      <c r="AO10" s="116" t="s">
        <v>1476</v>
      </c>
      <c r="AP10" s="116" t="s">
        <v>1479</v>
      </c>
      <c r="AQ10" s="116" t="s">
        <v>1479</v>
      </c>
      <c r="AR10" s="116" t="s">
        <v>1476</v>
      </c>
      <c r="AS10" s="116" t="s">
        <v>1476</v>
      </c>
      <c r="AT10" s="116" t="s">
        <v>1476</v>
      </c>
      <c r="AU10" s="116" t="s">
        <v>1476</v>
      </c>
      <c r="AV10" s="116" t="s">
        <v>1476</v>
      </c>
      <c r="AW10" s="116" t="s">
        <v>1479</v>
      </c>
    </row>
    <row r="11" spans="1:49" x14ac:dyDescent="0.35">
      <c r="A11" s="116" t="s">
        <v>30</v>
      </c>
      <c r="B11" s="116" t="s">
        <v>1480</v>
      </c>
      <c r="C11" s="116" t="s">
        <v>1480</v>
      </c>
      <c r="D11" s="116" t="s">
        <v>1480</v>
      </c>
      <c r="E11" s="116" t="s">
        <v>1480</v>
      </c>
      <c r="F11" s="116" t="s">
        <v>1480</v>
      </c>
      <c r="G11" s="116" t="s">
        <v>1480</v>
      </c>
      <c r="H11" s="116" t="s">
        <v>1480</v>
      </c>
      <c r="I11" s="116" t="s">
        <v>1480</v>
      </c>
      <c r="J11" s="116" t="s">
        <v>1480</v>
      </c>
      <c r="K11" s="116" t="s">
        <v>1480</v>
      </c>
      <c r="L11" s="116" t="s">
        <v>1480</v>
      </c>
      <c r="M11" s="116" t="s">
        <v>1480</v>
      </c>
      <c r="N11" s="116" t="s">
        <v>1480</v>
      </c>
      <c r="O11" s="116" t="s">
        <v>1480</v>
      </c>
      <c r="P11" s="116" t="s">
        <v>1480</v>
      </c>
      <c r="Q11" s="116" t="s">
        <v>1480</v>
      </c>
      <c r="R11" s="116" t="s">
        <v>1480</v>
      </c>
      <c r="S11" s="116" t="s">
        <v>1480</v>
      </c>
      <c r="T11" s="116" t="s">
        <v>1480</v>
      </c>
      <c r="U11" s="116" t="s">
        <v>1480</v>
      </c>
      <c r="V11" s="116" t="s">
        <v>1480</v>
      </c>
      <c r="W11" s="116" t="s">
        <v>1480</v>
      </c>
      <c r="X11" s="116" t="s">
        <v>1480</v>
      </c>
      <c r="Y11" s="116" t="s">
        <v>1480</v>
      </c>
      <c r="Z11" s="116" t="s">
        <v>1480</v>
      </c>
      <c r="AA11" s="116" t="s">
        <v>1480</v>
      </c>
      <c r="AB11" s="116" t="s">
        <v>1480</v>
      </c>
      <c r="AC11" s="116" t="s">
        <v>1480</v>
      </c>
      <c r="AD11" s="116" t="s">
        <v>1480</v>
      </c>
      <c r="AE11" s="116" t="s">
        <v>1480</v>
      </c>
      <c r="AF11" s="116" t="s">
        <v>1480</v>
      </c>
      <c r="AG11" s="116" t="s">
        <v>1480</v>
      </c>
      <c r="AH11" s="116" t="s">
        <v>1480</v>
      </c>
      <c r="AI11" s="116" t="s">
        <v>1480</v>
      </c>
      <c r="AJ11" s="116" t="s">
        <v>1480</v>
      </c>
      <c r="AK11" s="116" t="s">
        <v>1480</v>
      </c>
      <c r="AL11" s="116" t="s">
        <v>1480</v>
      </c>
      <c r="AM11" s="116" t="s">
        <v>1480</v>
      </c>
      <c r="AN11" s="116" t="s">
        <v>1480</v>
      </c>
      <c r="AO11" s="116" t="s">
        <v>1480</v>
      </c>
      <c r="AP11" s="116" t="s">
        <v>1480</v>
      </c>
      <c r="AQ11" s="116" t="s">
        <v>1480</v>
      </c>
      <c r="AR11" s="116" t="s">
        <v>1480</v>
      </c>
      <c r="AS11" s="116" t="s">
        <v>1480</v>
      </c>
      <c r="AT11" s="116" t="s">
        <v>1480</v>
      </c>
      <c r="AU11" s="116" t="s">
        <v>1480</v>
      </c>
      <c r="AV11" s="116" t="s">
        <v>1480</v>
      </c>
      <c r="AW11" s="116" t="s">
        <v>1480</v>
      </c>
    </row>
    <row r="12" spans="1:49" x14ac:dyDescent="0.35">
      <c r="A12" s="117" t="s">
        <v>35</v>
      </c>
      <c r="B12" s="118">
        <v>2.1</v>
      </c>
      <c r="C12" s="119">
        <v>30</v>
      </c>
      <c r="D12" s="119">
        <v>31</v>
      </c>
      <c r="E12" s="119">
        <v>4.2588499999999998</v>
      </c>
      <c r="F12" s="119">
        <v>41</v>
      </c>
      <c r="G12" s="120">
        <v>35</v>
      </c>
      <c r="H12" s="118">
        <v>14.3</v>
      </c>
      <c r="I12" s="120">
        <v>56</v>
      </c>
      <c r="J12" s="118">
        <v>13.48</v>
      </c>
      <c r="K12" s="119">
        <v>11.7</v>
      </c>
      <c r="L12" s="120">
        <v>12.57</v>
      </c>
      <c r="M12" s="121" t="s">
        <v>1481</v>
      </c>
      <c r="N12" s="122" t="s">
        <v>1481</v>
      </c>
      <c r="O12" s="123">
        <v>1.0760000000000001</v>
      </c>
      <c r="P12" s="118">
        <v>79.180000000000007</v>
      </c>
      <c r="Q12" s="119">
        <v>51.38</v>
      </c>
      <c r="R12" s="119">
        <v>177.64</v>
      </c>
      <c r="S12" s="120">
        <v>111.039</v>
      </c>
      <c r="T12" s="123">
        <v>91.32</v>
      </c>
      <c r="U12" s="123">
        <v>6.59</v>
      </c>
      <c r="V12" s="118">
        <v>15.64</v>
      </c>
      <c r="W12" s="119">
        <v>4.43</v>
      </c>
      <c r="X12" s="119">
        <v>1.03</v>
      </c>
      <c r="Y12" s="119">
        <v>0.01</v>
      </c>
      <c r="Z12" s="120">
        <v>0</v>
      </c>
      <c r="AA12" s="118">
        <v>56.15</v>
      </c>
      <c r="AB12" s="120">
        <v>246.03399999999999</v>
      </c>
      <c r="AC12" s="118">
        <v>62.79</v>
      </c>
      <c r="AD12" s="119">
        <v>58.296999999999997</v>
      </c>
      <c r="AE12" s="119">
        <v>39.479999999999997</v>
      </c>
      <c r="AF12" s="120">
        <v>0</v>
      </c>
      <c r="AG12" s="118">
        <v>8.6803500000000007</v>
      </c>
      <c r="AH12" s="119">
        <v>13.2</v>
      </c>
      <c r="AI12" s="119">
        <v>10.153119999999999</v>
      </c>
      <c r="AJ12" s="119">
        <v>14.37083</v>
      </c>
      <c r="AK12" s="120">
        <v>14.7</v>
      </c>
      <c r="AL12" s="118">
        <v>17.510000000000002</v>
      </c>
      <c r="AM12" s="120">
        <v>18.68</v>
      </c>
      <c r="AN12" s="118">
        <v>24</v>
      </c>
      <c r="AO12" s="124" t="s">
        <v>1481</v>
      </c>
      <c r="AP12" s="119">
        <v>50.06</v>
      </c>
      <c r="AQ12" s="119">
        <v>5.8849999999999998</v>
      </c>
      <c r="AR12" s="124" t="s">
        <v>1481</v>
      </c>
      <c r="AS12" s="119">
        <v>5.22593</v>
      </c>
      <c r="AT12" s="119">
        <v>7.1303700000000001</v>
      </c>
      <c r="AU12" s="119">
        <v>19.231999999999999</v>
      </c>
      <c r="AV12" s="119">
        <v>5.9550000000000001</v>
      </c>
      <c r="AW12" s="120">
        <v>27.648</v>
      </c>
    </row>
    <row r="13" spans="1:49" x14ac:dyDescent="0.35">
      <c r="A13" s="125" t="s">
        <v>790</v>
      </c>
      <c r="B13" s="118">
        <v>2.1</v>
      </c>
      <c r="C13" s="119">
        <v>30</v>
      </c>
      <c r="D13" s="119">
        <v>31</v>
      </c>
      <c r="E13" s="119">
        <v>4.2588499999999998</v>
      </c>
      <c r="F13" s="119">
        <v>41</v>
      </c>
      <c r="G13" s="120">
        <v>35</v>
      </c>
      <c r="H13" s="118">
        <v>14.3</v>
      </c>
      <c r="I13" s="120">
        <v>56</v>
      </c>
      <c r="J13" s="118">
        <v>13.48</v>
      </c>
      <c r="K13" s="119">
        <v>11.7</v>
      </c>
      <c r="L13" s="120">
        <v>12.57</v>
      </c>
      <c r="M13" s="121" t="s">
        <v>1481</v>
      </c>
      <c r="N13" s="122" t="s">
        <v>1481</v>
      </c>
      <c r="O13" s="123">
        <v>1.0760000000000001</v>
      </c>
      <c r="P13" s="118">
        <v>79.180000000000007</v>
      </c>
      <c r="Q13" s="119">
        <v>51.38</v>
      </c>
      <c r="R13" s="119">
        <v>177.64</v>
      </c>
      <c r="S13" s="120">
        <v>111.039</v>
      </c>
      <c r="T13" s="123">
        <v>91.32</v>
      </c>
      <c r="U13" s="123">
        <v>6.59</v>
      </c>
      <c r="V13" s="118">
        <v>15.64</v>
      </c>
      <c r="W13" s="119">
        <v>4.43</v>
      </c>
      <c r="X13" s="119">
        <v>1.03</v>
      </c>
      <c r="Y13" s="119">
        <v>0.01</v>
      </c>
      <c r="Z13" s="120">
        <v>0</v>
      </c>
      <c r="AA13" s="118">
        <v>56.15</v>
      </c>
      <c r="AB13" s="120">
        <v>246.03399999999999</v>
      </c>
      <c r="AC13" s="118">
        <v>62.79</v>
      </c>
      <c r="AD13" s="119">
        <v>58.296999999999997</v>
      </c>
      <c r="AE13" s="119">
        <v>39.479999999999997</v>
      </c>
      <c r="AF13" s="120">
        <v>0</v>
      </c>
      <c r="AG13" s="118">
        <v>8.6803500000000007</v>
      </c>
      <c r="AH13" s="119">
        <v>13.2</v>
      </c>
      <c r="AI13" s="119">
        <v>10.153119999999999</v>
      </c>
      <c r="AJ13" s="119">
        <v>14.37083</v>
      </c>
      <c r="AK13" s="120">
        <v>14.7</v>
      </c>
      <c r="AL13" s="118">
        <v>17.510000000000002</v>
      </c>
      <c r="AM13" s="120">
        <v>18.68</v>
      </c>
      <c r="AN13" s="118">
        <v>24</v>
      </c>
      <c r="AO13" s="124" t="s">
        <v>1481</v>
      </c>
      <c r="AP13" s="119">
        <v>50.06</v>
      </c>
      <c r="AQ13" s="119">
        <v>5.8849999999999998</v>
      </c>
      <c r="AR13" s="124" t="s">
        <v>1481</v>
      </c>
      <c r="AS13" s="119">
        <v>5.22593</v>
      </c>
      <c r="AT13" s="119">
        <v>7.1303700000000001</v>
      </c>
      <c r="AU13" s="119">
        <v>19.231999999999999</v>
      </c>
      <c r="AV13" s="119">
        <v>5.9550000000000001</v>
      </c>
      <c r="AW13" s="120">
        <v>27.648</v>
      </c>
    </row>
    <row r="14" spans="1:49" x14ac:dyDescent="0.35">
      <c r="A14" s="125" t="s">
        <v>791</v>
      </c>
      <c r="B14" s="118">
        <v>2.1</v>
      </c>
      <c r="C14" s="119">
        <v>31</v>
      </c>
      <c r="D14" s="119">
        <v>31</v>
      </c>
      <c r="E14" s="119">
        <v>4.0905899999999997</v>
      </c>
      <c r="F14" s="119">
        <v>25.9</v>
      </c>
      <c r="G14" s="120">
        <v>35</v>
      </c>
      <c r="H14" s="118">
        <v>14.3</v>
      </c>
      <c r="I14" s="120">
        <v>56</v>
      </c>
      <c r="J14" s="118">
        <v>13.45</v>
      </c>
      <c r="K14" s="119">
        <v>11.65</v>
      </c>
      <c r="L14" s="120">
        <v>12.55</v>
      </c>
      <c r="M14" s="121" t="s">
        <v>1481</v>
      </c>
      <c r="N14" s="122" t="s">
        <v>1481</v>
      </c>
      <c r="O14" s="123">
        <v>1.0760000000000001</v>
      </c>
      <c r="P14" s="118">
        <v>78.349999999999994</v>
      </c>
      <c r="Q14" s="119">
        <v>50.76</v>
      </c>
      <c r="R14" s="119">
        <v>176.37</v>
      </c>
      <c r="S14" s="120">
        <v>111.039</v>
      </c>
      <c r="T14" s="123">
        <v>93.941999999999993</v>
      </c>
      <c r="U14" s="123">
        <v>6.74</v>
      </c>
      <c r="V14" s="118">
        <v>14.41</v>
      </c>
      <c r="W14" s="119">
        <v>6.37</v>
      </c>
      <c r="X14" s="119">
        <v>2.4</v>
      </c>
      <c r="Y14" s="119">
        <v>0.01</v>
      </c>
      <c r="Z14" s="120">
        <v>0</v>
      </c>
      <c r="AA14" s="118">
        <v>51.93</v>
      </c>
      <c r="AB14" s="120">
        <v>241.81</v>
      </c>
      <c r="AC14" s="118">
        <v>63.12</v>
      </c>
      <c r="AD14" s="119">
        <v>58.536999999999999</v>
      </c>
      <c r="AE14" s="119">
        <v>39.79</v>
      </c>
      <c r="AF14" s="120">
        <v>0</v>
      </c>
      <c r="AG14" s="118">
        <v>8.6803500000000007</v>
      </c>
      <c r="AH14" s="119">
        <v>13.3</v>
      </c>
      <c r="AI14" s="119">
        <v>10.131399999999999</v>
      </c>
      <c r="AJ14" s="119">
        <v>14.37083</v>
      </c>
      <c r="AK14" s="120">
        <v>14.7</v>
      </c>
      <c r="AL14" s="118">
        <v>17.170000000000002</v>
      </c>
      <c r="AM14" s="120">
        <v>18.34</v>
      </c>
      <c r="AN14" s="118">
        <v>24</v>
      </c>
      <c r="AO14" s="124" t="s">
        <v>1481</v>
      </c>
      <c r="AP14" s="124" t="s">
        <v>1481</v>
      </c>
      <c r="AQ14" s="119">
        <v>5.9290000000000003</v>
      </c>
      <c r="AR14" s="124" t="s">
        <v>1481</v>
      </c>
      <c r="AS14" s="119">
        <v>5.2292500000000004</v>
      </c>
      <c r="AT14" s="119">
        <v>7.1303700000000001</v>
      </c>
      <c r="AU14" s="119">
        <v>19.231999999999999</v>
      </c>
      <c r="AV14" s="119">
        <v>5.9710000000000001</v>
      </c>
      <c r="AW14" s="120">
        <v>27.716000000000001</v>
      </c>
    </row>
    <row r="15" spans="1:49" x14ac:dyDescent="0.35">
      <c r="A15" s="125" t="s">
        <v>792</v>
      </c>
      <c r="B15" s="118">
        <v>2.1</v>
      </c>
      <c r="C15" s="119">
        <v>31</v>
      </c>
      <c r="D15" s="119">
        <v>31</v>
      </c>
      <c r="E15" s="119">
        <v>4.0905899999999997</v>
      </c>
      <c r="F15" s="119">
        <v>25.9</v>
      </c>
      <c r="G15" s="120">
        <v>35</v>
      </c>
      <c r="H15" s="118">
        <v>14.3</v>
      </c>
      <c r="I15" s="120">
        <v>56</v>
      </c>
      <c r="J15" s="118">
        <v>13.45</v>
      </c>
      <c r="K15" s="119">
        <v>11.65</v>
      </c>
      <c r="L15" s="120">
        <v>12.55</v>
      </c>
      <c r="M15" s="121" t="s">
        <v>1481</v>
      </c>
      <c r="N15" s="122" t="s">
        <v>1481</v>
      </c>
      <c r="O15" s="123">
        <v>1.0760000000000001</v>
      </c>
      <c r="P15" s="118">
        <v>78.349999999999994</v>
      </c>
      <c r="Q15" s="119">
        <v>50.76</v>
      </c>
      <c r="R15" s="119">
        <v>176.37</v>
      </c>
      <c r="S15" s="120">
        <v>111.039</v>
      </c>
      <c r="T15" s="123">
        <v>93.941999999999993</v>
      </c>
      <c r="U15" s="123">
        <v>6.74</v>
      </c>
      <c r="V15" s="118">
        <v>14.41</v>
      </c>
      <c r="W15" s="119">
        <v>6.37</v>
      </c>
      <c r="X15" s="119">
        <v>2.4</v>
      </c>
      <c r="Y15" s="119">
        <v>0.01</v>
      </c>
      <c r="Z15" s="120">
        <v>0</v>
      </c>
      <c r="AA15" s="118">
        <v>51.93</v>
      </c>
      <c r="AB15" s="120">
        <v>241.81</v>
      </c>
      <c r="AC15" s="118">
        <v>63.12</v>
      </c>
      <c r="AD15" s="119">
        <v>58.536999999999999</v>
      </c>
      <c r="AE15" s="119">
        <v>39.79</v>
      </c>
      <c r="AF15" s="120">
        <v>0</v>
      </c>
      <c r="AG15" s="118">
        <v>8.6803500000000007</v>
      </c>
      <c r="AH15" s="119">
        <v>13.3</v>
      </c>
      <c r="AI15" s="119">
        <v>10.131399999999999</v>
      </c>
      <c r="AJ15" s="119">
        <v>14.37083</v>
      </c>
      <c r="AK15" s="120">
        <v>14.7</v>
      </c>
      <c r="AL15" s="118">
        <v>17.170000000000002</v>
      </c>
      <c r="AM15" s="120">
        <v>18.34</v>
      </c>
      <c r="AN15" s="118">
        <v>24</v>
      </c>
      <c r="AO15" s="124" t="s">
        <v>1481</v>
      </c>
      <c r="AP15" s="124" t="s">
        <v>1481</v>
      </c>
      <c r="AQ15" s="119">
        <v>5.9290000000000003</v>
      </c>
      <c r="AR15" s="124" t="s">
        <v>1481</v>
      </c>
      <c r="AS15" s="119">
        <v>5.2292500000000004</v>
      </c>
      <c r="AT15" s="119">
        <v>7.1303700000000001</v>
      </c>
      <c r="AU15" s="119">
        <v>19.231999999999999</v>
      </c>
      <c r="AV15" s="119">
        <v>5.9710000000000001</v>
      </c>
      <c r="AW15" s="120">
        <v>27.716000000000001</v>
      </c>
    </row>
    <row r="16" spans="1:49" x14ac:dyDescent="0.35">
      <c r="A16" s="125" t="s">
        <v>793</v>
      </c>
      <c r="B16" s="118">
        <v>2.1</v>
      </c>
      <c r="C16" s="119">
        <v>32</v>
      </c>
      <c r="D16" s="119">
        <v>32</v>
      </c>
      <c r="E16" s="119">
        <v>4.2880500000000001</v>
      </c>
      <c r="F16" s="119">
        <v>17.7</v>
      </c>
      <c r="G16" s="120">
        <v>36</v>
      </c>
      <c r="H16" s="118">
        <v>14.3</v>
      </c>
      <c r="I16" s="120">
        <v>56</v>
      </c>
      <c r="J16" s="118">
        <v>13.42</v>
      </c>
      <c r="K16" s="119">
        <v>11.69</v>
      </c>
      <c r="L16" s="120">
        <v>11.56</v>
      </c>
      <c r="M16" s="121" t="s">
        <v>1481</v>
      </c>
      <c r="N16" s="122" t="s">
        <v>1481</v>
      </c>
      <c r="O16" s="123">
        <v>1.0760000000000001</v>
      </c>
      <c r="P16" s="118">
        <v>78.349999999999994</v>
      </c>
      <c r="Q16" s="119">
        <v>51.38</v>
      </c>
      <c r="R16" s="119">
        <v>175.1</v>
      </c>
      <c r="S16" s="120">
        <v>111.039</v>
      </c>
      <c r="T16" s="123">
        <v>103.06</v>
      </c>
      <c r="U16" s="123">
        <v>6.8</v>
      </c>
      <c r="V16" s="118">
        <v>15.02</v>
      </c>
      <c r="W16" s="119">
        <v>5.35</v>
      </c>
      <c r="X16" s="119">
        <v>2.4</v>
      </c>
      <c r="Y16" s="119">
        <v>0.01</v>
      </c>
      <c r="Z16" s="120">
        <v>0</v>
      </c>
      <c r="AA16" s="118">
        <v>52.67</v>
      </c>
      <c r="AB16" s="120">
        <v>242.55</v>
      </c>
      <c r="AC16" s="118">
        <v>63.25</v>
      </c>
      <c r="AD16" s="119">
        <v>57.57</v>
      </c>
      <c r="AE16" s="119">
        <v>39.94</v>
      </c>
      <c r="AF16" s="120">
        <v>0</v>
      </c>
      <c r="AG16" s="118">
        <v>8.6803500000000007</v>
      </c>
      <c r="AH16" s="119">
        <v>13.3</v>
      </c>
      <c r="AI16" s="119">
        <v>10.1624</v>
      </c>
      <c r="AJ16" s="119">
        <v>14.37083</v>
      </c>
      <c r="AK16" s="120">
        <v>14.7</v>
      </c>
      <c r="AL16" s="118">
        <v>17.02</v>
      </c>
      <c r="AM16" s="120">
        <v>18.2</v>
      </c>
      <c r="AN16" s="118">
        <v>24</v>
      </c>
      <c r="AO16" s="124" t="s">
        <v>1481</v>
      </c>
      <c r="AP16" s="124" t="s">
        <v>1481</v>
      </c>
      <c r="AQ16" s="119">
        <v>5.8860000000000001</v>
      </c>
      <c r="AR16" s="124" t="s">
        <v>1481</v>
      </c>
      <c r="AS16" s="119">
        <v>5.2159700000000004</v>
      </c>
      <c r="AT16" s="119">
        <v>7.1303700000000001</v>
      </c>
      <c r="AU16" s="119">
        <v>19.231999999999999</v>
      </c>
      <c r="AV16" s="119">
        <v>5.907</v>
      </c>
      <c r="AW16" s="120">
        <v>27.222999999999999</v>
      </c>
    </row>
    <row r="17" spans="1:49" x14ac:dyDescent="0.35">
      <c r="A17" s="125" t="s">
        <v>794</v>
      </c>
      <c r="B17" s="118">
        <v>2.1</v>
      </c>
      <c r="C17" s="119">
        <v>32</v>
      </c>
      <c r="D17" s="119">
        <v>32</v>
      </c>
      <c r="E17" s="119">
        <v>4.2880500000000001</v>
      </c>
      <c r="F17" s="119">
        <v>17.7</v>
      </c>
      <c r="G17" s="120">
        <v>36</v>
      </c>
      <c r="H17" s="118">
        <v>14.3</v>
      </c>
      <c r="I17" s="120">
        <v>56</v>
      </c>
      <c r="J17" s="118">
        <v>13.42</v>
      </c>
      <c r="K17" s="119">
        <v>11.69</v>
      </c>
      <c r="L17" s="120">
        <v>11.56</v>
      </c>
      <c r="M17" s="121" t="s">
        <v>1481</v>
      </c>
      <c r="N17" s="122" t="s">
        <v>1481</v>
      </c>
      <c r="O17" s="123">
        <v>1.0760000000000001</v>
      </c>
      <c r="P17" s="118">
        <v>78.349999999999994</v>
      </c>
      <c r="Q17" s="119">
        <v>51.38</v>
      </c>
      <c r="R17" s="119">
        <v>175.1</v>
      </c>
      <c r="S17" s="120">
        <v>111.039</v>
      </c>
      <c r="T17" s="123">
        <v>103.06</v>
      </c>
      <c r="U17" s="123">
        <v>6.8</v>
      </c>
      <c r="V17" s="118">
        <v>15.02</v>
      </c>
      <c r="W17" s="119">
        <v>5.35</v>
      </c>
      <c r="X17" s="119">
        <v>2.4</v>
      </c>
      <c r="Y17" s="119">
        <v>0.01</v>
      </c>
      <c r="Z17" s="120">
        <v>0</v>
      </c>
      <c r="AA17" s="118">
        <v>52.67</v>
      </c>
      <c r="AB17" s="120">
        <v>242.55</v>
      </c>
      <c r="AC17" s="118">
        <v>63.25</v>
      </c>
      <c r="AD17" s="119">
        <v>57.57</v>
      </c>
      <c r="AE17" s="119">
        <v>39.94</v>
      </c>
      <c r="AF17" s="120">
        <v>0</v>
      </c>
      <c r="AG17" s="118">
        <v>8.6803500000000007</v>
      </c>
      <c r="AH17" s="119">
        <v>13.3</v>
      </c>
      <c r="AI17" s="119">
        <v>10.1624</v>
      </c>
      <c r="AJ17" s="119">
        <v>14.37083</v>
      </c>
      <c r="AK17" s="120">
        <v>14.7</v>
      </c>
      <c r="AL17" s="118">
        <v>17.02</v>
      </c>
      <c r="AM17" s="120">
        <v>18.2</v>
      </c>
      <c r="AN17" s="118">
        <v>24</v>
      </c>
      <c r="AO17" s="124" t="s">
        <v>1481</v>
      </c>
      <c r="AP17" s="124" t="s">
        <v>1481</v>
      </c>
      <c r="AQ17" s="119">
        <v>5.8860000000000001</v>
      </c>
      <c r="AR17" s="124" t="s">
        <v>1481</v>
      </c>
      <c r="AS17" s="119">
        <v>5.2159700000000004</v>
      </c>
      <c r="AT17" s="119">
        <v>7.1303700000000001</v>
      </c>
      <c r="AU17" s="119">
        <v>19.231999999999999</v>
      </c>
      <c r="AV17" s="119">
        <v>5.907</v>
      </c>
      <c r="AW17" s="120">
        <v>27.222999999999999</v>
      </c>
    </row>
    <row r="18" spans="1:49" x14ac:dyDescent="0.35">
      <c r="A18" s="125" t="s">
        <v>795</v>
      </c>
      <c r="B18" s="118">
        <v>2.1</v>
      </c>
      <c r="C18" s="119">
        <v>32</v>
      </c>
      <c r="D18" s="119">
        <v>32</v>
      </c>
      <c r="E18" s="119">
        <v>4.4188999999999998</v>
      </c>
      <c r="F18" s="119">
        <v>19.899999999999999</v>
      </c>
      <c r="G18" s="120">
        <v>36</v>
      </c>
      <c r="H18" s="118">
        <v>15.2</v>
      </c>
      <c r="I18" s="120">
        <v>56</v>
      </c>
      <c r="J18" s="118">
        <v>13.43</v>
      </c>
      <c r="K18" s="119">
        <v>11.59</v>
      </c>
      <c r="L18" s="120">
        <v>11.77</v>
      </c>
      <c r="M18" s="121" t="s">
        <v>1481</v>
      </c>
      <c r="N18" s="122" t="s">
        <v>1481</v>
      </c>
      <c r="O18" s="123">
        <v>1.0760000000000001</v>
      </c>
      <c r="P18" s="118">
        <v>78.349999999999994</v>
      </c>
      <c r="Q18" s="119">
        <v>51.38</v>
      </c>
      <c r="R18" s="119">
        <v>175.1</v>
      </c>
      <c r="S18" s="120">
        <v>111.039</v>
      </c>
      <c r="T18" s="123">
        <v>101.34099999999999</v>
      </c>
      <c r="U18" s="123">
        <v>6.85</v>
      </c>
      <c r="V18" s="118">
        <v>15.02</v>
      </c>
      <c r="W18" s="119">
        <v>5.42</v>
      </c>
      <c r="X18" s="119">
        <v>2.39</v>
      </c>
      <c r="Y18" s="119">
        <v>0.01</v>
      </c>
      <c r="Z18" s="120">
        <v>0</v>
      </c>
      <c r="AA18" s="118">
        <v>52.12</v>
      </c>
      <c r="AB18" s="120">
        <v>242</v>
      </c>
      <c r="AC18" s="118">
        <v>62.29</v>
      </c>
      <c r="AD18" s="119">
        <v>58.643000000000001</v>
      </c>
      <c r="AE18" s="119">
        <v>38.78</v>
      </c>
      <c r="AF18" s="120">
        <v>0</v>
      </c>
      <c r="AG18" s="118">
        <v>8.6803500000000007</v>
      </c>
      <c r="AH18" s="119">
        <v>9.1</v>
      </c>
      <c r="AI18" s="119">
        <v>10.13214</v>
      </c>
      <c r="AJ18" s="119">
        <v>14.37083</v>
      </c>
      <c r="AK18" s="120">
        <v>14.7</v>
      </c>
      <c r="AL18" s="118">
        <v>16.73</v>
      </c>
      <c r="AM18" s="120">
        <v>17.899999999999999</v>
      </c>
      <c r="AN18" s="118">
        <v>24</v>
      </c>
      <c r="AO18" s="124" t="s">
        <v>1481</v>
      </c>
      <c r="AP18" s="124" t="s">
        <v>1481</v>
      </c>
      <c r="AQ18" s="119">
        <v>5.8929999999999998</v>
      </c>
      <c r="AR18" s="124" t="s">
        <v>1481</v>
      </c>
      <c r="AS18" s="119">
        <v>5.2292500000000004</v>
      </c>
      <c r="AT18" s="119">
        <v>7.1303700000000001</v>
      </c>
      <c r="AU18" s="119">
        <v>19.231999999999999</v>
      </c>
      <c r="AV18" s="119">
        <v>5.9710000000000001</v>
      </c>
      <c r="AW18" s="120">
        <v>26.841999999999999</v>
      </c>
    </row>
    <row r="19" spans="1:49" x14ac:dyDescent="0.35">
      <c r="A19" s="125" t="s">
        <v>796</v>
      </c>
      <c r="B19" s="118">
        <v>2.1</v>
      </c>
      <c r="C19" s="119">
        <v>32</v>
      </c>
      <c r="D19" s="119">
        <v>32</v>
      </c>
      <c r="E19" s="119">
        <v>4.4188999999999998</v>
      </c>
      <c r="F19" s="119">
        <v>19.899999999999999</v>
      </c>
      <c r="G19" s="120">
        <v>36</v>
      </c>
      <c r="H19" s="118">
        <v>15.2</v>
      </c>
      <c r="I19" s="120">
        <v>56</v>
      </c>
      <c r="J19" s="118">
        <v>13.43</v>
      </c>
      <c r="K19" s="119">
        <v>11.59</v>
      </c>
      <c r="L19" s="120">
        <v>11.77</v>
      </c>
      <c r="M19" s="121" t="s">
        <v>1481</v>
      </c>
      <c r="N19" s="122" t="s">
        <v>1481</v>
      </c>
      <c r="O19" s="123">
        <v>1.0760000000000001</v>
      </c>
      <c r="P19" s="118">
        <v>78.349999999999994</v>
      </c>
      <c r="Q19" s="119">
        <v>51.38</v>
      </c>
      <c r="R19" s="119">
        <v>175.1</v>
      </c>
      <c r="S19" s="120">
        <v>111.039</v>
      </c>
      <c r="T19" s="123">
        <v>101.34099999999999</v>
      </c>
      <c r="U19" s="123">
        <v>6.85</v>
      </c>
      <c r="V19" s="118">
        <v>15.02</v>
      </c>
      <c r="W19" s="119">
        <v>5.42</v>
      </c>
      <c r="X19" s="119">
        <v>2.39</v>
      </c>
      <c r="Y19" s="119">
        <v>0.01</v>
      </c>
      <c r="Z19" s="120">
        <v>0</v>
      </c>
      <c r="AA19" s="118">
        <v>52.12</v>
      </c>
      <c r="AB19" s="120">
        <v>242</v>
      </c>
      <c r="AC19" s="118">
        <v>62.29</v>
      </c>
      <c r="AD19" s="119">
        <v>58.643000000000001</v>
      </c>
      <c r="AE19" s="119">
        <v>38.78</v>
      </c>
      <c r="AF19" s="120">
        <v>0</v>
      </c>
      <c r="AG19" s="118">
        <v>8.6803500000000007</v>
      </c>
      <c r="AH19" s="119">
        <v>9.1</v>
      </c>
      <c r="AI19" s="119">
        <v>10.13214</v>
      </c>
      <c r="AJ19" s="119">
        <v>14.37083</v>
      </c>
      <c r="AK19" s="120">
        <v>14.7</v>
      </c>
      <c r="AL19" s="118">
        <v>16.73</v>
      </c>
      <c r="AM19" s="120">
        <v>17.899999999999999</v>
      </c>
      <c r="AN19" s="118">
        <v>24</v>
      </c>
      <c r="AO19" s="124" t="s">
        <v>1481</v>
      </c>
      <c r="AP19" s="124" t="s">
        <v>1481</v>
      </c>
      <c r="AQ19" s="119">
        <v>5.8929999999999998</v>
      </c>
      <c r="AR19" s="124" t="s">
        <v>1481</v>
      </c>
      <c r="AS19" s="119">
        <v>5.2292500000000004</v>
      </c>
      <c r="AT19" s="119">
        <v>7.1303700000000001</v>
      </c>
      <c r="AU19" s="119">
        <v>19.231999999999999</v>
      </c>
      <c r="AV19" s="119">
        <v>5.9710000000000001</v>
      </c>
      <c r="AW19" s="120">
        <v>26.841999999999999</v>
      </c>
    </row>
    <row r="20" spans="1:49" x14ac:dyDescent="0.35">
      <c r="A20" s="125" t="s">
        <v>797</v>
      </c>
      <c r="B20" s="118">
        <v>2.1</v>
      </c>
      <c r="C20" s="119">
        <v>33</v>
      </c>
      <c r="D20" s="119">
        <v>33</v>
      </c>
      <c r="E20" s="119">
        <v>4.5313600000000003</v>
      </c>
      <c r="F20" s="119">
        <v>19.8</v>
      </c>
      <c r="G20" s="120">
        <v>37</v>
      </c>
      <c r="H20" s="118">
        <v>15.2</v>
      </c>
      <c r="I20" s="120">
        <v>58</v>
      </c>
      <c r="J20" s="118">
        <v>13.41</v>
      </c>
      <c r="K20" s="119">
        <v>11.62</v>
      </c>
      <c r="L20" s="120">
        <v>11.63</v>
      </c>
      <c r="M20" s="121" t="s">
        <v>1481</v>
      </c>
      <c r="N20" s="122" t="s">
        <v>1481</v>
      </c>
      <c r="O20" s="123">
        <v>1.0760000000000001</v>
      </c>
      <c r="P20" s="118">
        <v>78.349999999999994</v>
      </c>
      <c r="Q20" s="119">
        <v>50.76</v>
      </c>
      <c r="R20" s="119">
        <v>175.1</v>
      </c>
      <c r="S20" s="120">
        <v>111.039</v>
      </c>
      <c r="T20" s="123">
        <v>104.14</v>
      </c>
      <c r="U20" s="123">
        <v>6.86</v>
      </c>
      <c r="V20" s="118">
        <v>15.02</v>
      </c>
      <c r="W20" s="119">
        <v>5.44</v>
      </c>
      <c r="X20" s="119">
        <v>2.39</v>
      </c>
      <c r="Y20" s="119">
        <v>0.01</v>
      </c>
      <c r="Z20" s="120">
        <v>0</v>
      </c>
      <c r="AA20" s="118">
        <v>60.46</v>
      </c>
      <c r="AB20" s="120">
        <v>250.34</v>
      </c>
      <c r="AC20" s="118">
        <v>63.29</v>
      </c>
      <c r="AD20" s="119">
        <v>58.859000000000002</v>
      </c>
      <c r="AE20" s="119">
        <v>39.299999999999997</v>
      </c>
      <c r="AF20" s="120">
        <v>0</v>
      </c>
      <c r="AG20" s="118">
        <v>8.6803500000000007</v>
      </c>
      <c r="AH20" s="119">
        <v>9.1999999999999993</v>
      </c>
      <c r="AI20" s="119">
        <v>9.9038900000000005</v>
      </c>
      <c r="AJ20" s="119">
        <v>14.37083</v>
      </c>
      <c r="AK20" s="120">
        <v>14.7</v>
      </c>
      <c r="AL20" s="118">
        <v>17.09</v>
      </c>
      <c r="AM20" s="120">
        <v>18.260000000000002</v>
      </c>
      <c r="AN20" s="118">
        <v>24</v>
      </c>
      <c r="AO20" s="124" t="s">
        <v>1481</v>
      </c>
      <c r="AP20" s="124" t="s">
        <v>1481</v>
      </c>
      <c r="AQ20" s="119">
        <v>5.8780000000000001</v>
      </c>
      <c r="AR20" s="124" t="s">
        <v>1481</v>
      </c>
      <c r="AS20" s="119">
        <v>5.2292500000000004</v>
      </c>
      <c r="AT20" s="119">
        <v>7.1303700000000001</v>
      </c>
      <c r="AU20" s="119">
        <v>19.231999999999999</v>
      </c>
      <c r="AV20" s="119">
        <v>5.9710000000000001</v>
      </c>
      <c r="AW20" s="120">
        <v>27.018999999999998</v>
      </c>
    </row>
    <row r="21" spans="1:49" x14ac:dyDescent="0.35">
      <c r="A21" s="125" t="s">
        <v>798</v>
      </c>
      <c r="B21" s="118">
        <v>2.1</v>
      </c>
      <c r="C21" s="119">
        <v>33</v>
      </c>
      <c r="D21" s="119">
        <v>33</v>
      </c>
      <c r="E21" s="119">
        <v>4.5313600000000003</v>
      </c>
      <c r="F21" s="119">
        <v>19.8</v>
      </c>
      <c r="G21" s="120">
        <v>37</v>
      </c>
      <c r="H21" s="118">
        <v>15.2</v>
      </c>
      <c r="I21" s="120">
        <v>58</v>
      </c>
      <c r="J21" s="118">
        <v>13.41</v>
      </c>
      <c r="K21" s="119">
        <v>11.62</v>
      </c>
      <c r="L21" s="120">
        <v>11.63</v>
      </c>
      <c r="M21" s="121" t="s">
        <v>1481</v>
      </c>
      <c r="N21" s="122" t="s">
        <v>1481</v>
      </c>
      <c r="O21" s="123">
        <v>1.0760000000000001</v>
      </c>
      <c r="P21" s="118">
        <v>78.349999999999994</v>
      </c>
      <c r="Q21" s="119">
        <v>50.76</v>
      </c>
      <c r="R21" s="119">
        <v>175.1</v>
      </c>
      <c r="S21" s="120">
        <v>111.039</v>
      </c>
      <c r="T21" s="123">
        <v>104.14</v>
      </c>
      <c r="U21" s="123">
        <v>6.86</v>
      </c>
      <c r="V21" s="118">
        <v>15.02</v>
      </c>
      <c r="W21" s="119">
        <v>5.44</v>
      </c>
      <c r="X21" s="119">
        <v>2.39</v>
      </c>
      <c r="Y21" s="119">
        <v>0.01</v>
      </c>
      <c r="Z21" s="120">
        <v>0</v>
      </c>
      <c r="AA21" s="118">
        <v>60.46</v>
      </c>
      <c r="AB21" s="120">
        <v>250.34</v>
      </c>
      <c r="AC21" s="118">
        <v>63.29</v>
      </c>
      <c r="AD21" s="119">
        <v>58.859000000000002</v>
      </c>
      <c r="AE21" s="119">
        <v>39.299999999999997</v>
      </c>
      <c r="AF21" s="120">
        <v>0</v>
      </c>
      <c r="AG21" s="118">
        <v>8.6803500000000007</v>
      </c>
      <c r="AH21" s="119">
        <v>9.1999999999999993</v>
      </c>
      <c r="AI21" s="119">
        <v>9.9038900000000005</v>
      </c>
      <c r="AJ21" s="119">
        <v>14.37083</v>
      </c>
      <c r="AK21" s="120">
        <v>14.7</v>
      </c>
      <c r="AL21" s="118">
        <v>17.09</v>
      </c>
      <c r="AM21" s="120">
        <v>18.260000000000002</v>
      </c>
      <c r="AN21" s="118">
        <v>24</v>
      </c>
      <c r="AO21" s="124" t="s">
        <v>1481</v>
      </c>
      <c r="AP21" s="124" t="s">
        <v>1481</v>
      </c>
      <c r="AQ21" s="119">
        <v>5.8780000000000001</v>
      </c>
      <c r="AR21" s="124" t="s">
        <v>1481</v>
      </c>
      <c r="AS21" s="119">
        <v>5.2292500000000004</v>
      </c>
      <c r="AT21" s="119">
        <v>7.1303700000000001</v>
      </c>
      <c r="AU21" s="119">
        <v>19.231999999999999</v>
      </c>
      <c r="AV21" s="119">
        <v>5.9710000000000001</v>
      </c>
      <c r="AW21" s="120">
        <v>27.018999999999998</v>
      </c>
    </row>
    <row r="22" spans="1:49" x14ac:dyDescent="0.35">
      <c r="A22" s="125" t="s">
        <v>799</v>
      </c>
      <c r="B22" s="118">
        <v>2.1</v>
      </c>
      <c r="C22" s="119">
        <v>35</v>
      </c>
      <c r="D22" s="119">
        <v>34</v>
      </c>
      <c r="E22" s="119">
        <v>3</v>
      </c>
      <c r="F22" s="119">
        <v>22.2</v>
      </c>
      <c r="G22" s="120">
        <v>38</v>
      </c>
      <c r="H22" s="118">
        <v>15.2</v>
      </c>
      <c r="I22" s="120">
        <v>58</v>
      </c>
      <c r="J22" s="118">
        <v>13.46</v>
      </c>
      <c r="K22" s="119">
        <v>11.6</v>
      </c>
      <c r="L22" s="120">
        <v>11.86</v>
      </c>
      <c r="M22" s="121" t="s">
        <v>1481</v>
      </c>
      <c r="N22" s="122" t="s">
        <v>1481</v>
      </c>
      <c r="O22" s="123">
        <v>1.0760000000000001</v>
      </c>
      <c r="P22" s="118">
        <v>78.349999999999994</v>
      </c>
      <c r="Q22" s="119">
        <v>50.76</v>
      </c>
      <c r="R22" s="119">
        <v>173.83</v>
      </c>
      <c r="S22" s="120">
        <v>111.039</v>
      </c>
      <c r="T22" s="123">
        <v>98.695999999999998</v>
      </c>
      <c r="U22" s="123">
        <v>6.9</v>
      </c>
      <c r="V22" s="118">
        <v>15.02</v>
      </c>
      <c r="W22" s="119">
        <v>5.04</v>
      </c>
      <c r="X22" s="119">
        <v>2.38</v>
      </c>
      <c r="Y22" s="119">
        <v>0.01</v>
      </c>
      <c r="Z22" s="120">
        <v>0</v>
      </c>
      <c r="AA22" s="118">
        <v>56.49</v>
      </c>
      <c r="AB22" s="120">
        <v>246.37</v>
      </c>
      <c r="AC22" s="118">
        <v>63.68</v>
      </c>
      <c r="AD22" s="119">
        <v>59.216999999999999</v>
      </c>
      <c r="AE22" s="119">
        <v>38.67</v>
      </c>
      <c r="AF22" s="120">
        <v>0</v>
      </c>
      <c r="AG22" s="118">
        <v>8.6803500000000007</v>
      </c>
      <c r="AH22" s="119">
        <v>9.3000000000000007</v>
      </c>
      <c r="AI22" s="119">
        <v>10.07718</v>
      </c>
      <c r="AJ22" s="119">
        <v>14.37083</v>
      </c>
      <c r="AK22" s="120">
        <v>14.7</v>
      </c>
      <c r="AL22" s="118">
        <v>17.29</v>
      </c>
      <c r="AM22" s="120">
        <v>18.46</v>
      </c>
      <c r="AN22" s="118">
        <v>24</v>
      </c>
      <c r="AO22" s="124" t="s">
        <v>1481</v>
      </c>
      <c r="AP22" s="124" t="s">
        <v>1481</v>
      </c>
      <c r="AQ22" s="119">
        <v>5.944</v>
      </c>
      <c r="AR22" s="124" t="s">
        <v>1481</v>
      </c>
      <c r="AS22" s="119">
        <v>5.2292500000000004</v>
      </c>
      <c r="AT22" s="119">
        <v>7.1303700000000001</v>
      </c>
      <c r="AU22" s="119">
        <v>19.231999999999999</v>
      </c>
      <c r="AV22" s="119">
        <v>5.9710000000000001</v>
      </c>
      <c r="AW22" s="120">
        <v>27.087</v>
      </c>
    </row>
    <row r="23" spans="1:49" x14ac:dyDescent="0.35">
      <c r="A23" s="125" t="s">
        <v>800</v>
      </c>
      <c r="B23" s="118">
        <v>2.1</v>
      </c>
      <c r="C23" s="119">
        <v>35</v>
      </c>
      <c r="D23" s="119">
        <v>34</v>
      </c>
      <c r="E23" s="119">
        <v>3</v>
      </c>
      <c r="F23" s="119">
        <v>22.2</v>
      </c>
      <c r="G23" s="120">
        <v>38</v>
      </c>
      <c r="H23" s="118">
        <v>15.2</v>
      </c>
      <c r="I23" s="120">
        <v>58</v>
      </c>
      <c r="J23" s="118">
        <v>13.46</v>
      </c>
      <c r="K23" s="119">
        <v>11.6</v>
      </c>
      <c r="L23" s="120">
        <v>11.86</v>
      </c>
      <c r="M23" s="121" t="s">
        <v>1481</v>
      </c>
      <c r="N23" s="122" t="s">
        <v>1481</v>
      </c>
      <c r="O23" s="123">
        <v>1.0760000000000001</v>
      </c>
      <c r="P23" s="118">
        <v>78.349999999999994</v>
      </c>
      <c r="Q23" s="119">
        <v>50.76</v>
      </c>
      <c r="R23" s="119">
        <v>173.83</v>
      </c>
      <c r="S23" s="120">
        <v>111.039</v>
      </c>
      <c r="T23" s="123">
        <v>98.695999999999998</v>
      </c>
      <c r="U23" s="123">
        <v>6.9</v>
      </c>
      <c r="V23" s="118">
        <v>15.02</v>
      </c>
      <c r="W23" s="119">
        <v>5.04</v>
      </c>
      <c r="X23" s="119">
        <v>2.38</v>
      </c>
      <c r="Y23" s="119">
        <v>0.01</v>
      </c>
      <c r="Z23" s="120">
        <v>0</v>
      </c>
      <c r="AA23" s="118">
        <v>56.49</v>
      </c>
      <c r="AB23" s="120">
        <v>246.37</v>
      </c>
      <c r="AC23" s="118">
        <v>63.68</v>
      </c>
      <c r="AD23" s="119">
        <v>59.216999999999999</v>
      </c>
      <c r="AE23" s="119">
        <v>38.67</v>
      </c>
      <c r="AF23" s="120">
        <v>0</v>
      </c>
      <c r="AG23" s="118">
        <v>8.6803500000000007</v>
      </c>
      <c r="AH23" s="119">
        <v>9.3000000000000007</v>
      </c>
      <c r="AI23" s="119">
        <v>10.07718</v>
      </c>
      <c r="AJ23" s="119">
        <v>14.37083</v>
      </c>
      <c r="AK23" s="120">
        <v>14.7</v>
      </c>
      <c r="AL23" s="118">
        <v>17.29</v>
      </c>
      <c r="AM23" s="120">
        <v>18.46</v>
      </c>
      <c r="AN23" s="118">
        <v>24</v>
      </c>
      <c r="AO23" s="124" t="s">
        <v>1481</v>
      </c>
      <c r="AP23" s="124" t="s">
        <v>1481</v>
      </c>
      <c r="AQ23" s="119">
        <v>5.944</v>
      </c>
      <c r="AR23" s="124" t="s">
        <v>1481</v>
      </c>
      <c r="AS23" s="119">
        <v>5.2292500000000004</v>
      </c>
      <c r="AT23" s="119">
        <v>7.1303700000000001</v>
      </c>
      <c r="AU23" s="119">
        <v>19.231999999999999</v>
      </c>
      <c r="AV23" s="119">
        <v>5.9710000000000001</v>
      </c>
      <c r="AW23" s="120">
        <v>27.087</v>
      </c>
    </row>
    <row r="24" spans="1:49" x14ac:dyDescent="0.35">
      <c r="A24" s="125" t="s">
        <v>801</v>
      </c>
      <c r="B24" s="118">
        <v>2.1</v>
      </c>
      <c r="C24" s="119">
        <v>35</v>
      </c>
      <c r="D24" s="119">
        <v>34</v>
      </c>
      <c r="E24" s="119">
        <v>3</v>
      </c>
      <c r="F24" s="119">
        <v>24</v>
      </c>
      <c r="G24" s="120">
        <v>38</v>
      </c>
      <c r="H24" s="118">
        <v>15.7</v>
      </c>
      <c r="I24" s="120">
        <v>59</v>
      </c>
      <c r="J24" s="118">
        <v>13.47</v>
      </c>
      <c r="K24" s="119">
        <v>11.57</v>
      </c>
      <c r="L24" s="120">
        <v>11.78</v>
      </c>
      <c r="M24" s="118">
        <v>1.07</v>
      </c>
      <c r="N24" s="120">
        <v>69.09</v>
      </c>
      <c r="O24" s="123">
        <v>1.0760000000000001</v>
      </c>
      <c r="P24" s="118">
        <v>78.349999999999994</v>
      </c>
      <c r="Q24" s="119">
        <v>51.38</v>
      </c>
      <c r="R24" s="119">
        <v>173.83</v>
      </c>
      <c r="S24" s="120">
        <v>111.039</v>
      </c>
      <c r="T24" s="123">
        <v>104.145</v>
      </c>
      <c r="U24" s="123">
        <v>6.92</v>
      </c>
      <c r="V24" s="118">
        <v>15.02</v>
      </c>
      <c r="W24" s="119">
        <v>5.67</v>
      </c>
      <c r="X24" s="119">
        <v>2.37</v>
      </c>
      <c r="Y24" s="119">
        <v>0.01</v>
      </c>
      <c r="Z24" s="120">
        <v>0</v>
      </c>
      <c r="AA24" s="118">
        <v>49.35</v>
      </c>
      <c r="AB24" s="120">
        <v>239.23</v>
      </c>
      <c r="AC24" s="118">
        <v>64.02</v>
      </c>
      <c r="AD24" s="119">
        <v>59.133000000000003</v>
      </c>
      <c r="AE24" s="119">
        <v>38.020000000000003</v>
      </c>
      <c r="AF24" s="120">
        <v>0</v>
      </c>
      <c r="AG24" s="118">
        <v>8.6803500000000007</v>
      </c>
      <c r="AH24" s="119">
        <v>9.3000000000000007</v>
      </c>
      <c r="AI24" s="119">
        <v>10.101419999999999</v>
      </c>
      <c r="AJ24" s="119">
        <v>14.37083</v>
      </c>
      <c r="AK24" s="120">
        <v>14.7</v>
      </c>
      <c r="AL24" s="118">
        <v>17.05</v>
      </c>
      <c r="AM24" s="120">
        <v>18.22</v>
      </c>
      <c r="AN24" s="118">
        <v>24</v>
      </c>
      <c r="AO24" s="124" t="s">
        <v>1481</v>
      </c>
      <c r="AP24" s="124" t="s">
        <v>1481</v>
      </c>
      <c r="AQ24" s="119">
        <v>5.9</v>
      </c>
      <c r="AR24" s="124" t="s">
        <v>1481</v>
      </c>
      <c r="AS24" s="119">
        <v>5.2292500000000004</v>
      </c>
      <c r="AT24" s="119">
        <v>7.1303700000000001</v>
      </c>
      <c r="AU24" s="119">
        <v>19.231999999999999</v>
      </c>
      <c r="AV24" s="119">
        <v>5.9710000000000001</v>
      </c>
      <c r="AW24" s="120">
        <v>27.087</v>
      </c>
    </row>
    <row r="25" spans="1:49" x14ac:dyDescent="0.35">
      <c r="A25" s="125" t="s">
        <v>802</v>
      </c>
      <c r="B25" s="118">
        <v>2.1</v>
      </c>
      <c r="C25" s="119">
        <v>35</v>
      </c>
      <c r="D25" s="119">
        <v>34</v>
      </c>
      <c r="E25" s="119">
        <v>3</v>
      </c>
      <c r="F25" s="119">
        <v>24</v>
      </c>
      <c r="G25" s="120">
        <v>38</v>
      </c>
      <c r="H25" s="118">
        <v>15.7</v>
      </c>
      <c r="I25" s="120">
        <v>59</v>
      </c>
      <c r="J25" s="118">
        <v>13.47</v>
      </c>
      <c r="K25" s="119">
        <v>11.57</v>
      </c>
      <c r="L25" s="120">
        <v>11.78</v>
      </c>
      <c r="M25" s="118">
        <v>1.07</v>
      </c>
      <c r="N25" s="120">
        <v>69.09</v>
      </c>
      <c r="O25" s="123">
        <v>1.0760000000000001</v>
      </c>
      <c r="P25" s="118">
        <v>78.349999999999994</v>
      </c>
      <c r="Q25" s="119">
        <v>51.38</v>
      </c>
      <c r="R25" s="119">
        <v>173.83</v>
      </c>
      <c r="S25" s="120">
        <v>111.039</v>
      </c>
      <c r="T25" s="123">
        <v>104.145</v>
      </c>
      <c r="U25" s="123">
        <v>6.92</v>
      </c>
      <c r="V25" s="118">
        <v>15.02</v>
      </c>
      <c r="W25" s="119">
        <v>5.67</v>
      </c>
      <c r="X25" s="119">
        <v>2.37</v>
      </c>
      <c r="Y25" s="119">
        <v>0.01</v>
      </c>
      <c r="Z25" s="120">
        <v>0</v>
      </c>
      <c r="AA25" s="118">
        <v>49.35</v>
      </c>
      <c r="AB25" s="120">
        <v>239.23</v>
      </c>
      <c r="AC25" s="118">
        <v>64.02</v>
      </c>
      <c r="AD25" s="119">
        <v>59.133000000000003</v>
      </c>
      <c r="AE25" s="119">
        <v>38.020000000000003</v>
      </c>
      <c r="AF25" s="120">
        <v>0</v>
      </c>
      <c r="AG25" s="118">
        <v>8.6803500000000007</v>
      </c>
      <c r="AH25" s="119">
        <v>9.3000000000000007</v>
      </c>
      <c r="AI25" s="119">
        <v>10.101419999999999</v>
      </c>
      <c r="AJ25" s="119">
        <v>14.37083</v>
      </c>
      <c r="AK25" s="120">
        <v>14.7</v>
      </c>
      <c r="AL25" s="118">
        <v>17.05</v>
      </c>
      <c r="AM25" s="120">
        <v>18.22</v>
      </c>
      <c r="AN25" s="118">
        <v>24</v>
      </c>
      <c r="AO25" s="124" t="s">
        <v>1481</v>
      </c>
      <c r="AP25" s="124" t="s">
        <v>1481</v>
      </c>
      <c r="AQ25" s="119">
        <v>5.9</v>
      </c>
      <c r="AR25" s="124" t="s">
        <v>1481</v>
      </c>
      <c r="AS25" s="119">
        <v>5.2292500000000004</v>
      </c>
      <c r="AT25" s="119">
        <v>7.1303700000000001</v>
      </c>
      <c r="AU25" s="119">
        <v>19.231999999999999</v>
      </c>
      <c r="AV25" s="119">
        <v>5.9710000000000001</v>
      </c>
      <c r="AW25" s="120">
        <v>27.087</v>
      </c>
    </row>
    <row r="26" spans="1:49" x14ac:dyDescent="0.35">
      <c r="A26" s="125" t="s">
        <v>803</v>
      </c>
      <c r="B26" s="118">
        <v>2.1</v>
      </c>
      <c r="C26" s="119">
        <v>35</v>
      </c>
      <c r="D26" s="119">
        <v>34</v>
      </c>
      <c r="E26" s="119">
        <v>3</v>
      </c>
      <c r="F26" s="119">
        <v>31.3</v>
      </c>
      <c r="G26" s="120">
        <v>38</v>
      </c>
      <c r="H26" s="118">
        <v>15.7</v>
      </c>
      <c r="I26" s="120">
        <v>59</v>
      </c>
      <c r="J26" s="118">
        <v>11</v>
      </c>
      <c r="K26" s="119">
        <v>11.7</v>
      </c>
      <c r="L26" s="120">
        <v>11.91</v>
      </c>
      <c r="M26" s="121" t="s">
        <v>1481</v>
      </c>
      <c r="N26" s="122" t="s">
        <v>1481</v>
      </c>
      <c r="O26" s="123">
        <v>1.0760000000000001</v>
      </c>
      <c r="P26" s="118">
        <v>78.349999999999994</v>
      </c>
      <c r="Q26" s="119">
        <v>51.38</v>
      </c>
      <c r="R26" s="119">
        <v>173.83</v>
      </c>
      <c r="S26" s="120">
        <v>111.039</v>
      </c>
      <c r="T26" s="123">
        <v>105.07899999999999</v>
      </c>
      <c r="U26" s="123">
        <v>6.92</v>
      </c>
      <c r="V26" s="118">
        <v>15.02</v>
      </c>
      <c r="W26" s="119">
        <v>5</v>
      </c>
      <c r="X26" s="119">
        <v>2.37</v>
      </c>
      <c r="Y26" s="119">
        <v>0.01</v>
      </c>
      <c r="Z26" s="120">
        <v>0</v>
      </c>
      <c r="AA26" s="118">
        <v>55.35</v>
      </c>
      <c r="AB26" s="120">
        <v>230.6</v>
      </c>
      <c r="AC26" s="118">
        <v>63.95</v>
      </c>
      <c r="AD26" s="119">
        <v>59.676000000000002</v>
      </c>
      <c r="AE26" s="119">
        <v>38.340000000000003</v>
      </c>
      <c r="AF26" s="120">
        <v>0</v>
      </c>
      <c r="AG26" s="118">
        <v>8.6803500000000007</v>
      </c>
      <c r="AH26" s="119">
        <v>9.5</v>
      </c>
      <c r="AI26" s="119">
        <v>10.095610000000001</v>
      </c>
      <c r="AJ26" s="119">
        <v>14.37083</v>
      </c>
      <c r="AK26" s="120">
        <v>14.7</v>
      </c>
      <c r="AL26" s="118">
        <v>17.41</v>
      </c>
      <c r="AM26" s="120">
        <v>18.579999999999998</v>
      </c>
      <c r="AN26" s="118">
        <v>24</v>
      </c>
      <c r="AO26" s="124" t="s">
        <v>1481</v>
      </c>
      <c r="AP26" s="124" t="s">
        <v>1481</v>
      </c>
      <c r="AQ26" s="119">
        <v>5.984</v>
      </c>
      <c r="AR26" s="124" t="s">
        <v>1481</v>
      </c>
      <c r="AS26" s="119">
        <v>5.2292500000000004</v>
      </c>
      <c r="AT26" s="119">
        <v>7.1303700000000001</v>
      </c>
      <c r="AU26" s="119">
        <v>19.231999999999999</v>
      </c>
      <c r="AV26" s="119">
        <v>5.9710000000000001</v>
      </c>
      <c r="AW26" s="120">
        <v>27.332999999999998</v>
      </c>
    </row>
    <row r="27" spans="1:49" x14ac:dyDescent="0.35">
      <c r="A27" s="125" t="s">
        <v>804</v>
      </c>
      <c r="B27" s="118">
        <v>2.1</v>
      </c>
      <c r="C27" s="119">
        <v>35</v>
      </c>
      <c r="D27" s="119">
        <v>34</v>
      </c>
      <c r="E27" s="119">
        <v>3</v>
      </c>
      <c r="F27" s="119">
        <v>31.3</v>
      </c>
      <c r="G27" s="120">
        <v>38</v>
      </c>
      <c r="H27" s="118">
        <v>15.7</v>
      </c>
      <c r="I27" s="120">
        <v>59</v>
      </c>
      <c r="J27" s="118">
        <v>11</v>
      </c>
      <c r="K27" s="119">
        <v>11.7</v>
      </c>
      <c r="L27" s="120">
        <v>11.91</v>
      </c>
      <c r="M27" s="121" t="s">
        <v>1481</v>
      </c>
      <c r="N27" s="122" t="s">
        <v>1481</v>
      </c>
      <c r="O27" s="123">
        <v>1.0760000000000001</v>
      </c>
      <c r="P27" s="118">
        <v>78.349999999999994</v>
      </c>
      <c r="Q27" s="119">
        <v>51.38</v>
      </c>
      <c r="R27" s="119">
        <v>173.83</v>
      </c>
      <c r="S27" s="120">
        <v>111.039</v>
      </c>
      <c r="T27" s="123">
        <v>105.07899999999999</v>
      </c>
      <c r="U27" s="123">
        <v>6.92</v>
      </c>
      <c r="V27" s="118">
        <v>15.02</v>
      </c>
      <c r="W27" s="119">
        <v>5</v>
      </c>
      <c r="X27" s="119">
        <v>2.37</v>
      </c>
      <c r="Y27" s="119">
        <v>0.01</v>
      </c>
      <c r="Z27" s="120">
        <v>0</v>
      </c>
      <c r="AA27" s="118">
        <v>55.35</v>
      </c>
      <c r="AB27" s="120">
        <v>230.6</v>
      </c>
      <c r="AC27" s="118">
        <v>63.95</v>
      </c>
      <c r="AD27" s="119">
        <v>59.676000000000002</v>
      </c>
      <c r="AE27" s="119">
        <v>38.340000000000003</v>
      </c>
      <c r="AF27" s="120">
        <v>0</v>
      </c>
      <c r="AG27" s="118">
        <v>8.6803500000000007</v>
      </c>
      <c r="AH27" s="119">
        <v>9.5</v>
      </c>
      <c r="AI27" s="119">
        <v>10.095610000000001</v>
      </c>
      <c r="AJ27" s="119">
        <v>14.37083</v>
      </c>
      <c r="AK27" s="120">
        <v>14.7</v>
      </c>
      <c r="AL27" s="118">
        <v>17.41</v>
      </c>
      <c r="AM27" s="120">
        <v>18.579999999999998</v>
      </c>
      <c r="AN27" s="118">
        <v>24</v>
      </c>
      <c r="AO27" s="124" t="s">
        <v>1481</v>
      </c>
      <c r="AP27" s="124" t="s">
        <v>1481</v>
      </c>
      <c r="AQ27" s="119">
        <v>5.984</v>
      </c>
      <c r="AR27" s="124" t="s">
        <v>1481</v>
      </c>
      <c r="AS27" s="119">
        <v>5.2292500000000004</v>
      </c>
      <c r="AT27" s="119">
        <v>7.1303700000000001</v>
      </c>
      <c r="AU27" s="119">
        <v>19.231999999999999</v>
      </c>
      <c r="AV27" s="119">
        <v>5.9710000000000001</v>
      </c>
      <c r="AW27" s="120">
        <v>27.332999999999998</v>
      </c>
    </row>
    <row r="28" spans="1:49" x14ac:dyDescent="0.35">
      <c r="A28" s="125" t="s">
        <v>805</v>
      </c>
      <c r="B28" s="118">
        <v>2.1</v>
      </c>
      <c r="C28" s="119">
        <v>35</v>
      </c>
      <c r="D28" s="119">
        <v>34</v>
      </c>
      <c r="E28" s="119">
        <v>3</v>
      </c>
      <c r="F28" s="119">
        <v>33.299999999999997</v>
      </c>
      <c r="G28" s="120">
        <v>38</v>
      </c>
      <c r="H28" s="118">
        <v>15.7</v>
      </c>
      <c r="I28" s="120">
        <v>59</v>
      </c>
      <c r="J28" s="118">
        <v>10.8</v>
      </c>
      <c r="K28" s="119">
        <v>11.7</v>
      </c>
      <c r="L28" s="120">
        <v>11.91</v>
      </c>
      <c r="M28" s="121" t="s">
        <v>1481</v>
      </c>
      <c r="N28" s="122" t="s">
        <v>1481</v>
      </c>
      <c r="O28" s="123">
        <v>1.0760000000000001</v>
      </c>
      <c r="P28" s="118">
        <v>79.180000000000007</v>
      </c>
      <c r="Q28" s="119">
        <v>50.76</v>
      </c>
      <c r="R28" s="119">
        <v>173.83</v>
      </c>
      <c r="S28" s="120">
        <v>111.039</v>
      </c>
      <c r="T28" s="123">
        <v>101.911</v>
      </c>
      <c r="U28" s="123">
        <v>7.02</v>
      </c>
      <c r="V28" s="118">
        <v>15.64</v>
      </c>
      <c r="W28" s="119">
        <v>5.51</v>
      </c>
      <c r="X28" s="119">
        <v>2.36</v>
      </c>
      <c r="Y28" s="119">
        <v>0.01</v>
      </c>
      <c r="Z28" s="120">
        <v>0</v>
      </c>
      <c r="AA28" s="118">
        <v>61.06</v>
      </c>
      <c r="AB28" s="120">
        <v>236.69</v>
      </c>
      <c r="AC28" s="118">
        <v>64.42</v>
      </c>
      <c r="AD28" s="119">
        <v>59.701000000000001</v>
      </c>
      <c r="AE28" s="119">
        <v>37.65</v>
      </c>
      <c r="AF28" s="120">
        <v>0</v>
      </c>
      <c r="AG28" s="118">
        <v>8.6803500000000007</v>
      </c>
      <c r="AH28" s="119">
        <v>9.3000000000000007</v>
      </c>
      <c r="AI28" s="119">
        <v>10.148870000000001</v>
      </c>
      <c r="AJ28" s="119">
        <v>14.37083</v>
      </c>
      <c r="AK28" s="120">
        <v>14.7</v>
      </c>
      <c r="AL28" s="118">
        <v>17.13</v>
      </c>
      <c r="AM28" s="120">
        <v>18.3</v>
      </c>
      <c r="AN28" s="118">
        <v>24</v>
      </c>
      <c r="AO28" s="124" t="s">
        <v>1481</v>
      </c>
      <c r="AP28" s="119">
        <v>50.06</v>
      </c>
      <c r="AQ28" s="119">
        <v>6.0990000000000002</v>
      </c>
      <c r="AR28" s="124" t="s">
        <v>1481</v>
      </c>
      <c r="AS28" s="119">
        <v>5.2292500000000004</v>
      </c>
      <c r="AT28" s="119">
        <v>7.1303700000000001</v>
      </c>
      <c r="AU28" s="119">
        <v>19.231999999999999</v>
      </c>
      <c r="AV28" s="119">
        <v>5.9710000000000001</v>
      </c>
      <c r="AW28" s="120">
        <v>27.401</v>
      </c>
    </row>
    <row r="29" spans="1:49" x14ac:dyDescent="0.35">
      <c r="A29" s="125" t="s">
        <v>806</v>
      </c>
      <c r="B29" s="118">
        <v>2.1</v>
      </c>
      <c r="C29" s="119">
        <v>35</v>
      </c>
      <c r="D29" s="119">
        <v>34</v>
      </c>
      <c r="E29" s="119">
        <v>3</v>
      </c>
      <c r="F29" s="119">
        <v>33.299999999999997</v>
      </c>
      <c r="G29" s="120">
        <v>38</v>
      </c>
      <c r="H29" s="118">
        <v>15.7</v>
      </c>
      <c r="I29" s="120">
        <v>59</v>
      </c>
      <c r="J29" s="118">
        <v>10.8</v>
      </c>
      <c r="K29" s="119">
        <v>11.7</v>
      </c>
      <c r="L29" s="120">
        <v>11.91</v>
      </c>
      <c r="M29" s="121" t="s">
        <v>1481</v>
      </c>
      <c r="N29" s="122" t="s">
        <v>1481</v>
      </c>
      <c r="O29" s="123">
        <v>1.0760000000000001</v>
      </c>
      <c r="P29" s="118">
        <v>79.180000000000007</v>
      </c>
      <c r="Q29" s="119">
        <v>50.76</v>
      </c>
      <c r="R29" s="119">
        <v>173.83</v>
      </c>
      <c r="S29" s="120">
        <v>111.039</v>
      </c>
      <c r="T29" s="123">
        <v>101.911</v>
      </c>
      <c r="U29" s="123">
        <v>7.02</v>
      </c>
      <c r="V29" s="118">
        <v>15.64</v>
      </c>
      <c r="W29" s="119">
        <v>5.51</v>
      </c>
      <c r="X29" s="119">
        <v>2.36</v>
      </c>
      <c r="Y29" s="119">
        <v>0.01</v>
      </c>
      <c r="Z29" s="120">
        <v>0</v>
      </c>
      <c r="AA29" s="118">
        <v>61.06</v>
      </c>
      <c r="AB29" s="120">
        <v>236.69</v>
      </c>
      <c r="AC29" s="118">
        <v>64.42</v>
      </c>
      <c r="AD29" s="119">
        <v>59.701000000000001</v>
      </c>
      <c r="AE29" s="119">
        <v>37.65</v>
      </c>
      <c r="AF29" s="120">
        <v>0</v>
      </c>
      <c r="AG29" s="118">
        <v>8.6803500000000007</v>
      </c>
      <c r="AH29" s="119">
        <v>9.3000000000000007</v>
      </c>
      <c r="AI29" s="119">
        <v>10.148870000000001</v>
      </c>
      <c r="AJ29" s="119">
        <v>14.37083</v>
      </c>
      <c r="AK29" s="120">
        <v>14.7</v>
      </c>
      <c r="AL29" s="118">
        <v>17.13</v>
      </c>
      <c r="AM29" s="120">
        <v>18.3</v>
      </c>
      <c r="AN29" s="118">
        <v>24</v>
      </c>
      <c r="AO29" s="124" t="s">
        <v>1481</v>
      </c>
      <c r="AP29" s="119">
        <v>50.06</v>
      </c>
      <c r="AQ29" s="119">
        <v>6.0990000000000002</v>
      </c>
      <c r="AR29" s="124" t="s">
        <v>1481</v>
      </c>
      <c r="AS29" s="119">
        <v>5.2292500000000004</v>
      </c>
      <c r="AT29" s="119">
        <v>7.1303700000000001</v>
      </c>
      <c r="AU29" s="119">
        <v>19.231999999999999</v>
      </c>
      <c r="AV29" s="119">
        <v>5.9710000000000001</v>
      </c>
      <c r="AW29" s="120">
        <v>27.401</v>
      </c>
    </row>
    <row r="30" spans="1:49" x14ac:dyDescent="0.35">
      <c r="A30" s="125" t="s">
        <v>807</v>
      </c>
      <c r="B30" s="118">
        <v>2.1</v>
      </c>
      <c r="C30" s="119">
        <v>35</v>
      </c>
      <c r="D30" s="119">
        <v>34</v>
      </c>
      <c r="E30" s="119">
        <v>3</v>
      </c>
      <c r="F30" s="119">
        <v>40.1</v>
      </c>
      <c r="G30" s="120">
        <v>38</v>
      </c>
      <c r="H30" s="118">
        <v>15.7</v>
      </c>
      <c r="I30" s="120">
        <v>59</v>
      </c>
      <c r="J30" s="118">
        <v>10.84</v>
      </c>
      <c r="K30" s="119">
        <v>11.79</v>
      </c>
      <c r="L30" s="120">
        <v>11.82</v>
      </c>
      <c r="M30" s="121" t="s">
        <v>1481</v>
      </c>
      <c r="N30" s="122" t="s">
        <v>1481</v>
      </c>
      <c r="O30" s="123">
        <v>1.0760000000000001</v>
      </c>
      <c r="P30" s="118">
        <v>78.349999999999994</v>
      </c>
      <c r="Q30" s="119">
        <v>50.76</v>
      </c>
      <c r="R30" s="119">
        <v>173.83</v>
      </c>
      <c r="S30" s="120">
        <v>111.039</v>
      </c>
      <c r="T30" s="123">
        <v>99.367000000000004</v>
      </c>
      <c r="U30" s="123">
        <v>6.9</v>
      </c>
      <c r="V30" s="118">
        <v>15.02</v>
      </c>
      <c r="W30" s="119">
        <v>5.96</v>
      </c>
      <c r="X30" s="119">
        <v>2.36</v>
      </c>
      <c r="Y30" s="119">
        <v>0.01</v>
      </c>
      <c r="Z30" s="120">
        <v>0</v>
      </c>
      <c r="AA30" s="118">
        <v>58.21</v>
      </c>
      <c r="AB30" s="120">
        <v>234.34</v>
      </c>
      <c r="AC30" s="118">
        <v>64.349999999999994</v>
      </c>
      <c r="AD30" s="119">
        <v>60.173999999999999</v>
      </c>
      <c r="AE30" s="119">
        <v>37.56</v>
      </c>
      <c r="AF30" s="120">
        <v>0</v>
      </c>
      <c r="AG30" s="118">
        <v>8.6803500000000007</v>
      </c>
      <c r="AH30" s="119">
        <v>9.3000000000000007</v>
      </c>
      <c r="AI30" s="119">
        <v>10.186669999999999</v>
      </c>
      <c r="AJ30" s="119">
        <v>14.37083</v>
      </c>
      <c r="AK30" s="120">
        <v>14.7</v>
      </c>
      <c r="AL30" s="118">
        <v>17.45</v>
      </c>
      <c r="AM30" s="120">
        <v>18.62</v>
      </c>
      <c r="AN30" s="118">
        <v>24</v>
      </c>
      <c r="AO30" s="124" t="s">
        <v>1481</v>
      </c>
      <c r="AP30" s="124" t="s">
        <v>1481</v>
      </c>
      <c r="AQ30" s="119">
        <v>6.0810000000000004</v>
      </c>
      <c r="AR30" s="124" t="s">
        <v>1481</v>
      </c>
      <c r="AS30" s="119">
        <v>5.2292500000000004</v>
      </c>
      <c r="AT30" s="119">
        <v>7.1303700000000001</v>
      </c>
      <c r="AU30" s="119">
        <v>19.231999999999999</v>
      </c>
      <c r="AV30" s="119">
        <v>5.9710000000000001</v>
      </c>
      <c r="AW30" s="120">
        <v>26.92</v>
      </c>
    </row>
    <row r="31" spans="1:49" x14ac:dyDescent="0.35">
      <c r="A31" s="125" t="s">
        <v>808</v>
      </c>
      <c r="B31" s="118">
        <v>2.1</v>
      </c>
      <c r="C31" s="119">
        <v>35</v>
      </c>
      <c r="D31" s="119">
        <v>34</v>
      </c>
      <c r="E31" s="119">
        <v>3</v>
      </c>
      <c r="F31" s="119">
        <v>40.1</v>
      </c>
      <c r="G31" s="120">
        <v>38</v>
      </c>
      <c r="H31" s="118">
        <v>15.7</v>
      </c>
      <c r="I31" s="120">
        <v>59</v>
      </c>
      <c r="J31" s="118">
        <v>10.84</v>
      </c>
      <c r="K31" s="119">
        <v>11.79</v>
      </c>
      <c r="L31" s="120">
        <v>11.82</v>
      </c>
      <c r="M31" s="121" t="s">
        <v>1481</v>
      </c>
      <c r="N31" s="122" t="s">
        <v>1481</v>
      </c>
      <c r="O31" s="123">
        <v>1.0760000000000001</v>
      </c>
      <c r="P31" s="118">
        <v>78.349999999999994</v>
      </c>
      <c r="Q31" s="119">
        <v>50.76</v>
      </c>
      <c r="R31" s="119">
        <v>173.83</v>
      </c>
      <c r="S31" s="120">
        <v>111.039</v>
      </c>
      <c r="T31" s="123">
        <v>99.367000000000004</v>
      </c>
      <c r="U31" s="123">
        <v>6.9</v>
      </c>
      <c r="V31" s="118">
        <v>15.02</v>
      </c>
      <c r="W31" s="119">
        <v>5.96</v>
      </c>
      <c r="X31" s="119">
        <v>2.36</v>
      </c>
      <c r="Y31" s="119">
        <v>0.01</v>
      </c>
      <c r="Z31" s="120">
        <v>0</v>
      </c>
      <c r="AA31" s="118">
        <v>58.21</v>
      </c>
      <c r="AB31" s="120">
        <v>234.34</v>
      </c>
      <c r="AC31" s="118">
        <v>64.349999999999994</v>
      </c>
      <c r="AD31" s="119">
        <v>60.173999999999999</v>
      </c>
      <c r="AE31" s="119">
        <v>37.56</v>
      </c>
      <c r="AF31" s="120">
        <v>0</v>
      </c>
      <c r="AG31" s="118">
        <v>8.6803500000000007</v>
      </c>
      <c r="AH31" s="119">
        <v>9.3000000000000007</v>
      </c>
      <c r="AI31" s="119">
        <v>10.186669999999999</v>
      </c>
      <c r="AJ31" s="119">
        <v>14.37083</v>
      </c>
      <c r="AK31" s="120">
        <v>14.7</v>
      </c>
      <c r="AL31" s="118">
        <v>17.45</v>
      </c>
      <c r="AM31" s="120">
        <v>18.62</v>
      </c>
      <c r="AN31" s="118">
        <v>24</v>
      </c>
      <c r="AO31" s="124" t="s">
        <v>1481</v>
      </c>
      <c r="AP31" s="124" t="s">
        <v>1481</v>
      </c>
      <c r="AQ31" s="119">
        <v>6.0810000000000004</v>
      </c>
      <c r="AR31" s="124" t="s">
        <v>1481</v>
      </c>
      <c r="AS31" s="119">
        <v>5.2292500000000004</v>
      </c>
      <c r="AT31" s="119">
        <v>7.1303700000000001</v>
      </c>
      <c r="AU31" s="119">
        <v>19.231999999999999</v>
      </c>
      <c r="AV31" s="119">
        <v>5.9710000000000001</v>
      </c>
      <c r="AW31" s="120">
        <v>26.92</v>
      </c>
    </row>
    <row r="32" spans="1:49" x14ac:dyDescent="0.35">
      <c r="A32" s="125" t="s">
        <v>809</v>
      </c>
      <c r="B32" s="118">
        <v>2.1</v>
      </c>
      <c r="C32" s="119">
        <v>35</v>
      </c>
      <c r="D32" s="119">
        <v>34</v>
      </c>
      <c r="E32" s="119">
        <v>3</v>
      </c>
      <c r="F32" s="119">
        <v>40</v>
      </c>
      <c r="G32" s="120">
        <v>38</v>
      </c>
      <c r="H32" s="118">
        <v>15.7</v>
      </c>
      <c r="I32" s="120">
        <v>59</v>
      </c>
      <c r="J32" s="118">
        <v>10.82</v>
      </c>
      <c r="K32" s="119">
        <v>11.76</v>
      </c>
      <c r="L32" s="120">
        <v>11.49</v>
      </c>
      <c r="M32" s="121" t="s">
        <v>1481</v>
      </c>
      <c r="N32" s="122" t="s">
        <v>1481</v>
      </c>
      <c r="O32" s="123">
        <v>1.0760000000000001</v>
      </c>
      <c r="P32" s="118">
        <v>78.349999999999994</v>
      </c>
      <c r="Q32" s="119">
        <v>50.76</v>
      </c>
      <c r="R32" s="119">
        <v>175.1</v>
      </c>
      <c r="S32" s="120">
        <v>111.039</v>
      </c>
      <c r="T32" s="123">
        <v>99.966999999999999</v>
      </c>
      <c r="U32" s="123">
        <v>6.84</v>
      </c>
      <c r="V32" s="118">
        <v>14.41</v>
      </c>
      <c r="W32" s="119">
        <v>4.42</v>
      </c>
      <c r="X32" s="119">
        <v>2.33</v>
      </c>
      <c r="Y32" s="119">
        <v>0.01</v>
      </c>
      <c r="Z32" s="120">
        <v>0</v>
      </c>
      <c r="AA32" s="118">
        <v>61.82</v>
      </c>
      <c r="AB32" s="120">
        <v>230.69</v>
      </c>
      <c r="AC32" s="118">
        <v>64.760000000000005</v>
      </c>
      <c r="AD32" s="119">
        <v>59.262</v>
      </c>
      <c r="AE32" s="119">
        <v>36.18</v>
      </c>
      <c r="AF32" s="120">
        <v>0</v>
      </c>
      <c r="AG32" s="118">
        <v>8.6803500000000007</v>
      </c>
      <c r="AH32" s="119">
        <v>12.7</v>
      </c>
      <c r="AI32" s="119">
        <v>10.239280000000001</v>
      </c>
      <c r="AJ32" s="119">
        <v>14.37083</v>
      </c>
      <c r="AK32" s="120">
        <v>14.7</v>
      </c>
      <c r="AL32" s="118">
        <v>17.45</v>
      </c>
      <c r="AM32" s="120">
        <v>18.62</v>
      </c>
      <c r="AN32" s="118">
        <v>24</v>
      </c>
      <c r="AO32" s="124" t="s">
        <v>1481</v>
      </c>
      <c r="AP32" s="124" t="s">
        <v>1481</v>
      </c>
      <c r="AQ32" s="119">
        <v>6.1070000000000002</v>
      </c>
      <c r="AR32" s="124" t="s">
        <v>1481</v>
      </c>
      <c r="AS32" s="119">
        <v>5.2292500000000004</v>
      </c>
      <c r="AT32" s="119">
        <v>7.1303700000000001</v>
      </c>
      <c r="AU32" s="119">
        <v>19.231999999999999</v>
      </c>
      <c r="AV32" s="119">
        <v>5.9710000000000001</v>
      </c>
      <c r="AW32" s="120">
        <v>27.021999999999998</v>
      </c>
    </row>
    <row r="33" spans="1:49" x14ac:dyDescent="0.35">
      <c r="A33" s="125" t="s">
        <v>810</v>
      </c>
      <c r="B33" s="118">
        <v>2.1</v>
      </c>
      <c r="C33" s="119">
        <v>35</v>
      </c>
      <c r="D33" s="119">
        <v>34</v>
      </c>
      <c r="E33" s="119">
        <v>3</v>
      </c>
      <c r="F33" s="119">
        <v>40</v>
      </c>
      <c r="G33" s="120">
        <v>38</v>
      </c>
      <c r="H33" s="118">
        <v>15.7</v>
      </c>
      <c r="I33" s="120">
        <v>59</v>
      </c>
      <c r="J33" s="118">
        <v>10.82</v>
      </c>
      <c r="K33" s="119">
        <v>11.76</v>
      </c>
      <c r="L33" s="120">
        <v>11.49</v>
      </c>
      <c r="M33" s="121" t="s">
        <v>1481</v>
      </c>
      <c r="N33" s="122" t="s">
        <v>1481</v>
      </c>
      <c r="O33" s="123">
        <v>1.0760000000000001</v>
      </c>
      <c r="P33" s="118">
        <v>78.349999999999994</v>
      </c>
      <c r="Q33" s="119">
        <v>50.76</v>
      </c>
      <c r="R33" s="119">
        <v>175.1</v>
      </c>
      <c r="S33" s="120">
        <v>111.039</v>
      </c>
      <c r="T33" s="123">
        <v>99.966999999999999</v>
      </c>
      <c r="U33" s="123">
        <v>6.84</v>
      </c>
      <c r="V33" s="118">
        <v>14.41</v>
      </c>
      <c r="W33" s="119">
        <v>4.42</v>
      </c>
      <c r="X33" s="119">
        <v>2.33</v>
      </c>
      <c r="Y33" s="119">
        <v>0.01</v>
      </c>
      <c r="Z33" s="120">
        <v>0</v>
      </c>
      <c r="AA33" s="118">
        <v>61.82</v>
      </c>
      <c r="AB33" s="120">
        <v>230.69</v>
      </c>
      <c r="AC33" s="118">
        <v>64.760000000000005</v>
      </c>
      <c r="AD33" s="119">
        <v>59.262</v>
      </c>
      <c r="AE33" s="119">
        <v>36.18</v>
      </c>
      <c r="AF33" s="120">
        <v>0</v>
      </c>
      <c r="AG33" s="118">
        <v>8.6803500000000007</v>
      </c>
      <c r="AH33" s="119">
        <v>12.7</v>
      </c>
      <c r="AI33" s="119">
        <v>10.239280000000001</v>
      </c>
      <c r="AJ33" s="119">
        <v>14.37083</v>
      </c>
      <c r="AK33" s="120">
        <v>14.7</v>
      </c>
      <c r="AL33" s="118">
        <v>17.45</v>
      </c>
      <c r="AM33" s="120">
        <v>18.62</v>
      </c>
      <c r="AN33" s="118">
        <v>24</v>
      </c>
      <c r="AO33" s="124" t="s">
        <v>1481</v>
      </c>
      <c r="AP33" s="124" t="s">
        <v>1481</v>
      </c>
      <c r="AQ33" s="119">
        <v>6.1070000000000002</v>
      </c>
      <c r="AR33" s="124" t="s">
        <v>1481</v>
      </c>
      <c r="AS33" s="119">
        <v>5.2292500000000004</v>
      </c>
      <c r="AT33" s="119">
        <v>7.1303700000000001</v>
      </c>
      <c r="AU33" s="119">
        <v>19.231999999999999</v>
      </c>
      <c r="AV33" s="119">
        <v>5.9710000000000001</v>
      </c>
      <c r="AW33" s="120">
        <v>27.021999999999998</v>
      </c>
    </row>
    <row r="34" spans="1:49" x14ac:dyDescent="0.35">
      <c r="A34" s="125" t="s">
        <v>811</v>
      </c>
      <c r="B34" s="118">
        <v>2.1</v>
      </c>
      <c r="C34" s="119">
        <v>35</v>
      </c>
      <c r="D34" s="119">
        <v>34</v>
      </c>
      <c r="E34" s="119">
        <v>3</v>
      </c>
      <c r="F34" s="119">
        <v>39.200000000000003</v>
      </c>
      <c r="G34" s="120">
        <v>38</v>
      </c>
      <c r="H34" s="118">
        <v>15.7</v>
      </c>
      <c r="I34" s="120">
        <v>59</v>
      </c>
      <c r="J34" s="118">
        <v>10.86</v>
      </c>
      <c r="K34" s="119">
        <v>11.73</v>
      </c>
      <c r="L34" s="120">
        <v>11.88</v>
      </c>
      <c r="M34" s="121" t="s">
        <v>1481</v>
      </c>
      <c r="N34" s="122" t="s">
        <v>1481</v>
      </c>
      <c r="O34" s="123">
        <v>1.0760000000000001</v>
      </c>
      <c r="P34" s="118">
        <v>78.349999999999994</v>
      </c>
      <c r="Q34" s="119">
        <v>50.76</v>
      </c>
      <c r="R34" s="119">
        <v>175.1</v>
      </c>
      <c r="S34" s="120">
        <v>111.039</v>
      </c>
      <c r="T34" s="123">
        <v>99.831999999999994</v>
      </c>
      <c r="U34" s="123">
        <v>6.7</v>
      </c>
      <c r="V34" s="118">
        <v>15.02</v>
      </c>
      <c r="W34" s="119">
        <v>4.97</v>
      </c>
      <c r="X34" s="119">
        <v>2.3199999999999998</v>
      </c>
      <c r="Y34" s="119">
        <v>0.01</v>
      </c>
      <c r="Z34" s="120">
        <v>0</v>
      </c>
      <c r="AA34" s="118">
        <v>50.68</v>
      </c>
      <c r="AB34" s="120">
        <v>218.74</v>
      </c>
      <c r="AC34" s="118">
        <v>64.09</v>
      </c>
      <c r="AD34" s="119">
        <v>59.512</v>
      </c>
      <c r="AE34" s="119">
        <v>35.94</v>
      </c>
      <c r="AF34" s="120">
        <v>0</v>
      </c>
      <c r="AG34" s="118">
        <v>8.6803500000000007</v>
      </c>
      <c r="AH34" s="119">
        <v>12.3</v>
      </c>
      <c r="AI34" s="119">
        <v>10.24892</v>
      </c>
      <c r="AJ34" s="119">
        <v>14.37083</v>
      </c>
      <c r="AK34" s="120">
        <v>14.7</v>
      </c>
      <c r="AL34" s="118">
        <v>17.53</v>
      </c>
      <c r="AM34" s="120">
        <v>18.7</v>
      </c>
      <c r="AN34" s="118">
        <v>24</v>
      </c>
      <c r="AO34" s="124" t="s">
        <v>1481</v>
      </c>
      <c r="AP34" s="124" t="s">
        <v>1481</v>
      </c>
      <c r="AQ34" s="119">
        <v>6.0529999999999999</v>
      </c>
      <c r="AR34" s="124" t="s">
        <v>1481</v>
      </c>
      <c r="AS34" s="119">
        <v>5.2292500000000004</v>
      </c>
      <c r="AT34" s="119">
        <v>7.1303700000000001</v>
      </c>
      <c r="AU34" s="119">
        <v>19.231999999999999</v>
      </c>
      <c r="AV34" s="119">
        <v>5.9710000000000001</v>
      </c>
      <c r="AW34" s="120">
        <v>27.087</v>
      </c>
    </row>
    <row r="35" spans="1:49" x14ac:dyDescent="0.35">
      <c r="A35" s="125" t="s">
        <v>812</v>
      </c>
      <c r="B35" s="118">
        <v>2.1</v>
      </c>
      <c r="C35" s="119">
        <v>35</v>
      </c>
      <c r="D35" s="119">
        <v>34</v>
      </c>
      <c r="E35" s="119">
        <v>3</v>
      </c>
      <c r="F35" s="119">
        <v>39.200000000000003</v>
      </c>
      <c r="G35" s="120">
        <v>38</v>
      </c>
      <c r="H35" s="118">
        <v>15.7</v>
      </c>
      <c r="I35" s="120">
        <v>59</v>
      </c>
      <c r="J35" s="118">
        <v>10.86</v>
      </c>
      <c r="K35" s="119">
        <v>11.73</v>
      </c>
      <c r="L35" s="120">
        <v>11.88</v>
      </c>
      <c r="M35" s="121" t="s">
        <v>1481</v>
      </c>
      <c r="N35" s="122" t="s">
        <v>1481</v>
      </c>
      <c r="O35" s="123">
        <v>1.0760000000000001</v>
      </c>
      <c r="P35" s="118">
        <v>78.349999999999994</v>
      </c>
      <c r="Q35" s="119">
        <v>50.76</v>
      </c>
      <c r="R35" s="119">
        <v>175.1</v>
      </c>
      <c r="S35" s="120">
        <v>111.039</v>
      </c>
      <c r="T35" s="123">
        <v>99.831999999999994</v>
      </c>
      <c r="U35" s="123">
        <v>6.7</v>
      </c>
      <c r="V35" s="118">
        <v>15.02</v>
      </c>
      <c r="W35" s="119">
        <v>4.97</v>
      </c>
      <c r="X35" s="119">
        <v>2.3199999999999998</v>
      </c>
      <c r="Y35" s="119">
        <v>0.01</v>
      </c>
      <c r="Z35" s="120">
        <v>0</v>
      </c>
      <c r="AA35" s="118">
        <v>50.68</v>
      </c>
      <c r="AB35" s="120">
        <v>218.74</v>
      </c>
      <c r="AC35" s="118">
        <v>64.09</v>
      </c>
      <c r="AD35" s="119">
        <v>59.512</v>
      </c>
      <c r="AE35" s="119">
        <v>35.94</v>
      </c>
      <c r="AF35" s="120">
        <v>0</v>
      </c>
      <c r="AG35" s="118">
        <v>8.6803500000000007</v>
      </c>
      <c r="AH35" s="119">
        <v>12.3</v>
      </c>
      <c r="AI35" s="119">
        <v>10.24892</v>
      </c>
      <c r="AJ35" s="119">
        <v>14.37083</v>
      </c>
      <c r="AK35" s="120">
        <v>14.7</v>
      </c>
      <c r="AL35" s="118">
        <v>17.53</v>
      </c>
      <c r="AM35" s="120">
        <v>18.7</v>
      </c>
      <c r="AN35" s="118">
        <v>24</v>
      </c>
      <c r="AO35" s="124" t="s">
        <v>1481</v>
      </c>
      <c r="AP35" s="124" t="s">
        <v>1481</v>
      </c>
      <c r="AQ35" s="119">
        <v>6.0529999999999999</v>
      </c>
      <c r="AR35" s="124" t="s">
        <v>1481</v>
      </c>
      <c r="AS35" s="119">
        <v>5.2292500000000004</v>
      </c>
      <c r="AT35" s="119">
        <v>7.1303700000000001</v>
      </c>
      <c r="AU35" s="119">
        <v>19.231999999999999</v>
      </c>
      <c r="AV35" s="119">
        <v>5.9710000000000001</v>
      </c>
      <c r="AW35" s="120">
        <v>27.087</v>
      </c>
    </row>
    <row r="36" spans="1:49" x14ac:dyDescent="0.35">
      <c r="A36" s="125" t="s">
        <v>813</v>
      </c>
      <c r="B36" s="118">
        <v>2.1</v>
      </c>
      <c r="C36" s="119">
        <v>35</v>
      </c>
      <c r="D36" s="119">
        <v>34</v>
      </c>
      <c r="E36" s="119">
        <v>3</v>
      </c>
      <c r="F36" s="119">
        <v>33.4</v>
      </c>
      <c r="G36" s="120">
        <v>38</v>
      </c>
      <c r="H36" s="118">
        <v>15.2</v>
      </c>
      <c r="I36" s="120">
        <v>59</v>
      </c>
      <c r="J36" s="118">
        <v>10.85</v>
      </c>
      <c r="K36" s="119">
        <v>11.69</v>
      </c>
      <c r="L36" s="120">
        <v>11.76</v>
      </c>
      <c r="M36" s="121" t="s">
        <v>1481</v>
      </c>
      <c r="N36" s="122" t="s">
        <v>1481</v>
      </c>
      <c r="O36" s="123">
        <v>1.0760000000000001</v>
      </c>
      <c r="P36" s="118">
        <v>78.349999999999994</v>
      </c>
      <c r="Q36" s="119">
        <v>50.76</v>
      </c>
      <c r="R36" s="119">
        <v>173.83</v>
      </c>
      <c r="S36" s="120">
        <v>111.039</v>
      </c>
      <c r="T36" s="123">
        <v>98.531000000000006</v>
      </c>
      <c r="U36" s="123">
        <v>7.13</v>
      </c>
      <c r="V36" s="118">
        <v>14.41</v>
      </c>
      <c r="W36" s="119">
        <v>5.15</v>
      </c>
      <c r="X36" s="119">
        <v>2.31</v>
      </c>
      <c r="Y36" s="119">
        <v>0.01</v>
      </c>
      <c r="Z36" s="120">
        <v>0</v>
      </c>
      <c r="AA36" s="118">
        <v>49.5</v>
      </c>
      <c r="AB36" s="120">
        <v>217.63</v>
      </c>
      <c r="AC36" s="118">
        <v>64.22</v>
      </c>
      <c r="AD36" s="119">
        <v>58.557000000000002</v>
      </c>
      <c r="AE36" s="119">
        <v>35.71</v>
      </c>
      <c r="AF36" s="120">
        <v>0</v>
      </c>
      <c r="AG36" s="118">
        <v>8.6803500000000007</v>
      </c>
      <c r="AH36" s="119">
        <v>12.4</v>
      </c>
      <c r="AI36" s="119">
        <v>10.199859999999999</v>
      </c>
      <c r="AJ36" s="119">
        <v>14.37083</v>
      </c>
      <c r="AK36" s="120">
        <v>14.7</v>
      </c>
      <c r="AL36" s="118">
        <v>17.61</v>
      </c>
      <c r="AM36" s="120">
        <v>18.78</v>
      </c>
      <c r="AN36" s="118">
        <v>24</v>
      </c>
      <c r="AO36" s="124" t="s">
        <v>1481</v>
      </c>
      <c r="AP36" s="124" t="s">
        <v>1481</v>
      </c>
      <c r="AQ36" s="119">
        <v>5.9960000000000004</v>
      </c>
      <c r="AR36" s="124" t="s">
        <v>1481</v>
      </c>
      <c r="AS36" s="119">
        <v>5.2095399999999996</v>
      </c>
      <c r="AT36" s="119">
        <v>7.1303700000000001</v>
      </c>
      <c r="AU36" s="119">
        <v>19.231999999999999</v>
      </c>
      <c r="AV36" s="119">
        <v>5.8760000000000003</v>
      </c>
      <c r="AW36" s="120">
        <v>27.087</v>
      </c>
    </row>
    <row r="37" spans="1:49" x14ac:dyDescent="0.35">
      <c r="A37" s="125" t="s">
        <v>814</v>
      </c>
      <c r="B37" s="118">
        <v>2.1</v>
      </c>
      <c r="C37" s="119">
        <v>35</v>
      </c>
      <c r="D37" s="119">
        <v>34</v>
      </c>
      <c r="E37" s="119">
        <v>3</v>
      </c>
      <c r="F37" s="119">
        <v>33.4</v>
      </c>
      <c r="G37" s="120">
        <v>38</v>
      </c>
      <c r="H37" s="118">
        <v>15.2</v>
      </c>
      <c r="I37" s="120">
        <v>59</v>
      </c>
      <c r="J37" s="118">
        <v>10.85</v>
      </c>
      <c r="K37" s="119">
        <v>11.69</v>
      </c>
      <c r="L37" s="120">
        <v>11.76</v>
      </c>
      <c r="M37" s="121" t="s">
        <v>1481</v>
      </c>
      <c r="N37" s="122" t="s">
        <v>1481</v>
      </c>
      <c r="O37" s="123">
        <v>1.0760000000000001</v>
      </c>
      <c r="P37" s="118">
        <v>78.349999999999994</v>
      </c>
      <c r="Q37" s="119">
        <v>50.76</v>
      </c>
      <c r="R37" s="119">
        <v>173.83</v>
      </c>
      <c r="S37" s="120">
        <v>111.039</v>
      </c>
      <c r="T37" s="123">
        <v>98.531000000000006</v>
      </c>
      <c r="U37" s="123">
        <v>7.13</v>
      </c>
      <c r="V37" s="118">
        <v>14.41</v>
      </c>
      <c r="W37" s="119">
        <v>5.15</v>
      </c>
      <c r="X37" s="119">
        <v>2.31</v>
      </c>
      <c r="Y37" s="119">
        <v>0.01</v>
      </c>
      <c r="Z37" s="120">
        <v>0</v>
      </c>
      <c r="AA37" s="118">
        <v>49.5</v>
      </c>
      <c r="AB37" s="120">
        <v>217.63</v>
      </c>
      <c r="AC37" s="118">
        <v>64.22</v>
      </c>
      <c r="AD37" s="119">
        <v>58.557000000000002</v>
      </c>
      <c r="AE37" s="119">
        <v>35.71</v>
      </c>
      <c r="AF37" s="120">
        <v>0</v>
      </c>
      <c r="AG37" s="118">
        <v>8.6803500000000007</v>
      </c>
      <c r="AH37" s="119">
        <v>12.4</v>
      </c>
      <c r="AI37" s="119">
        <v>10.199859999999999</v>
      </c>
      <c r="AJ37" s="119">
        <v>14.37083</v>
      </c>
      <c r="AK37" s="120">
        <v>14.7</v>
      </c>
      <c r="AL37" s="118">
        <v>17.61</v>
      </c>
      <c r="AM37" s="120">
        <v>18.78</v>
      </c>
      <c r="AN37" s="118">
        <v>24</v>
      </c>
      <c r="AO37" s="124" t="s">
        <v>1481</v>
      </c>
      <c r="AP37" s="124" t="s">
        <v>1481</v>
      </c>
      <c r="AQ37" s="119">
        <v>5.9960000000000004</v>
      </c>
      <c r="AR37" s="124" t="s">
        <v>1481</v>
      </c>
      <c r="AS37" s="119">
        <v>5.2095399999999996</v>
      </c>
      <c r="AT37" s="119">
        <v>7.1303700000000001</v>
      </c>
      <c r="AU37" s="119">
        <v>19.231999999999999</v>
      </c>
      <c r="AV37" s="119">
        <v>5.8760000000000003</v>
      </c>
      <c r="AW37" s="120">
        <v>27.087</v>
      </c>
    </row>
    <row r="38" spans="1:49" x14ac:dyDescent="0.35">
      <c r="A38" s="125" t="s">
        <v>815</v>
      </c>
      <c r="B38" s="118">
        <v>2.1</v>
      </c>
      <c r="C38" s="119">
        <v>34</v>
      </c>
      <c r="D38" s="119">
        <v>33</v>
      </c>
      <c r="E38" s="119">
        <v>3</v>
      </c>
      <c r="F38" s="119">
        <v>33.200000000000003</v>
      </c>
      <c r="G38" s="120">
        <v>37</v>
      </c>
      <c r="H38" s="118">
        <v>15.2</v>
      </c>
      <c r="I38" s="120">
        <v>59</v>
      </c>
      <c r="J38" s="118">
        <v>10.84</v>
      </c>
      <c r="K38" s="119">
        <v>11.83</v>
      </c>
      <c r="L38" s="120">
        <v>11.8</v>
      </c>
      <c r="M38" s="121" t="s">
        <v>1481</v>
      </c>
      <c r="N38" s="122" t="s">
        <v>1481</v>
      </c>
      <c r="O38" s="123">
        <v>1.0760000000000001</v>
      </c>
      <c r="P38" s="118">
        <v>78.349999999999994</v>
      </c>
      <c r="Q38" s="119">
        <v>50.76</v>
      </c>
      <c r="R38" s="119">
        <v>175.1</v>
      </c>
      <c r="S38" s="120">
        <v>111.039</v>
      </c>
      <c r="T38" s="123">
        <v>101.39400000000001</v>
      </c>
      <c r="U38" s="123">
        <v>7.48</v>
      </c>
      <c r="V38" s="118">
        <v>15.02</v>
      </c>
      <c r="W38" s="119">
        <v>5.32</v>
      </c>
      <c r="X38" s="119">
        <v>2.2999999999999998</v>
      </c>
      <c r="Y38" s="119">
        <v>0.01</v>
      </c>
      <c r="Z38" s="120">
        <v>0</v>
      </c>
      <c r="AA38" s="118">
        <v>55.23</v>
      </c>
      <c r="AB38" s="120">
        <v>225.79</v>
      </c>
      <c r="AC38" s="118">
        <v>63.42</v>
      </c>
      <c r="AD38" s="119">
        <v>58.503999999999998</v>
      </c>
      <c r="AE38" s="119">
        <v>36.51</v>
      </c>
      <c r="AF38" s="120">
        <v>0</v>
      </c>
      <c r="AG38" s="118">
        <v>8.6803500000000007</v>
      </c>
      <c r="AH38" s="119">
        <v>12</v>
      </c>
      <c r="AI38" s="119">
        <v>10.302860000000001</v>
      </c>
      <c r="AJ38" s="119">
        <v>14.37083</v>
      </c>
      <c r="AK38" s="120">
        <v>14.7</v>
      </c>
      <c r="AL38" s="118">
        <v>17.61</v>
      </c>
      <c r="AM38" s="120">
        <v>18.78</v>
      </c>
      <c r="AN38" s="118">
        <v>24</v>
      </c>
      <c r="AO38" s="124" t="s">
        <v>1481</v>
      </c>
      <c r="AP38" s="124" t="s">
        <v>1481</v>
      </c>
      <c r="AQ38" s="119">
        <v>6.0439999999999996</v>
      </c>
      <c r="AR38" s="124" t="s">
        <v>1481</v>
      </c>
      <c r="AS38" s="119">
        <v>5.2095399999999996</v>
      </c>
      <c r="AT38" s="119">
        <v>7.1303700000000001</v>
      </c>
      <c r="AU38" s="119">
        <v>19.231999999999999</v>
      </c>
      <c r="AV38" s="119">
        <v>5.8760000000000003</v>
      </c>
      <c r="AW38" s="120">
        <v>27.087</v>
      </c>
    </row>
    <row r="39" spans="1:49" x14ac:dyDescent="0.35">
      <c r="A39" s="125" t="s">
        <v>816</v>
      </c>
      <c r="B39" s="118">
        <v>2.1</v>
      </c>
      <c r="C39" s="119">
        <v>34</v>
      </c>
      <c r="D39" s="119">
        <v>33</v>
      </c>
      <c r="E39" s="119">
        <v>3</v>
      </c>
      <c r="F39" s="119">
        <v>33.200000000000003</v>
      </c>
      <c r="G39" s="120">
        <v>37</v>
      </c>
      <c r="H39" s="118">
        <v>15.2</v>
      </c>
      <c r="I39" s="120">
        <v>59</v>
      </c>
      <c r="J39" s="118">
        <v>10.84</v>
      </c>
      <c r="K39" s="119">
        <v>11.83</v>
      </c>
      <c r="L39" s="120">
        <v>11.8</v>
      </c>
      <c r="M39" s="121" t="s">
        <v>1481</v>
      </c>
      <c r="N39" s="122" t="s">
        <v>1481</v>
      </c>
      <c r="O39" s="123">
        <v>1.0760000000000001</v>
      </c>
      <c r="P39" s="118">
        <v>78.349999999999994</v>
      </c>
      <c r="Q39" s="119">
        <v>50.76</v>
      </c>
      <c r="R39" s="119">
        <v>175.1</v>
      </c>
      <c r="S39" s="120">
        <v>111.039</v>
      </c>
      <c r="T39" s="123">
        <v>101.39400000000001</v>
      </c>
      <c r="U39" s="123">
        <v>7.48</v>
      </c>
      <c r="V39" s="118">
        <v>15.02</v>
      </c>
      <c r="W39" s="119">
        <v>5.32</v>
      </c>
      <c r="X39" s="119">
        <v>2.2999999999999998</v>
      </c>
      <c r="Y39" s="119">
        <v>0.01</v>
      </c>
      <c r="Z39" s="120">
        <v>0</v>
      </c>
      <c r="AA39" s="118">
        <v>55.23</v>
      </c>
      <c r="AB39" s="120">
        <v>225.79</v>
      </c>
      <c r="AC39" s="118">
        <v>63.42</v>
      </c>
      <c r="AD39" s="119">
        <v>58.503999999999998</v>
      </c>
      <c r="AE39" s="119">
        <v>36.51</v>
      </c>
      <c r="AF39" s="120">
        <v>0</v>
      </c>
      <c r="AG39" s="118">
        <v>8.6803500000000007</v>
      </c>
      <c r="AH39" s="119">
        <v>12</v>
      </c>
      <c r="AI39" s="119">
        <v>10.302860000000001</v>
      </c>
      <c r="AJ39" s="119">
        <v>14.37083</v>
      </c>
      <c r="AK39" s="120">
        <v>14.7</v>
      </c>
      <c r="AL39" s="118">
        <v>17.61</v>
      </c>
      <c r="AM39" s="120">
        <v>18.78</v>
      </c>
      <c r="AN39" s="118">
        <v>24</v>
      </c>
      <c r="AO39" s="124" t="s">
        <v>1481</v>
      </c>
      <c r="AP39" s="124" t="s">
        <v>1481</v>
      </c>
      <c r="AQ39" s="119">
        <v>6.0439999999999996</v>
      </c>
      <c r="AR39" s="124" t="s">
        <v>1481</v>
      </c>
      <c r="AS39" s="119">
        <v>5.2095399999999996</v>
      </c>
      <c r="AT39" s="119">
        <v>7.1303700000000001</v>
      </c>
      <c r="AU39" s="119">
        <v>19.231999999999999</v>
      </c>
      <c r="AV39" s="119">
        <v>5.8760000000000003</v>
      </c>
      <c r="AW39" s="120">
        <v>27.087</v>
      </c>
    </row>
    <row r="40" spans="1:49" x14ac:dyDescent="0.35">
      <c r="A40" s="125" t="s">
        <v>817</v>
      </c>
      <c r="B40" s="118">
        <v>2.1</v>
      </c>
      <c r="C40" s="119">
        <v>33</v>
      </c>
      <c r="D40" s="119">
        <v>32</v>
      </c>
      <c r="E40" s="119">
        <v>3</v>
      </c>
      <c r="F40" s="119">
        <v>40.299999999999997</v>
      </c>
      <c r="G40" s="120">
        <v>36</v>
      </c>
      <c r="H40" s="118">
        <v>14.3</v>
      </c>
      <c r="I40" s="120">
        <v>58</v>
      </c>
      <c r="J40" s="118">
        <v>11.06</v>
      </c>
      <c r="K40" s="119">
        <v>11.06</v>
      </c>
      <c r="L40" s="120">
        <v>11.7</v>
      </c>
      <c r="M40" s="121" t="s">
        <v>1481</v>
      </c>
      <c r="N40" s="122" t="s">
        <v>1481</v>
      </c>
      <c r="O40" s="123">
        <v>1.0760000000000001</v>
      </c>
      <c r="P40" s="118">
        <v>78.349999999999994</v>
      </c>
      <c r="Q40" s="119">
        <v>50.76</v>
      </c>
      <c r="R40" s="119">
        <v>175.1</v>
      </c>
      <c r="S40" s="120">
        <v>111.039</v>
      </c>
      <c r="T40" s="123">
        <v>100.892</v>
      </c>
      <c r="U40" s="123">
        <v>7.7</v>
      </c>
      <c r="V40" s="118">
        <v>14.41</v>
      </c>
      <c r="W40" s="119">
        <v>4.55</v>
      </c>
      <c r="X40" s="119">
        <v>2.2799999999999998</v>
      </c>
      <c r="Y40" s="119">
        <v>0.01</v>
      </c>
      <c r="Z40" s="120">
        <v>0</v>
      </c>
      <c r="AA40" s="118">
        <v>54.01</v>
      </c>
      <c r="AB40" s="120">
        <v>224.22</v>
      </c>
      <c r="AC40" s="118">
        <v>63.12</v>
      </c>
      <c r="AD40" s="119">
        <v>57.843000000000004</v>
      </c>
      <c r="AE40" s="119">
        <v>36.42</v>
      </c>
      <c r="AF40" s="120">
        <v>0</v>
      </c>
      <c r="AG40" s="118">
        <v>8.6803500000000007</v>
      </c>
      <c r="AH40" s="119">
        <v>12.2</v>
      </c>
      <c r="AI40" s="119">
        <v>10.36074</v>
      </c>
      <c r="AJ40" s="119">
        <v>14.37083</v>
      </c>
      <c r="AK40" s="120">
        <v>14.7</v>
      </c>
      <c r="AL40" s="118">
        <v>17.350000000000001</v>
      </c>
      <c r="AM40" s="120">
        <v>18.52</v>
      </c>
      <c r="AN40" s="118">
        <v>24</v>
      </c>
      <c r="AO40" s="124" t="s">
        <v>1481</v>
      </c>
      <c r="AP40" s="124" t="s">
        <v>1481</v>
      </c>
      <c r="AQ40" s="119">
        <v>6.0220000000000002</v>
      </c>
      <c r="AR40" s="124" t="s">
        <v>1481</v>
      </c>
      <c r="AS40" s="119">
        <v>5.1995800000000001</v>
      </c>
      <c r="AT40" s="119">
        <v>7.1303700000000001</v>
      </c>
      <c r="AU40" s="119">
        <v>19.231999999999999</v>
      </c>
      <c r="AV40" s="119">
        <v>5.8280000000000003</v>
      </c>
      <c r="AW40" s="120">
        <v>27.077999999999999</v>
      </c>
    </row>
    <row r="41" spans="1:49" x14ac:dyDescent="0.35">
      <c r="A41" s="125" t="s">
        <v>818</v>
      </c>
      <c r="B41" s="118">
        <v>2.1</v>
      </c>
      <c r="C41" s="119">
        <v>33</v>
      </c>
      <c r="D41" s="119">
        <v>32</v>
      </c>
      <c r="E41" s="119">
        <v>3</v>
      </c>
      <c r="F41" s="119">
        <v>40.299999999999997</v>
      </c>
      <c r="G41" s="120">
        <v>36</v>
      </c>
      <c r="H41" s="118">
        <v>14.3</v>
      </c>
      <c r="I41" s="120">
        <v>58</v>
      </c>
      <c r="J41" s="118">
        <v>11.06</v>
      </c>
      <c r="K41" s="119">
        <v>11.06</v>
      </c>
      <c r="L41" s="120">
        <v>11.7</v>
      </c>
      <c r="M41" s="121" t="s">
        <v>1481</v>
      </c>
      <c r="N41" s="122" t="s">
        <v>1481</v>
      </c>
      <c r="O41" s="123">
        <v>1.0760000000000001</v>
      </c>
      <c r="P41" s="118">
        <v>78.349999999999994</v>
      </c>
      <c r="Q41" s="119">
        <v>50.76</v>
      </c>
      <c r="R41" s="119">
        <v>175.1</v>
      </c>
      <c r="S41" s="120">
        <v>111.039</v>
      </c>
      <c r="T41" s="123">
        <v>100.892</v>
      </c>
      <c r="U41" s="123">
        <v>7.7</v>
      </c>
      <c r="V41" s="118">
        <v>14.41</v>
      </c>
      <c r="W41" s="119">
        <v>4.55</v>
      </c>
      <c r="X41" s="119">
        <v>2.2799999999999998</v>
      </c>
      <c r="Y41" s="119">
        <v>0.01</v>
      </c>
      <c r="Z41" s="120">
        <v>0</v>
      </c>
      <c r="AA41" s="118">
        <v>54.01</v>
      </c>
      <c r="AB41" s="120">
        <v>224.22</v>
      </c>
      <c r="AC41" s="118">
        <v>63.12</v>
      </c>
      <c r="AD41" s="119">
        <v>57.843000000000004</v>
      </c>
      <c r="AE41" s="119">
        <v>36.42</v>
      </c>
      <c r="AF41" s="120">
        <v>0</v>
      </c>
      <c r="AG41" s="118">
        <v>8.6803500000000007</v>
      </c>
      <c r="AH41" s="119">
        <v>12.2</v>
      </c>
      <c r="AI41" s="119">
        <v>10.36074</v>
      </c>
      <c r="AJ41" s="119">
        <v>14.37083</v>
      </c>
      <c r="AK41" s="120">
        <v>14.7</v>
      </c>
      <c r="AL41" s="118">
        <v>17.350000000000001</v>
      </c>
      <c r="AM41" s="120">
        <v>18.52</v>
      </c>
      <c r="AN41" s="118">
        <v>24</v>
      </c>
      <c r="AO41" s="124" t="s">
        <v>1481</v>
      </c>
      <c r="AP41" s="124" t="s">
        <v>1481</v>
      </c>
      <c r="AQ41" s="119">
        <v>6.0220000000000002</v>
      </c>
      <c r="AR41" s="124" t="s">
        <v>1481</v>
      </c>
      <c r="AS41" s="119">
        <v>5.1995800000000001</v>
      </c>
      <c r="AT41" s="119">
        <v>7.1303700000000001</v>
      </c>
      <c r="AU41" s="119">
        <v>19.231999999999999</v>
      </c>
      <c r="AV41" s="119">
        <v>5.8280000000000003</v>
      </c>
      <c r="AW41" s="120">
        <v>27.077999999999999</v>
      </c>
    </row>
    <row r="42" spans="1:49" x14ac:dyDescent="0.35">
      <c r="A42" s="125" t="s">
        <v>819</v>
      </c>
      <c r="B42" s="118">
        <v>2.1</v>
      </c>
      <c r="C42" s="119">
        <v>33</v>
      </c>
      <c r="D42" s="119">
        <v>32</v>
      </c>
      <c r="E42" s="119">
        <v>3</v>
      </c>
      <c r="F42" s="119">
        <v>41.1</v>
      </c>
      <c r="G42" s="120">
        <v>36</v>
      </c>
      <c r="H42" s="118">
        <v>14.3</v>
      </c>
      <c r="I42" s="120">
        <v>59</v>
      </c>
      <c r="J42" s="118">
        <v>13.44</v>
      </c>
      <c r="K42" s="119">
        <v>11.81</v>
      </c>
      <c r="L42" s="120">
        <v>11.98</v>
      </c>
      <c r="M42" s="121" t="s">
        <v>1481</v>
      </c>
      <c r="N42" s="122" t="s">
        <v>1481</v>
      </c>
      <c r="O42" s="123">
        <v>1.0760000000000001</v>
      </c>
      <c r="P42" s="118">
        <v>78.349999999999994</v>
      </c>
      <c r="Q42" s="119">
        <v>50.76</v>
      </c>
      <c r="R42" s="119">
        <v>175.1</v>
      </c>
      <c r="S42" s="120">
        <v>111.039</v>
      </c>
      <c r="T42" s="123">
        <v>101.44799999999999</v>
      </c>
      <c r="U42" s="123">
        <v>7.72</v>
      </c>
      <c r="V42" s="118">
        <v>15.02</v>
      </c>
      <c r="W42" s="119">
        <v>5.52</v>
      </c>
      <c r="X42" s="119">
        <v>2.2599999999999998</v>
      </c>
      <c r="Y42" s="119">
        <v>0.01</v>
      </c>
      <c r="Z42" s="120">
        <v>0</v>
      </c>
      <c r="AA42" s="118">
        <v>49.14</v>
      </c>
      <c r="AB42" s="120">
        <v>219.95</v>
      </c>
      <c r="AC42" s="118">
        <v>62.54</v>
      </c>
      <c r="AD42" s="119">
        <v>58.023000000000003</v>
      </c>
      <c r="AE42" s="119">
        <v>35.81</v>
      </c>
      <c r="AF42" s="120">
        <v>0</v>
      </c>
      <c r="AG42" s="118">
        <v>8.6803500000000007</v>
      </c>
      <c r="AH42" s="119">
        <v>12.2</v>
      </c>
      <c r="AI42" s="119">
        <v>10.05491</v>
      </c>
      <c r="AJ42" s="119">
        <v>14.37083</v>
      </c>
      <c r="AK42" s="120">
        <v>14.7</v>
      </c>
      <c r="AL42" s="118">
        <v>17.21</v>
      </c>
      <c r="AM42" s="120">
        <v>18.38</v>
      </c>
      <c r="AN42" s="118">
        <v>24</v>
      </c>
      <c r="AO42" s="124" t="s">
        <v>1481</v>
      </c>
      <c r="AP42" s="124" t="s">
        <v>1481</v>
      </c>
      <c r="AQ42" s="119">
        <v>6.0419999999999998</v>
      </c>
      <c r="AR42" s="124" t="s">
        <v>1481</v>
      </c>
      <c r="AS42" s="119">
        <v>5.1819499999999996</v>
      </c>
      <c r="AT42" s="119">
        <v>7.1303700000000001</v>
      </c>
      <c r="AU42" s="119">
        <v>19.231999999999999</v>
      </c>
      <c r="AV42" s="119">
        <v>5.7430000000000003</v>
      </c>
      <c r="AW42" s="120">
        <v>26.838999999999999</v>
      </c>
    </row>
    <row r="43" spans="1:49" x14ac:dyDescent="0.35">
      <c r="A43" s="125" t="s">
        <v>820</v>
      </c>
      <c r="B43" s="118">
        <v>2.1</v>
      </c>
      <c r="C43" s="119">
        <v>33</v>
      </c>
      <c r="D43" s="119">
        <v>32</v>
      </c>
      <c r="E43" s="119">
        <v>3</v>
      </c>
      <c r="F43" s="119">
        <v>41.1</v>
      </c>
      <c r="G43" s="120">
        <v>36</v>
      </c>
      <c r="H43" s="118">
        <v>14.3</v>
      </c>
      <c r="I43" s="120">
        <v>59</v>
      </c>
      <c r="J43" s="118">
        <v>13.44</v>
      </c>
      <c r="K43" s="119">
        <v>11.81</v>
      </c>
      <c r="L43" s="120">
        <v>11.98</v>
      </c>
      <c r="M43" s="121" t="s">
        <v>1481</v>
      </c>
      <c r="N43" s="122" t="s">
        <v>1481</v>
      </c>
      <c r="O43" s="123">
        <v>1.0760000000000001</v>
      </c>
      <c r="P43" s="118">
        <v>78.349999999999994</v>
      </c>
      <c r="Q43" s="119">
        <v>50.76</v>
      </c>
      <c r="R43" s="119">
        <v>175.1</v>
      </c>
      <c r="S43" s="120">
        <v>111.039</v>
      </c>
      <c r="T43" s="123">
        <v>101.44799999999999</v>
      </c>
      <c r="U43" s="123">
        <v>7.72</v>
      </c>
      <c r="V43" s="118">
        <v>15.02</v>
      </c>
      <c r="W43" s="119">
        <v>5.52</v>
      </c>
      <c r="X43" s="119">
        <v>2.2599999999999998</v>
      </c>
      <c r="Y43" s="119">
        <v>0.01</v>
      </c>
      <c r="Z43" s="120">
        <v>0</v>
      </c>
      <c r="AA43" s="118">
        <v>49.14</v>
      </c>
      <c r="AB43" s="120">
        <v>219.95</v>
      </c>
      <c r="AC43" s="118">
        <v>62.54</v>
      </c>
      <c r="AD43" s="119">
        <v>58.023000000000003</v>
      </c>
      <c r="AE43" s="119">
        <v>35.81</v>
      </c>
      <c r="AF43" s="120">
        <v>0</v>
      </c>
      <c r="AG43" s="118">
        <v>8.6803500000000007</v>
      </c>
      <c r="AH43" s="119">
        <v>12.2</v>
      </c>
      <c r="AI43" s="119">
        <v>10.05491</v>
      </c>
      <c r="AJ43" s="119">
        <v>14.37083</v>
      </c>
      <c r="AK43" s="120">
        <v>14.7</v>
      </c>
      <c r="AL43" s="118">
        <v>17.21</v>
      </c>
      <c r="AM43" s="120">
        <v>18.38</v>
      </c>
      <c r="AN43" s="118">
        <v>24</v>
      </c>
      <c r="AO43" s="124" t="s">
        <v>1481</v>
      </c>
      <c r="AP43" s="124" t="s">
        <v>1481</v>
      </c>
      <c r="AQ43" s="119">
        <v>6.0419999999999998</v>
      </c>
      <c r="AR43" s="124" t="s">
        <v>1481</v>
      </c>
      <c r="AS43" s="119">
        <v>5.1819499999999996</v>
      </c>
      <c r="AT43" s="119">
        <v>7.1303700000000001</v>
      </c>
      <c r="AU43" s="119">
        <v>19.231999999999999</v>
      </c>
      <c r="AV43" s="119">
        <v>5.7430000000000003</v>
      </c>
      <c r="AW43" s="120">
        <v>26.838999999999999</v>
      </c>
    </row>
    <row r="44" spans="1:49" x14ac:dyDescent="0.35">
      <c r="A44" s="125" t="s">
        <v>821</v>
      </c>
      <c r="B44" s="118">
        <v>2.1</v>
      </c>
      <c r="C44" s="119">
        <v>33</v>
      </c>
      <c r="D44" s="119">
        <v>32</v>
      </c>
      <c r="E44" s="119">
        <v>3</v>
      </c>
      <c r="F44" s="119">
        <v>41</v>
      </c>
      <c r="G44" s="120">
        <v>36</v>
      </c>
      <c r="H44" s="118">
        <v>14.3</v>
      </c>
      <c r="I44" s="120">
        <v>59</v>
      </c>
      <c r="J44" s="118">
        <v>13.47</v>
      </c>
      <c r="K44" s="119">
        <v>11.82</v>
      </c>
      <c r="L44" s="120">
        <v>11.96</v>
      </c>
      <c r="M44" s="121" t="s">
        <v>1481</v>
      </c>
      <c r="N44" s="122" t="s">
        <v>1481</v>
      </c>
      <c r="O44" s="123">
        <v>1.0760000000000001</v>
      </c>
      <c r="P44" s="118">
        <v>77.52</v>
      </c>
      <c r="Q44" s="119">
        <v>50.76</v>
      </c>
      <c r="R44" s="119">
        <v>175.1</v>
      </c>
      <c r="S44" s="120">
        <v>111.039</v>
      </c>
      <c r="T44" s="123">
        <v>102.76300000000001</v>
      </c>
      <c r="U44" s="123">
        <v>7.89</v>
      </c>
      <c r="V44" s="118">
        <v>13.82</v>
      </c>
      <c r="W44" s="119">
        <v>4.6900000000000004</v>
      </c>
      <c r="X44" s="119">
        <v>2.2599999999999998</v>
      </c>
      <c r="Y44" s="119">
        <v>0.01</v>
      </c>
      <c r="Z44" s="120">
        <v>0</v>
      </c>
      <c r="AA44" s="118">
        <v>54.45</v>
      </c>
      <c r="AB44" s="120">
        <v>226.05</v>
      </c>
      <c r="AC44" s="118">
        <v>63</v>
      </c>
      <c r="AD44" s="119">
        <v>57.881</v>
      </c>
      <c r="AE44" s="119">
        <v>35.44</v>
      </c>
      <c r="AF44" s="120">
        <v>0</v>
      </c>
      <c r="AG44" s="118">
        <v>8.6803500000000007</v>
      </c>
      <c r="AH44" s="119">
        <v>12.5</v>
      </c>
      <c r="AI44" s="119">
        <v>10.00624</v>
      </c>
      <c r="AJ44" s="119">
        <v>14.37083</v>
      </c>
      <c r="AK44" s="120">
        <v>14.7</v>
      </c>
      <c r="AL44" s="118">
        <v>17.53</v>
      </c>
      <c r="AM44" s="120">
        <v>18.7</v>
      </c>
      <c r="AN44" s="118">
        <v>24</v>
      </c>
      <c r="AO44" s="124" t="s">
        <v>1481</v>
      </c>
      <c r="AP44" s="119">
        <v>50.06</v>
      </c>
      <c r="AQ44" s="119">
        <v>6.0209999999999999</v>
      </c>
      <c r="AR44" s="124" t="s">
        <v>1481</v>
      </c>
      <c r="AS44" s="119">
        <v>5.2105800000000002</v>
      </c>
      <c r="AT44" s="119">
        <v>7.1303700000000001</v>
      </c>
      <c r="AU44" s="119">
        <v>19.231999999999999</v>
      </c>
      <c r="AV44" s="119">
        <v>5.8810000000000002</v>
      </c>
      <c r="AW44" s="120">
        <v>26.774000000000001</v>
      </c>
    </row>
    <row r="45" spans="1:49" x14ac:dyDescent="0.35">
      <c r="A45" s="125" t="s">
        <v>822</v>
      </c>
      <c r="B45" s="118">
        <v>2.1</v>
      </c>
      <c r="C45" s="119">
        <v>33</v>
      </c>
      <c r="D45" s="119">
        <v>32</v>
      </c>
      <c r="E45" s="119">
        <v>3</v>
      </c>
      <c r="F45" s="119">
        <v>41</v>
      </c>
      <c r="G45" s="120">
        <v>36</v>
      </c>
      <c r="H45" s="118">
        <v>14.3</v>
      </c>
      <c r="I45" s="120">
        <v>59</v>
      </c>
      <c r="J45" s="118">
        <v>13.47</v>
      </c>
      <c r="K45" s="119">
        <v>11.82</v>
      </c>
      <c r="L45" s="120">
        <v>11.96</v>
      </c>
      <c r="M45" s="121" t="s">
        <v>1481</v>
      </c>
      <c r="N45" s="122" t="s">
        <v>1481</v>
      </c>
      <c r="O45" s="123">
        <v>1.0760000000000001</v>
      </c>
      <c r="P45" s="118">
        <v>77.52</v>
      </c>
      <c r="Q45" s="119">
        <v>50.76</v>
      </c>
      <c r="R45" s="119">
        <v>175.1</v>
      </c>
      <c r="S45" s="120">
        <v>111.039</v>
      </c>
      <c r="T45" s="123">
        <v>102.76300000000001</v>
      </c>
      <c r="U45" s="123">
        <v>7.89</v>
      </c>
      <c r="V45" s="118">
        <v>13.82</v>
      </c>
      <c r="W45" s="119">
        <v>4.6900000000000004</v>
      </c>
      <c r="X45" s="119">
        <v>2.2599999999999998</v>
      </c>
      <c r="Y45" s="119">
        <v>0.01</v>
      </c>
      <c r="Z45" s="120">
        <v>0</v>
      </c>
      <c r="AA45" s="118">
        <v>54.45</v>
      </c>
      <c r="AB45" s="120">
        <v>226.05</v>
      </c>
      <c r="AC45" s="118">
        <v>63</v>
      </c>
      <c r="AD45" s="119">
        <v>57.881</v>
      </c>
      <c r="AE45" s="119">
        <v>35.44</v>
      </c>
      <c r="AF45" s="120">
        <v>0</v>
      </c>
      <c r="AG45" s="118">
        <v>8.6803500000000007</v>
      </c>
      <c r="AH45" s="119">
        <v>12.5</v>
      </c>
      <c r="AI45" s="119">
        <v>10.00624</v>
      </c>
      <c r="AJ45" s="119">
        <v>14.37083</v>
      </c>
      <c r="AK45" s="120">
        <v>14.7</v>
      </c>
      <c r="AL45" s="118">
        <v>17.53</v>
      </c>
      <c r="AM45" s="120">
        <v>18.7</v>
      </c>
      <c r="AN45" s="118">
        <v>24</v>
      </c>
      <c r="AO45" s="124" t="s">
        <v>1481</v>
      </c>
      <c r="AP45" s="119">
        <v>50.06</v>
      </c>
      <c r="AQ45" s="119">
        <v>6.0209999999999999</v>
      </c>
      <c r="AR45" s="124" t="s">
        <v>1481</v>
      </c>
      <c r="AS45" s="119">
        <v>5.2105800000000002</v>
      </c>
      <c r="AT45" s="119">
        <v>7.1303700000000001</v>
      </c>
      <c r="AU45" s="119">
        <v>19.231999999999999</v>
      </c>
      <c r="AV45" s="119">
        <v>5.8810000000000002</v>
      </c>
      <c r="AW45" s="120">
        <v>26.774000000000001</v>
      </c>
    </row>
    <row r="46" spans="1:49" x14ac:dyDescent="0.35">
      <c r="A46" s="125" t="s">
        <v>823</v>
      </c>
      <c r="B46" s="118">
        <v>2.1</v>
      </c>
      <c r="C46" s="119">
        <v>33</v>
      </c>
      <c r="D46" s="119">
        <v>32</v>
      </c>
      <c r="E46" s="119">
        <v>3</v>
      </c>
      <c r="F46" s="119">
        <v>41.1</v>
      </c>
      <c r="G46" s="120">
        <v>36</v>
      </c>
      <c r="H46" s="118">
        <v>13.4</v>
      </c>
      <c r="I46" s="120">
        <v>59</v>
      </c>
      <c r="J46" s="118">
        <v>13.52</v>
      </c>
      <c r="K46" s="119">
        <v>11.85</v>
      </c>
      <c r="L46" s="120">
        <v>11.79</v>
      </c>
      <c r="M46" s="121" t="s">
        <v>1481</v>
      </c>
      <c r="N46" s="122" t="s">
        <v>1481</v>
      </c>
      <c r="O46" s="123">
        <v>1.0760000000000001</v>
      </c>
      <c r="P46" s="118">
        <v>78.349999999999994</v>
      </c>
      <c r="Q46" s="119">
        <v>50.76</v>
      </c>
      <c r="R46" s="119">
        <v>175.1</v>
      </c>
      <c r="S46" s="120">
        <v>111.039</v>
      </c>
      <c r="T46" s="123">
        <v>102.08499999999999</v>
      </c>
      <c r="U46" s="123">
        <v>7.97</v>
      </c>
      <c r="V46" s="118">
        <v>14.41</v>
      </c>
      <c r="W46" s="119">
        <v>5.65</v>
      </c>
      <c r="X46" s="119">
        <v>2.25</v>
      </c>
      <c r="Y46" s="119">
        <v>0.01</v>
      </c>
      <c r="Z46" s="120">
        <v>0</v>
      </c>
      <c r="AA46" s="118">
        <v>52.89</v>
      </c>
      <c r="AB46" s="120">
        <v>223.7</v>
      </c>
      <c r="AC46" s="118">
        <v>62.59</v>
      </c>
      <c r="AD46" s="119">
        <v>57.198999999999998</v>
      </c>
      <c r="AE46" s="119">
        <v>34.729999999999997</v>
      </c>
      <c r="AF46" s="120">
        <v>0</v>
      </c>
      <c r="AG46" s="118">
        <v>8.6803500000000007</v>
      </c>
      <c r="AH46" s="119">
        <v>12.5</v>
      </c>
      <c r="AI46" s="119">
        <v>10.10294</v>
      </c>
      <c r="AJ46" s="119">
        <v>14.37083</v>
      </c>
      <c r="AK46" s="120">
        <v>14.6</v>
      </c>
      <c r="AL46" s="118">
        <v>18.59</v>
      </c>
      <c r="AM46" s="120">
        <v>19.760000000000002</v>
      </c>
      <c r="AN46" s="118">
        <v>24</v>
      </c>
      <c r="AO46" s="124" t="s">
        <v>1481</v>
      </c>
      <c r="AP46" s="124" t="s">
        <v>1481</v>
      </c>
      <c r="AQ46" s="119">
        <v>5.9850000000000003</v>
      </c>
      <c r="AR46" s="124" t="s">
        <v>1481</v>
      </c>
      <c r="AS46" s="119">
        <v>5.2095399999999996</v>
      </c>
      <c r="AT46" s="119">
        <v>7.1303700000000001</v>
      </c>
      <c r="AU46" s="119">
        <v>19.231999999999999</v>
      </c>
      <c r="AV46" s="119">
        <v>5.8760000000000003</v>
      </c>
      <c r="AW46" s="120">
        <v>27.018999999999998</v>
      </c>
    </row>
    <row r="47" spans="1:49" x14ac:dyDescent="0.35">
      <c r="A47" s="125" t="s">
        <v>824</v>
      </c>
      <c r="B47" s="118">
        <v>2.1</v>
      </c>
      <c r="C47" s="119">
        <v>33</v>
      </c>
      <c r="D47" s="119">
        <v>32</v>
      </c>
      <c r="E47" s="119">
        <v>3</v>
      </c>
      <c r="F47" s="119">
        <v>41.1</v>
      </c>
      <c r="G47" s="120">
        <v>36</v>
      </c>
      <c r="H47" s="118">
        <v>13.4</v>
      </c>
      <c r="I47" s="120">
        <v>59</v>
      </c>
      <c r="J47" s="118">
        <v>13.52</v>
      </c>
      <c r="K47" s="119">
        <v>11.85</v>
      </c>
      <c r="L47" s="120">
        <v>11.79</v>
      </c>
      <c r="M47" s="121" t="s">
        <v>1481</v>
      </c>
      <c r="N47" s="122" t="s">
        <v>1481</v>
      </c>
      <c r="O47" s="123">
        <v>1.0760000000000001</v>
      </c>
      <c r="P47" s="118">
        <v>78.349999999999994</v>
      </c>
      <c r="Q47" s="119">
        <v>50.76</v>
      </c>
      <c r="R47" s="119">
        <v>175.1</v>
      </c>
      <c r="S47" s="120">
        <v>111.039</v>
      </c>
      <c r="T47" s="123">
        <v>102.08499999999999</v>
      </c>
      <c r="U47" s="123">
        <v>7.97</v>
      </c>
      <c r="V47" s="118">
        <v>14.41</v>
      </c>
      <c r="W47" s="119">
        <v>5.65</v>
      </c>
      <c r="X47" s="119">
        <v>2.25</v>
      </c>
      <c r="Y47" s="119">
        <v>0.01</v>
      </c>
      <c r="Z47" s="120">
        <v>0</v>
      </c>
      <c r="AA47" s="118">
        <v>52.89</v>
      </c>
      <c r="AB47" s="120">
        <v>223.7</v>
      </c>
      <c r="AC47" s="118">
        <v>62.59</v>
      </c>
      <c r="AD47" s="119">
        <v>57.198999999999998</v>
      </c>
      <c r="AE47" s="119">
        <v>34.729999999999997</v>
      </c>
      <c r="AF47" s="120">
        <v>0</v>
      </c>
      <c r="AG47" s="118">
        <v>8.6803500000000007</v>
      </c>
      <c r="AH47" s="119">
        <v>12.5</v>
      </c>
      <c r="AI47" s="119">
        <v>10.10294</v>
      </c>
      <c r="AJ47" s="119">
        <v>14.37083</v>
      </c>
      <c r="AK47" s="120">
        <v>14.6</v>
      </c>
      <c r="AL47" s="118">
        <v>18.59</v>
      </c>
      <c r="AM47" s="120">
        <v>19.760000000000002</v>
      </c>
      <c r="AN47" s="118">
        <v>24</v>
      </c>
      <c r="AO47" s="124" t="s">
        <v>1481</v>
      </c>
      <c r="AP47" s="124" t="s">
        <v>1481</v>
      </c>
      <c r="AQ47" s="119">
        <v>5.9850000000000003</v>
      </c>
      <c r="AR47" s="124" t="s">
        <v>1481</v>
      </c>
      <c r="AS47" s="119">
        <v>5.2095399999999996</v>
      </c>
      <c r="AT47" s="119">
        <v>7.1303700000000001</v>
      </c>
      <c r="AU47" s="119">
        <v>19.231999999999999</v>
      </c>
      <c r="AV47" s="119">
        <v>5.8760000000000003</v>
      </c>
      <c r="AW47" s="120">
        <v>27.018999999999998</v>
      </c>
    </row>
    <row r="48" spans="1:49" x14ac:dyDescent="0.35">
      <c r="A48" s="125" t="s">
        <v>825</v>
      </c>
      <c r="B48" s="118">
        <v>2.1</v>
      </c>
      <c r="C48" s="119">
        <v>33</v>
      </c>
      <c r="D48" s="119">
        <v>32</v>
      </c>
      <c r="E48" s="119">
        <v>3</v>
      </c>
      <c r="F48" s="119">
        <v>41</v>
      </c>
      <c r="G48" s="120">
        <v>36</v>
      </c>
      <c r="H48" s="118">
        <v>13.4</v>
      </c>
      <c r="I48" s="120">
        <v>59</v>
      </c>
      <c r="J48" s="118">
        <v>13.44</v>
      </c>
      <c r="K48" s="119">
        <v>11.81</v>
      </c>
      <c r="L48" s="120">
        <v>12</v>
      </c>
      <c r="M48" s="118">
        <v>1.07</v>
      </c>
      <c r="N48" s="120">
        <v>67.13</v>
      </c>
      <c r="O48" s="123">
        <v>1.0760000000000001</v>
      </c>
      <c r="P48" s="118">
        <v>78.349999999999994</v>
      </c>
      <c r="Q48" s="119">
        <v>50.76</v>
      </c>
      <c r="R48" s="119">
        <v>175.1</v>
      </c>
      <c r="S48" s="120">
        <v>111.039</v>
      </c>
      <c r="T48" s="123">
        <v>101.123</v>
      </c>
      <c r="U48" s="123">
        <v>8</v>
      </c>
      <c r="V48" s="118">
        <v>14.41</v>
      </c>
      <c r="W48" s="119">
        <v>5.83</v>
      </c>
      <c r="X48" s="119">
        <v>2.25</v>
      </c>
      <c r="Y48" s="119">
        <v>0.01</v>
      </c>
      <c r="Z48" s="120">
        <v>0</v>
      </c>
      <c r="AA48" s="118">
        <v>55.08</v>
      </c>
      <c r="AB48" s="120">
        <v>225.72</v>
      </c>
      <c r="AC48" s="118">
        <v>61.86</v>
      </c>
      <c r="AD48" s="119">
        <v>57.21</v>
      </c>
      <c r="AE48" s="119">
        <v>35.18</v>
      </c>
      <c r="AF48" s="120">
        <v>0</v>
      </c>
      <c r="AG48" s="118">
        <v>8.6803500000000007</v>
      </c>
      <c r="AH48" s="119">
        <v>12.9</v>
      </c>
      <c r="AI48" s="119">
        <v>10.14002</v>
      </c>
      <c r="AJ48" s="119">
        <v>14.37083</v>
      </c>
      <c r="AK48" s="120">
        <v>14.6</v>
      </c>
      <c r="AL48" s="118">
        <v>18.47</v>
      </c>
      <c r="AM48" s="120">
        <v>19.64</v>
      </c>
      <c r="AN48" s="118">
        <v>24</v>
      </c>
      <c r="AO48" s="124" t="s">
        <v>1481</v>
      </c>
      <c r="AP48" s="124" t="s">
        <v>1481</v>
      </c>
      <c r="AQ48" s="119">
        <v>5.891</v>
      </c>
      <c r="AR48" s="124" t="s">
        <v>1481</v>
      </c>
      <c r="AS48" s="119">
        <v>5.1995800000000001</v>
      </c>
      <c r="AT48" s="119">
        <v>7.1303700000000001</v>
      </c>
      <c r="AU48" s="119">
        <v>19.231999999999999</v>
      </c>
      <c r="AV48" s="119">
        <v>5.8280000000000003</v>
      </c>
      <c r="AW48" s="120">
        <v>26.841999999999999</v>
      </c>
    </row>
    <row r="49" spans="1:49" x14ac:dyDescent="0.35">
      <c r="A49" s="125" t="s">
        <v>826</v>
      </c>
      <c r="B49" s="118">
        <v>2.1</v>
      </c>
      <c r="C49" s="119">
        <v>33</v>
      </c>
      <c r="D49" s="119">
        <v>32</v>
      </c>
      <c r="E49" s="119">
        <v>3</v>
      </c>
      <c r="F49" s="119">
        <v>41</v>
      </c>
      <c r="G49" s="120">
        <v>36</v>
      </c>
      <c r="H49" s="118">
        <v>13.4</v>
      </c>
      <c r="I49" s="120">
        <v>59</v>
      </c>
      <c r="J49" s="118">
        <v>13.44</v>
      </c>
      <c r="K49" s="119">
        <v>11.81</v>
      </c>
      <c r="L49" s="120">
        <v>12</v>
      </c>
      <c r="M49" s="118">
        <v>1.07</v>
      </c>
      <c r="N49" s="120">
        <v>67.13</v>
      </c>
      <c r="O49" s="123">
        <v>1.0760000000000001</v>
      </c>
      <c r="P49" s="118">
        <v>78.349999999999994</v>
      </c>
      <c r="Q49" s="119">
        <v>50.76</v>
      </c>
      <c r="R49" s="119">
        <v>175.1</v>
      </c>
      <c r="S49" s="120">
        <v>111.039</v>
      </c>
      <c r="T49" s="123">
        <v>101.123</v>
      </c>
      <c r="U49" s="123">
        <v>8</v>
      </c>
      <c r="V49" s="118">
        <v>14.41</v>
      </c>
      <c r="W49" s="119">
        <v>5.83</v>
      </c>
      <c r="X49" s="119">
        <v>2.25</v>
      </c>
      <c r="Y49" s="119">
        <v>0.01</v>
      </c>
      <c r="Z49" s="120">
        <v>0</v>
      </c>
      <c r="AA49" s="118">
        <v>55.08</v>
      </c>
      <c r="AB49" s="120">
        <v>225.72</v>
      </c>
      <c r="AC49" s="118">
        <v>61.86</v>
      </c>
      <c r="AD49" s="119">
        <v>57.21</v>
      </c>
      <c r="AE49" s="119">
        <v>35.18</v>
      </c>
      <c r="AF49" s="120">
        <v>0</v>
      </c>
      <c r="AG49" s="118">
        <v>8.6803500000000007</v>
      </c>
      <c r="AH49" s="119">
        <v>12.9</v>
      </c>
      <c r="AI49" s="119">
        <v>10.14002</v>
      </c>
      <c r="AJ49" s="119">
        <v>14.37083</v>
      </c>
      <c r="AK49" s="120">
        <v>14.6</v>
      </c>
      <c r="AL49" s="118">
        <v>18.47</v>
      </c>
      <c r="AM49" s="120">
        <v>19.64</v>
      </c>
      <c r="AN49" s="118">
        <v>24</v>
      </c>
      <c r="AO49" s="124" t="s">
        <v>1481</v>
      </c>
      <c r="AP49" s="124" t="s">
        <v>1481</v>
      </c>
      <c r="AQ49" s="119">
        <v>5.891</v>
      </c>
      <c r="AR49" s="124" t="s">
        <v>1481</v>
      </c>
      <c r="AS49" s="119">
        <v>5.1995800000000001</v>
      </c>
      <c r="AT49" s="119">
        <v>7.1303700000000001</v>
      </c>
      <c r="AU49" s="119">
        <v>19.231999999999999</v>
      </c>
      <c r="AV49" s="119">
        <v>5.8280000000000003</v>
      </c>
      <c r="AW49" s="120">
        <v>26.841999999999999</v>
      </c>
    </row>
    <row r="50" spans="1:49" x14ac:dyDescent="0.35">
      <c r="A50" s="125" t="s">
        <v>827</v>
      </c>
      <c r="B50" s="118">
        <v>2.1</v>
      </c>
      <c r="C50" s="119">
        <v>33</v>
      </c>
      <c r="D50" s="119">
        <v>32</v>
      </c>
      <c r="E50" s="119">
        <v>3</v>
      </c>
      <c r="F50" s="119">
        <v>41.1</v>
      </c>
      <c r="G50" s="120">
        <v>36</v>
      </c>
      <c r="H50" s="118">
        <v>13.4</v>
      </c>
      <c r="I50" s="120">
        <v>59</v>
      </c>
      <c r="J50" s="118">
        <v>14.43</v>
      </c>
      <c r="K50" s="119">
        <v>11.82</v>
      </c>
      <c r="L50" s="120">
        <v>16.8</v>
      </c>
      <c r="M50" s="121" t="s">
        <v>1481</v>
      </c>
      <c r="N50" s="122" t="s">
        <v>1481</v>
      </c>
      <c r="O50" s="123">
        <v>1.0760000000000001</v>
      </c>
      <c r="P50" s="118">
        <v>79.180000000000007</v>
      </c>
      <c r="Q50" s="119">
        <v>50.76</v>
      </c>
      <c r="R50" s="119">
        <v>175.1</v>
      </c>
      <c r="S50" s="120">
        <v>111.039</v>
      </c>
      <c r="T50" s="123">
        <v>99.174999999999997</v>
      </c>
      <c r="U50" s="123">
        <v>8.02</v>
      </c>
      <c r="V50" s="118">
        <v>14.41</v>
      </c>
      <c r="W50" s="119">
        <v>5.59</v>
      </c>
      <c r="X50" s="119">
        <v>2.23</v>
      </c>
      <c r="Y50" s="119">
        <v>0.01</v>
      </c>
      <c r="Z50" s="120">
        <v>0</v>
      </c>
      <c r="AA50" s="118">
        <v>42.64</v>
      </c>
      <c r="AB50" s="120">
        <v>214.54</v>
      </c>
      <c r="AC50" s="118">
        <v>61.87</v>
      </c>
      <c r="AD50" s="119">
        <v>56.847999999999999</v>
      </c>
      <c r="AE50" s="119">
        <v>34.549999999999997</v>
      </c>
      <c r="AF50" s="120">
        <v>0</v>
      </c>
      <c r="AG50" s="118">
        <v>8.6803500000000007</v>
      </c>
      <c r="AH50" s="119">
        <v>13</v>
      </c>
      <c r="AI50" s="119">
        <v>10.14494</v>
      </c>
      <c r="AJ50" s="119">
        <v>14.37083</v>
      </c>
      <c r="AK50" s="120">
        <v>14.6</v>
      </c>
      <c r="AL50" s="118">
        <v>18.350000000000001</v>
      </c>
      <c r="AM50" s="120">
        <v>19.52</v>
      </c>
      <c r="AN50" s="118">
        <v>24</v>
      </c>
      <c r="AO50" s="124" t="s">
        <v>1481</v>
      </c>
      <c r="AP50" s="124" t="s">
        <v>1481</v>
      </c>
      <c r="AQ50" s="119">
        <v>5.88</v>
      </c>
      <c r="AR50" s="124" t="s">
        <v>1481</v>
      </c>
      <c r="AS50" s="119">
        <v>5.22593</v>
      </c>
      <c r="AT50" s="119">
        <v>7.1303700000000001</v>
      </c>
      <c r="AU50" s="119">
        <v>19.231999999999999</v>
      </c>
      <c r="AV50" s="119">
        <v>5.9550000000000001</v>
      </c>
      <c r="AW50" s="120">
        <v>26.774000000000001</v>
      </c>
    </row>
    <row r="51" spans="1:49" x14ac:dyDescent="0.35">
      <c r="A51" s="125" t="s">
        <v>828</v>
      </c>
      <c r="B51" s="118">
        <v>2.1</v>
      </c>
      <c r="C51" s="119">
        <v>33</v>
      </c>
      <c r="D51" s="119">
        <v>32</v>
      </c>
      <c r="E51" s="119">
        <v>3</v>
      </c>
      <c r="F51" s="119">
        <v>41.1</v>
      </c>
      <c r="G51" s="120">
        <v>36</v>
      </c>
      <c r="H51" s="118">
        <v>13.4</v>
      </c>
      <c r="I51" s="120">
        <v>59</v>
      </c>
      <c r="J51" s="118">
        <v>14.43</v>
      </c>
      <c r="K51" s="119">
        <v>11.82</v>
      </c>
      <c r="L51" s="120">
        <v>16.8</v>
      </c>
      <c r="M51" s="121" t="s">
        <v>1481</v>
      </c>
      <c r="N51" s="122" t="s">
        <v>1481</v>
      </c>
      <c r="O51" s="123">
        <v>1.0760000000000001</v>
      </c>
      <c r="P51" s="118">
        <v>79.180000000000007</v>
      </c>
      <c r="Q51" s="119">
        <v>50.76</v>
      </c>
      <c r="R51" s="119">
        <v>175.1</v>
      </c>
      <c r="S51" s="120">
        <v>111.039</v>
      </c>
      <c r="T51" s="123">
        <v>99.174999999999997</v>
      </c>
      <c r="U51" s="123">
        <v>8.02</v>
      </c>
      <c r="V51" s="118">
        <v>14.41</v>
      </c>
      <c r="W51" s="119">
        <v>5.59</v>
      </c>
      <c r="X51" s="119">
        <v>2.23</v>
      </c>
      <c r="Y51" s="119">
        <v>0.01</v>
      </c>
      <c r="Z51" s="120">
        <v>0</v>
      </c>
      <c r="AA51" s="118">
        <v>42.64</v>
      </c>
      <c r="AB51" s="120">
        <v>214.54</v>
      </c>
      <c r="AC51" s="118">
        <v>61.87</v>
      </c>
      <c r="AD51" s="119">
        <v>56.847999999999999</v>
      </c>
      <c r="AE51" s="119">
        <v>34.549999999999997</v>
      </c>
      <c r="AF51" s="120">
        <v>0</v>
      </c>
      <c r="AG51" s="118">
        <v>8.6803500000000007</v>
      </c>
      <c r="AH51" s="119">
        <v>13</v>
      </c>
      <c r="AI51" s="119">
        <v>10.14494</v>
      </c>
      <c r="AJ51" s="119">
        <v>14.37083</v>
      </c>
      <c r="AK51" s="120">
        <v>14.6</v>
      </c>
      <c r="AL51" s="118">
        <v>18.350000000000001</v>
      </c>
      <c r="AM51" s="120">
        <v>19.52</v>
      </c>
      <c r="AN51" s="118">
        <v>24</v>
      </c>
      <c r="AO51" s="124" t="s">
        <v>1481</v>
      </c>
      <c r="AP51" s="124" t="s">
        <v>1481</v>
      </c>
      <c r="AQ51" s="119">
        <v>5.88</v>
      </c>
      <c r="AR51" s="124" t="s">
        <v>1481</v>
      </c>
      <c r="AS51" s="119">
        <v>5.22593</v>
      </c>
      <c r="AT51" s="119">
        <v>7.1303700000000001</v>
      </c>
      <c r="AU51" s="119">
        <v>19.231999999999999</v>
      </c>
      <c r="AV51" s="119">
        <v>5.9550000000000001</v>
      </c>
      <c r="AW51" s="120">
        <v>26.774000000000001</v>
      </c>
    </row>
    <row r="52" spans="1:49" x14ac:dyDescent="0.35">
      <c r="A52" s="125" t="s">
        <v>829</v>
      </c>
      <c r="B52" s="118">
        <v>2.1</v>
      </c>
      <c r="C52" s="119">
        <v>33</v>
      </c>
      <c r="D52" s="119">
        <v>32</v>
      </c>
      <c r="E52" s="119">
        <v>3</v>
      </c>
      <c r="F52" s="119">
        <v>41.1</v>
      </c>
      <c r="G52" s="120">
        <v>36</v>
      </c>
      <c r="H52" s="118">
        <v>13.4</v>
      </c>
      <c r="I52" s="120">
        <v>59</v>
      </c>
      <c r="J52" s="118">
        <v>14.54</v>
      </c>
      <c r="K52" s="119">
        <v>11.67</v>
      </c>
      <c r="L52" s="120">
        <v>16.82</v>
      </c>
      <c r="M52" s="121" t="s">
        <v>1481</v>
      </c>
      <c r="N52" s="122" t="s">
        <v>1481</v>
      </c>
      <c r="O52" s="123">
        <v>1.0760000000000001</v>
      </c>
      <c r="P52" s="118">
        <v>78.349999999999994</v>
      </c>
      <c r="Q52" s="119">
        <v>50.76</v>
      </c>
      <c r="R52" s="119">
        <v>175.1</v>
      </c>
      <c r="S52" s="120">
        <v>111.039</v>
      </c>
      <c r="T52" s="123">
        <v>95.277000000000001</v>
      </c>
      <c r="U52" s="123">
        <v>8.0299999999999994</v>
      </c>
      <c r="V52" s="118">
        <v>14.41</v>
      </c>
      <c r="W52" s="119">
        <v>5.38</v>
      </c>
      <c r="X52" s="119">
        <v>1.05</v>
      </c>
      <c r="Y52" s="119">
        <v>0.01</v>
      </c>
      <c r="Z52" s="120">
        <v>0</v>
      </c>
      <c r="AA52" s="118">
        <v>43.51</v>
      </c>
      <c r="AB52" s="120">
        <v>215.38</v>
      </c>
      <c r="AC52" s="118">
        <v>61.57</v>
      </c>
      <c r="AD52" s="119">
        <v>56.823999999999998</v>
      </c>
      <c r="AE52" s="119">
        <v>33.81</v>
      </c>
      <c r="AF52" s="120">
        <v>0</v>
      </c>
      <c r="AG52" s="118">
        <v>8.6803500000000007</v>
      </c>
      <c r="AH52" s="119">
        <v>13.3</v>
      </c>
      <c r="AI52" s="119">
        <v>10.001250000000001</v>
      </c>
      <c r="AJ52" s="119">
        <v>14.37083</v>
      </c>
      <c r="AK52" s="120">
        <v>14.6</v>
      </c>
      <c r="AL52" s="118">
        <v>18.55</v>
      </c>
      <c r="AM52" s="120">
        <v>19.72</v>
      </c>
      <c r="AN52" s="118">
        <v>24</v>
      </c>
      <c r="AO52" s="124" t="s">
        <v>1481</v>
      </c>
      <c r="AP52" s="124" t="s">
        <v>1481</v>
      </c>
      <c r="AQ52" s="119">
        <v>5.8609999999999998</v>
      </c>
      <c r="AR52" s="124" t="s">
        <v>1481</v>
      </c>
      <c r="AS52" s="119">
        <v>5.2083000000000004</v>
      </c>
      <c r="AT52" s="119">
        <v>7.1303700000000001</v>
      </c>
      <c r="AU52" s="119">
        <v>19.231999999999999</v>
      </c>
      <c r="AV52" s="119">
        <v>5.87</v>
      </c>
      <c r="AW52" s="120">
        <v>27.018999999999998</v>
      </c>
    </row>
    <row r="53" spans="1:49" x14ac:dyDescent="0.35">
      <c r="A53" s="125" t="s">
        <v>830</v>
      </c>
      <c r="B53" s="118">
        <v>2.1</v>
      </c>
      <c r="C53" s="119">
        <v>33</v>
      </c>
      <c r="D53" s="119">
        <v>32</v>
      </c>
      <c r="E53" s="119">
        <v>3</v>
      </c>
      <c r="F53" s="119">
        <v>41.1</v>
      </c>
      <c r="G53" s="120">
        <v>36</v>
      </c>
      <c r="H53" s="118">
        <v>13.4</v>
      </c>
      <c r="I53" s="120">
        <v>59</v>
      </c>
      <c r="J53" s="118">
        <v>14.54</v>
      </c>
      <c r="K53" s="119">
        <v>11.67</v>
      </c>
      <c r="L53" s="120">
        <v>16.82</v>
      </c>
      <c r="M53" s="121" t="s">
        <v>1481</v>
      </c>
      <c r="N53" s="122" t="s">
        <v>1481</v>
      </c>
      <c r="O53" s="123">
        <v>1.0760000000000001</v>
      </c>
      <c r="P53" s="118">
        <v>78.349999999999994</v>
      </c>
      <c r="Q53" s="119">
        <v>50.76</v>
      </c>
      <c r="R53" s="119">
        <v>175.1</v>
      </c>
      <c r="S53" s="120">
        <v>111.039</v>
      </c>
      <c r="T53" s="123">
        <v>95.277000000000001</v>
      </c>
      <c r="U53" s="123">
        <v>8.0299999999999994</v>
      </c>
      <c r="V53" s="118">
        <v>14.41</v>
      </c>
      <c r="W53" s="119">
        <v>5.38</v>
      </c>
      <c r="X53" s="119">
        <v>1.05</v>
      </c>
      <c r="Y53" s="119">
        <v>0.01</v>
      </c>
      <c r="Z53" s="120">
        <v>0</v>
      </c>
      <c r="AA53" s="118">
        <v>43.51</v>
      </c>
      <c r="AB53" s="120">
        <v>215.38</v>
      </c>
      <c r="AC53" s="118">
        <v>61.57</v>
      </c>
      <c r="AD53" s="119">
        <v>56.823999999999998</v>
      </c>
      <c r="AE53" s="119">
        <v>33.81</v>
      </c>
      <c r="AF53" s="120">
        <v>0</v>
      </c>
      <c r="AG53" s="118">
        <v>8.6803500000000007</v>
      </c>
      <c r="AH53" s="119">
        <v>13.3</v>
      </c>
      <c r="AI53" s="119">
        <v>10.001250000000001</v>
      </c>
      <c r="AJ53" s="119">
        <v>14.37083</v>
      </c>
      <c r="AK53" s="120">
        <v>14.6</v>
      </c>
      <c r="AL53" s="118">
        <v>18.55</v>
      </c>
      <c r="AM53" s="120">
        <v>19.72</v>
      </c>
      <c r="AN53" s="118">
        <v>24</v>
      </c>
      <c r="AO53" s="124" t="s">
        <v>1481</v>
      </c>
      <c r="AP53" s="124" t="s">
        <v>1481</v>
      </c>
      <c r="AQ53" s="119">
        <v>5.8609999999999998</v>
      </c>
      <c r="AR53" s="124" t="s">
        <v>1481</v>
      </c>
      <c r="AS53" s="119">
        <v>5.2083000000000004</v>
      </c>
      <c r="AT53" s="119">
        <v>7.1303700000000001</v>
      </c>
      <c r="AU53" s="119">
        <v>19.231999999999999</v>
      </c>
      <c r="AV53" s="119">
        <v>5.87</v>
      </c>
      <c r="AW53" s="120">
        <v>27.018999999999998</v>
      </c>
    </row>
    <row r="54" spans="1:49" x14ac:dyDescent="0.35">
      <c r="A54" s="125" t="s">
        <v>831</v>
      </c>
      <c r="B54" s="118">
        <v>2.1</v>
      </c>
      <c r="C54" s="119">
        <v>33</v>
      </c>
      <c r="D54" s="119">
        <v>32</v>
      </c>
      <c r="E54" s="119">
        <v>3</v>
      </c>
      <c r="F54" s="119">
        <v>41.1</v>
      </c>
      <c r="G54" s="120">
        <v>36</v>
      </c>
      <c r="H54" s="118">
        <v>13.4</v>
      </c>
      <c r="I54" s="120">
        <v>59</v>
      </c>
      <c r="J54" s="118">
        <v>12.96</v>
      </c>
      <c r="K54" s="119">
        <v>11.57</v>
      </c>
      <c r="L54" s="120">
        <v>16.809999999999999</v>
      </c>
      <c r="M54" s="121" t="s">
        <v>1481</v>
      </c>
      <c r="N54" s="122" t="s">
        <v>1481</v>
      </c>
      <c r="O54" s="123">
        <v>1.0760000000000001</v>
      </c>
      <c r="P54" s="118">
        <v>78.349999999999994</v>
      </c>
      <c r="Q54" s="119">
        <v>50.76</v>
      </c>
      <c r="R54" s="119">
        <v>173.83</v>
      </c>
      <c r="S54" s="120">
        <v>111.039</v>
      </c>
      <c r="T54" s="123">
        <v>94.825999999999993</v>
      </c>
      <c r="U54" s="123">
        <v>8.07</v>
      </c>
      <c r="V54" s="118">
        <v>15.02</v>
      </c>
      <c r="W54" s="119">
        <v>4.62</v>
      </c>
      <c r="X54" s="119">
        <v>0.33</v>
      </c>
      <c r="Y54" s="119">
        <v>0.01</v>
      </c>
      <c r="Z54" s="120">
        <v>0</v>
      </c>
      <c r="AA54" s="118">
        <v>51.33</v>
      </c>
      <c r="AB54" s="120">
        <v>222.98</v>
      </c>
      <c r="AC54" s="118">
        <v>61.7</v>
      </c>
      <c r="AD54" s="119">
        <v>56.436</v>
      </c>
      <c r="AE54" s="119">
        <v>33.86</v>
      </c>
      <c r="AF54" s="120">
        <v>0</v>
      </c>
      <c r="AG54" s="118">
        <v>8.6803500000000007</v>
      </c>
      <c r="AH54" s="119">
        <v>13.3</v>
      </c>
      <c r="AI54" s="119">
        <v>9.9621200000000005</v>
      </c>
      <c r="AJ54" s="119">
        <v>14.37083</v>
      </c>
      <c r="AK54" s="120">
        <v>14.6</v>
      </c>
      <c r="AL54" s="118">
        <v>18.45</v>
      </c>
      <c r="AM54" s="120">
        <v>19.62</v>
      </c>
      <c r="AN54" s="118">
        <v>24</v>
      </c>
      <c r="AO54" s="124" t="s">
        <v>1481</v>
      </c>
      <c r="AP54" s="124" t="s">
        <v>1481</v>
      </c>
      <c r="AQ54" s="119">
        <v>5.8310000000000004</v>
      </c>
      <c r="AR54" s="124" t="s">
        <v>1481</v>
      </c>
      <c r="AS54" s="119">
        <v>5.1665900000000002</v>
      </c>
      <c r="AT54" s="119">
        <v>7.1303700000000001</v>
      </c>
      <c r="AU54" s="119">
        <v>19.231999999999999</v>
      </c>
      <c r="AV54" s="119">
        <v>5.6689999999999996</v>
      </c>
      <c r="AW54" s="120">
        <v>26.597000000000001</v>
      </c>
    </row>
    <row r="55" spans="1:49" x14ac:dyDescent="0.35">
      <c r="A55" s="125" t="s">
        <v>832</v>
      </c>
      <c r="B55" s="118">
        <v>2.1</v>
      </c>
      <c r="C55" s="119">
        <v>33</v>
      </c>
      <c r="D55" s="119">
        <v>32</v>
      </c>
      <c r="E55" s="119">
        <v>3</v>
      </c>
      <c r="F55" s="119">
        <v>41.1</v>
      </c>
      <c r="G55" s="120">
        <v>36</v>
      </c>
      <c r="H55" s="118">
        <v>13.4</v>
      </c>
      <c r="I55" s="120">
        <v>59</v>
      </c>
      <c r="J55" s="118">
        <v>12.96</v>
      </c>
      <c r="K55" s="119">
        <v>11.57</v>
      </c>
      <c r="L55" s="120">
        <v>16.809999999999999</v>
      </c>
      <c r="M55" s="121" t="s">
        <v>1481</v>
      </c>
      <c r="N55" s="122" t="s">
        <v>1481</v>
      </c>
      <c r="O55" s="123">
        <v>1.0760000000000001</v>
      </c>
      <c r="P55" s="118">
        <v>78.349999999999994</v>
      </c>
      <c r="Q55" s="119">
        <v>50.76</v>
      </c>
      <c r="R55" s="119">
        <v>173.83</v>
      </c>
      <c r="S55" s="120">
        <v>111.039</v>
      </c>
      <c r="T55" s="123">
        <v>94.825999999999993</v>
      </c>
      <c r="U55" s="123">
        <v>8.07</v>
      </c>
      <c r="V55" s="118">
        <v>15.02</v>
      </c>
      <c r="W55" s="119">
        <v>4.62</v>
      </c>
      <c r="X55" s="119">
        <v>0.33</v>
      </c>
      <c r="Y55" s="119">
        <v>0.01</v>
      </c>
      <c r="Z55" s="120">
        <v>0</v>
      </c>
      <c r="AA55" s="118">
        <v>51.33</v>
      </c>
      <c r="AB55" s="120">
        <v>222.98</v>
      </c>
      <c r="AC55" s="118">
        <v>61.7</v>
      </c>
      <c r="AD55" s="119">
        <v>56.436</v>
      </c>
      <c r="AE55" s="119">
        <v>33.86</v>
      </c>
      <c r="AF55" s="120">
        <v>0</v>
      </c>
      <c r="AG55" s="118">
        <v>8.6803500000000007</v>
      </c>
      <c r="AH55" s="119">
        <v>13.3</v>
      </c>
      <c r="AI55" s="119">
        <v>9.9621200000000005</v>
      </c>
      <c r="AJ55" s="119">
        <v>14.37083</v>
      </c>
      <c r="AK55" s="120">
        <v>14.6</v>
      </c>
      <c r="AL55" s="118">
        <v>18.45</v>
      </c>
      <c r="AM55" s="120">
        <v>19.62</v>
      </c>
      <c r="AN55" s="118">
        <v>24</v>
      </c>
      <c r="AO55" s="124" t="s">
        <v>1481</v>
      </c>
      <c r="AP55" s="124" t="s">
        <v>1481</v>
      </c>
      <c r="AQ55" s="119">
        <v>5.8310000000000004</v>
      </c>
      <c r="AR55" s="124" t="s">
        <v>1481</v>
      </c>
      <c r="AS55" s="119">
        <v>5.1665900000000002</v>
      </c>
      <c r="AT55" s="119">
        <v>7.1303700000000001</v>
      </c>
      <c r="AU55" s="119">
        <v>19.231999999999999</v>
      </c>
      <c r="AV55" s="119">
        <v>5.6689999999999996</v>
      </c>
      <c r="AW55" s="120">
        <v>26.597000000000001</v>
      </c>
    </row>
    <row r="56" spans="1:49" x14ac:dyDescent="0.35">
      <c r="A56" s="125" t="s">
        <v>833</v>
      </c>
      <c r="B56" s="118">
        <v>2.1</v>
      </c>
      <c r="C56" s="119">
        <v>33</v>
      </c>
      <c r="D56" s="119">
        <v>32</v>
      </c>
      <c r="E56" s="119">
        <v>3</v>
      </c>
      <c r="F56" s="119">
        <v>41.1</v>
      </c>
      <c r="G56" s="120">
        <v>36</v>
      </c>
      <c r="H56" s="118">
        <v>13.4</v>
      </c>
      <c r="I56" s="120">
        <v>60</v>
      </c>
      <c r="J56" s="118">
        <v>12.44</v>
      </c>
      <c r="K56" s="119">
        <v>11.45</v>
      </c>
      <c r="L56" s="120">
        <v>12.53</v>
      </c>
      <c r="M56" s="121" t="s">
        <v>1481</v>
      </c>
      <c r="N56" s="122" t="s">
        <v>1481</v>
      </c>
      <c r="O56" s="123">
        <v>1.0760000000000001</v>
      </c>
      <c r="P56" s="118">
        <v>78.349999999999994</v>
      </c>
      <c r="Q56" s="119">
        <v>50.14</v>
      </c>
      <c r="R56" s="119">
        <v>173.83</v>
      </c>
      <c r="S56" s="120">
        <v>111.039</v>
      </c>
      <c r="T56" s="123">
        <v>101.44199999999999</v>
      </c>
      <c r="U56" s="123">
        <v>8.14</v>
      </c>
      <c r="V56" s="118">
        <v>14.41</v>
      </c>
      <c r="W56" s="119">
        <v>4.26</v>
      </c>
      <c r="X56" s="119">
        <v>0.32</v>
      </c>
      <c r="Y56" s="119">
        <v>0.01</v>
      </c>
      <c r="Z56" s="120">
        <v>0</v>
      </c>
      <c r="AA56" s="118">
        <v>55.67</v>
      </c>
      <c r="AB56" s="120">
        <v>227.3</v>
      </c>
      <c r="AC56" s="118">
        <v>61.08</v>
      </c>
      <c r="AD56" s="119">
        <v>55.966999999999999</v>
      </c>
      <c r="AE56" s="119">
        <v>33.36</v>
      </c>
      <c r="AF56" s="120">
        <v>0</v>
      </c>
      <c r="AG56" s="118">
        <v>8.6803500000000007</v>
      </c>
      <c r="AH56" s="119">
        <v>13.4</v>
      </c>
      <c r="AI56" s="119">
        <v>10.286860000000001</v>
      </c>
      <c r="AJ56" s="119">
        <v>14.37083</v>
      </c>
      <c r="AK56" s="120">
        <v>14.6</v>
      </c>
      <c r="AL56" s="118">
        <v>18.37</v>
      </c>
      <c r="AM56" s="120">
        <v>19.54</v>
      </c>
      <c r="AN56" s="118">
        <v>24</v>
      </c>
      <c r="AO56" s="124" t="s">
        <v>1481</v>
      </c>
      <c r="AP56" s="124" t="s">
        <v>1481</v>
      </c>
      <c r="AQ56" s="119">
        <v>5.8010000000000002</v>
      </c>
      <c r="AR56" s="124" t="s">
        <v>1481</v>
      </c>
      <c r="AS56" s="119">
        <v>5.1973000000000003</v>
      </c>
      <c r="AT56" s="119">
        <v>7.1303700000000001</v>
      </c>
      <c r="AU56" s="119">
        <v>19.231999999999999</v>
      </c>
      <c r="AV56" s="119">
        <v>5.8170000000000002</v>
      </c>
      <c r="AW56" s="120">
        <v>26.706</v>
      </c>
    </row>
    <row r="57" spans="1:49" x14ac:dyDescent="0.35">
      <c r="A57" s="125" t="s">
        <v>834</v>
      </c>
      <c r="B57" s="118">
        <v>2.1</v>
      </c>
      <c r="C57" s="119">
        <v>33</v>
      </c>
      <c r="D57" s="119">
        <v>32</v>
      </c>
      <c r="E57" s="119">
        <v>3</v>
      </c>
      <c r="F57" s="119">
        <v>41.1</v>
      </c>
      <c r="G57" s="120">
        <v>36</v>
      </c>
      <c r="H57" s="118">
        <v>13.4</v>
      </c>
      <c r="I57" s="120">
        <v>60</v>
      </c>
      <c r="J57" s="118">
        <v>12.44</v>
      </c>
      <c r="K57" s="119">
        <v>11.45</v>
      </c>
      <c r="L57" s="120">
        <v>12.53</v>
      </c>
      <c r="M57" s="121" t="s">
        <v>1481</v>
      </c>
      <c r="N57" s="122" t="s">
        <v>1481</v>
      </c>
      <c r="O57" s="123">
        <v>1.0760000000000001</v>
      </c>
      <c r="P57" s="118">
        <v>78.349999999999994</v>
      </c>
      <c r="Q57" s="119">
        <v>50.14</v>
      </c>
      <c r="R57" s="119">
        <v>173.83</v>
      </c>
      <c r="S57" s="120">
        <v>111.039</v>
      </c>
      <c r="T57" s="123">
        <v>101.44199999999999</v>
      </c>
      <c r="U57" s="123">
        <v>8.14</v>
      </c>
      <c r="V57" s="118">
        <v>14.41</v>
      </c>
      <c r="W57" s="119">
        <v>4.26</v>
      </c>
      <c r="X57" s="119">
        <v>0.32</v>
      </c>
      <c r="Y57" s="119">
        <v>0.01</v>
      </c>
      <c r="Z57" s="120">
        <v>0</v>
      </c>
      <c r="AA57" s="118">
        <v>55.67</v>
      </c>
      <c r="AB57" s="120">
        <v>227.3</v>
      </c>
      <c r="AC57" s="118">
        <v>61.08</v>
      </c>
      <c r="AD57" s="119">
        <v>55.966999999999999</v>
      </c>
      <c r="AE57" s="119">
        <v>33.36</v>
      </c>
      <c r="AF57" s="120">
        <v>0</v>
      </c>
      <c r="AG57" s="118">
        <v>8.6803500000000007</v>
      </c>
      <c r="AH57" s="119">
        <v>13.4</v>
      </c>
      <c r="AI57" s="119">
        <v>10.286860000000001</v>
      </c>
      <c r="AJ57" s="119">
        <v>14.37083</v>
      </c>
      <c r="AK57" s="120">
        <v>14.6</v>
      </c>
      <c r="AL57" s="118">
        <v>18.37</v>
      </c>
      <c r="AM57" s="120">
        <v>19.54</v>
      </c>
      <c r="AN57" s="118">
        <v>24</v>
      </c>
      <c r="AO57" s="124" t="s">
        <v>1481</v>
      </c>
      <c r="AP57" s="124" t="s">
        <v>1481</v>
      </c>
      <c r="AQ57" s="119">
        <v>5.8010000000000002</v>
      </c>
      <c r="AR57" s="124" t="s">
        <v>1481</v>
      </c>
      <c r="AS57" s="119">
        <v>5.1973000000000003</v>
      </c>
      <c r="AT57" s="119">
        <v>7.1303700000000001</v>
      </c>
      <c r="AU57" s="119">
        <v>19.231999999999999</v>
      </c>
      <c r="AV57" s="119">
        <v>5.8170000000000002</v>
      </c>
      <c r="AW57" s="120">
        <v>26.706</v>
      </c>
    </row>
    <row r="58" spans="1:49" x14ac:dyDescent="0.35">
      <c r="A58" s="125" t="s">
        <v>835</v>
      </c>
      <c r="B58" s="118">
        <v>2.1</v>
      </c>
      <c r="C58" s="119">
        <v>33</v>
      </c>
      <c r="D58" s="119">
        <v>32</v>
      </c>
      <c r="E58" s="119">
        <v>3</v>
      </c>
      <c r="F58" s="119">
        <v>41</v>
      </c>
      <c r="G58" s="120">
        <v>36</v>
      </c>
      <c r="H58" s="118">
        <v>13.4</v>
      </c>
      <c r="I58" s="120">
        <v>61</v>
      </c>
      <c r="J58" s="118">
        <v>12.44</v>
      </c>
      <c r="K58" s="119">
        <v>11.45</v>
      </c>
      <c r="L58" s="120">
        <v>12.64</v>
      </c>
      <c r="M58" s="121" t="s">
        <v>1481</v>
      </c>
      <c r="N58" s="122" t="s">
        <v>1481</v>
      </c>
      <c r="O58" s="123">
        <v>1.0760000000000001</v>
      </c>
      <c r="P58" s="118">
        <v>78.349999999999994</v>
      </c>
      <c r="Q58" s="119">
        <v>50.14</v>
      </c>
      <c r="R58" s="119">
        <v>172.58</v>
      </c>
      <c r="S58" s="120">
        <v>111.039</v>
      </c>
      <c r="T58" s="123">
        <v>95.944999999999993</v>
      </c>
      <c r="U58" s="123">
        <v>8.7799999999999994</v>
      </c>
      <c r="V58" s="118">
        <v>14.41</v>
      </c>
      <c r="W58" s="119">
        <v>4.1500000000000004</v>
      </c>
      <c r="X58" s="119">
        <v>0.32</v>
      </c>
      <c r="Y58" s="119">
        <v>0.01</v>
      </c>
      <c r="Z58" s="120">
        <v>0</v>
      </c>
      <c r="AA58" s="118">
        <v>55.73</v>
      </c>
      <c r="AB58" s="120">
        <v>226.66</v>
      </c>
      <c r="AC58" s="118">
        <v>60.7</v>
      </c>
      <c r="AD58" s="119">
        <v>56.618000000000002</v>
      </c>
      <c r="AE58" s="119">
        <v>33.36</v>
      </c>
      <c r="AF58" s="120">
        <v>0</v>
      </c>
      <c r="AG58" s="118">
        <v>8.6803500000000007</v>
      </c>
      <c r="AH58" s="119">
        <v>13.3</v>
      </c>
      <c r="AI58" s="119">
        <v>10.272819999999999</v>
      </c>
      <c r="AJ58" s="119">
        <v>14.37083</v>
      </c>
      <c r="AK58" s="120">
        <v>14.6</v>
      </c>
      <c r="AL58" s="118">
        <v>18.09</v>
      </c>
      <c r="AM58" s="120">
        <v>19.260000000000002</v>
      </c>
      <c r="AN58" s="118">
        <v>24</v>
      </c>
      <c r="AO58" s="119">
        <v>17.53</v>
      </c>
      <c r="AP58" s="119">
        <v>50.396999999999998</v>
      </c>
      <c r="AQ58" s="119">
        <v>5.8159999999999998</v>
      </c>
      <c r="AR58" s="119">
        <v>21.122</v>
      </c>
      <c r="AS58" s="119">
        <v>5.1829799999999997</v>
      </c>
      <c r="AT58" s="119">
        <v>7.1303700000000001</v>
      </c>
      <c r="AU58" s="119">
        <v>19.231999999999999</v>
      </c>
      <c r="AV58" s="119">
        <v>5.7480000000000002</v>
      </c>
      <c r="AW58" s="120">
        <v>26.774000000000001</v>
      </c>
    </row>
    <row r="59" spans="1:49" x14ac:dyDescent="0.35">
      <c r="A59" s="126" t="s">
        <v>836</v>
      </c>
      <c r="B59" s="127">
        <v>2.1</v>
      </c>
      <c r="C59" s="128">
        <v>33</v>
      </c>
      <c r="D59" s="128">
        <v>32</v>
      </c>
      <c r="E59" s="128">
        <v>3</v>
      </c>
      <c r="F59" s="128">
        <v>41</v>
      </c>
      <c r="G59" s="129">
        <v>36</v>
      </c>
      <c r="H59" s="127">
        <v>13.4</v>
      </c>
      <c r="I59" s="129">
        <v>61</v>
      </c>
      <c r="J59" s="127">
        <v>12.44</v>
      </c>
      <c r="K59" s="128">
        <v>11.45</v>
      </c>
      <c r="L59" s="129">
        <v>12.64</v>
      </c>
      <c r="M59" s="130" t="s">
        <v>1481</v>
      </c>
      <c r="N59" s="131" t="s">
        <v>1481</v>
      </c>
      <c r="O59" s="132">
        <v>1.0760000000000001</v>
      </c>
      <c r="P59" s="127">
        <v>78.349999999999994</v>
      </c>
      <c r="Q59" s="128">
        <v>50.14</v>
      </c>
      <c r="R59" s="128">
        <v>172.58</v>
      </c>
      <c r="S59" s="129">
        <v>111.039</v>
      </c>
      <c r="T59" s="132">
        <v>95.944999999999993</v>
      </c>
      <c r="U59" s="132">
        <v>8.7799999999999994</v>
      </c>
      <c r="V59" s="127">
        <v>14.41</v>
      </c>
      <c r="W59" s="128">
        <v>4.1500000000000004</v>
      </c>
      <c r="X59" s="128">
        <v>0.32</v>
      </c>
      <c r="Y59" s="128">
        <v>0.01</v>
      </c>
      <c r="Z59" s="129">
        <v>0</v>
      </c>
      <c r="AA59" s="127">
        <v>55.73</v>
      </c>
      <c r="AB59" s="129">
        <v>226.66</v>
      </c>
      <c r="AC59" s="127">
        <v>60.7</v>
      </c>
      <c r="AD59" s="128">
        <v>56.618000000000002</v>
      </c>
      <c r="AE59" s="128">
        <v>33.36</v>
      </c>
      <c r="AF59" s="129">
        <v>0</v>
      </c>
      <c r="AG59" s="127">
        <v>8.6803500000000007</v>
      </c>
      <c r="AH59" s="128">
        <v>13.3</v>
      </c>
      <c r="AI59" s="128">
        <v>10.272819999999999</v>
      </c>
      <c r="AJ59" s="128">
        <v>14.37083</v>
      </c>
      <c r="AK59" s="129">
        <v>14.6</v>
      </c>
      <c r="AL59" s="127">
        <v>18.09</v>
      </c>
      <c r="AM59" s="129">
        <v>19.260000000000002</v>
      </c>
      <c r="AN59" s="127">
        <v>24</v>
      </c>
      <c r="AO59" s="128">
        <v>17.53</v>
      </c>
      <c r="AP59" s="128">
        <v>50.396999999999998</v>
      </c>
      <c r="AQ59" s="128">
        <v>5.8159999999999998</v>
      </c>
      <c r="AR59" s="128">
        <v>21.122</v>
      </c>
      <c r="AS59" s="128">
        <v>5.1829799999999997</v>
      </c>
      <c r="AT59" s="128">
        <v>7.1303700000000001</v>
      </c>
      <c r="AU59" s="128">
        <v>19.231999999999999</v>
      </c>
      <c r="AV59" s="128">
        <v>5.7480000000000002</v>
      </c>
      <c r="AW59" s="129">
        <v>26.774000000000001</v>
      </c>
    </row>
    <row r="60" spans="1:49" x14ac:dyDescent="0.35">
      <c r="A60" s="133" t="s">
        <v>1410</v>
      </c>
      <c r="B60" s="134">
        <f t="shared" ref="B60:AW60" si="0">MIN(B12:B59)</f>
        <v>2.1</v>
      </c>
      <c r="C60" s="134">
        <f t="shared" si="0"/>
        <v>30</v>
      </c>
      <c r="D60" s="134">
        <f t="shared" si="0"/>
        <v>31</v>
      </c>
      <c r="E60" s="134">
        <f t="shared" si="0"/>
        <v>3</v>
      </c>
      <c r="F60" s="134">
        <f t="shared" si="0"/>
        <v>17.7</v>
      </c>
      <c r="G60" s="134">
        <f t="shared" si="0"/>
        <v>35</v>
      </c>
      <c r="H60" s="134">
        <f t="shared" si="0"/>
        <v>13.4</v>
      </c>
      <c r="I60" s="134">
        <f t="shared" si="0"/>
        <v>56</v>
      </c>
      <c r="J60" s="134">
        <f t="shared" si="0"/>
        <v>10.8</v>
      </c>
      <c r="K60" s="134">
        <f t="shared" si="0"/>
        <v>11.06</v>
      </c>
      <c r="L60" s="134">
        <f t="shared" si="0"/>
        <v>11.49</v>
      </c>
      <c r="M60" s="134">
        <f t="shared" si="0"/>
        <v>1.07</v>
      </c>
      <c r="N60" s="134">
        <f t="shared" si="0"/>
        <v>67.13</v>
      </c>
      <c r="O60" s="134">
        <f t="shared" si="0"/>
        <v>1.0760000000000001</v>
      </c>
      <c r="P60" s="134">
        <f t="shared" si="0"/>
        <v>77.52</v>
      </c>
      <c r="Q60" s="134">
        <f t="shared" si="0"/>
        <v>50.14</v>
      </c>
      <c r="R60" s="134">
        <f t="shared" si="0"/>
        <v>172.58</v>
      </c>
      <c r="S60" s="134">
        <f t="shared" si="0"/>
        <v>111.039</v>
      </c>
      <c r="T60" s="134">
        <f t="shared" si="0"/>
        <v>91.32</v>
      </c>
      <c r="U60" s="134">
        <f t="shared" si="0"/>
        <v>6.59</v>
      </c>
      <c r="V60" s="134">
        <f t="shared" si="0"/>
        <v>13.82</v>
      </c>
      <c r="W60" s="134">
        <f t="shared" si="0"/>
        <v>4.1500000000000004</v>
      </c>
      <c r="X60" s="134">
        <f t="shared" si="0"/>
        <v>0.32</v>
      </c>
      <c r="Y60" s="134">
        <f t="shared" si="0"/>
        <v>0.01</v>
      </c>
      <c r="Z60" s="134">
        <f t="shared" si="0"/>
        <v>0</v>
      </c>
      <c r="AA60" s="134">
        <f t="shared" si="0"/>
        <v>42.64</v>
      </c>
      <c r="AB60" s="134">
        <f t="shared" si="0"/>
        <v>214.54</v>
      </c>
      <c r="AC60" s="134">
        <f t="shared" si="0"/>
        <v>60.7</v>
      </c>
      <c r="AD60" s="134">
        <f t="shared" si="0"/>
        <v>55.966999999999999</v>
      </c>
      <c r="AE60" s="134">
        <f t="shared" si="0"/>
        <v>33.36</v>
      </c>
      <c r="AF60" s="134">
        <f t="shared" si="0"/>
        <v>0</v>
      </c>
      <c r="AG60" s="134">
        <f t="shared" si="0"/>
        <v>8.6803500000000007</v>
      </c>
      <c r="AH60" s="134">
        <f t="shared" si="0"/>
        <v>9.1</v>
      </c>
      <c r="AI60" s="134">
        <f t="shared" si="0"/>
        <v>9.9038900000000005</v>
      </c>
      <c r="AJ60" s="134">
        <f t="shared" si="0"/>
        <v>14.37083</v>
      </c>
      <c r="AK60" s="134">
        <f t="shared" si="0"/>
        <v>14.6</v>
      </c>
      <c r="AL60" s="134">
        <f t="shared" si="0"/>
        <v>16.73</v>
      </c>
      <c r="AM60" s="134">
        <f t="shared" si="0"/>
        <v>17.899999999999999</v>
      </c>
      <c r="AN60" s="134">
        <f t="shared" si="0"/>
        <v>24</v>
      </c>
      <c r="AO60" s="134">
        <f t="shared" si="0"/>
        <v>17.53</v>
      </c>
      <c r="AP60" s="134">
        <f t="shared" si="0"/>
        <v>50.06</v>
      </c>
      <c r="AQ60" s="134">
        <f t="shared" si="0"/>
        <v>5.8010000000000002</v>
      </c>
      <c r="AR60" s="134">
        <f t="shared" si="0"/>
        <v>21.122</v>
      </c>
      <c r="AS60" s="134">
        <f t="shared" si="0"/>
        <v>5.1665900000000002</v>
      </c>
      <c r="AT60" s="134">
        <f t="shared" si="0"/>
        <v>7.1303700000000001</v>
      </c>
      <c r="AU60" s="134">
        <f t="shared" si="0"/>
        <v>19.231999999999999</v>
      </c>
      <c r="AV60" s="134">
        <f t="shared" si="0"/>
        <v>5.6689999999999996</v>
      </c>
      <c r="AW60" s="135">
        <f t="shared" si="0"/>
        <v>26.597000000000001</v>
      </c>
    </row>
    <row r="61" spans="1:49" x14ac:dyDescent="0.35">
      <c r="A61" s="136" t="s">
        <v>1408</v>
      </c>
      <c r="B61" s="137">
        <f t="shared" ref="B61:AW61" si="1">MAX(B12:B59)</f>
        <v>2.1</v>
      </c>
      <c r="C61" s="137">
        <f t="shared" si="1"/>
        <v>35</v>
      </c>
      <c r="D61" s="137">
        <f t="shared" si="1"/>
        <v>34</v>
      </c>
      <c r="E61" s="137">
        <f t="shared" si="1"/>
        <v>4.5313600000000003</v>
      </c>
      <c r="F61" s="137">
        <f t="shared" si="1"/>
        <v>41.1</v>
      </c>
      <c r="G61" s="137">
        <f t="shared" si="1"/>
        <v>38</v>
      </c>
      <c r="H61" s="137">
        <f t="shared" si="1"/>
        <v>15.7</v>
      </c>
      <c r="I61" s="137">
        <f t="shared" si="1"/>
        <v>61</v>
      </c>
      <c r="J61" s="137">
        <f t="shared" si="1"/>
        <v>14.54</v>
      </c>
      <c r="K61" s="137">
        <f t="shared" si="1"/>
        <v>11.85</v>
      </c>
      <c r="L61" s="137">
        <f t="shared" si="1"/>
        <v>16.82</v>
      </c>
      <c r="M61" s="137">
        <f t="shared" si="1"/>
        <v>1.07</v>
      </c>
      <c r="N61" s="137">
        <f t="shared" si="1"/>
        <v>69.09</v>
      </c>
      <c r="O61" s="137">
        <f t="shared" si="1"/>
        <v>1.0760000000000001</v>
      </c>
      <c r="P61" s="137">
        <f t="shared" si="1"/>
        <v>79.180000000000007</v>
      </c>
      <c r="Q61" s="137">
        <f t="shared" si="1"/>
        <v>51.38</v>
      </c>
      <c r="R61" s="137">
        <f t="shared" si="1"/>
        <v>177.64</v>
      </c>
      <c r="S61" s="137">
        <f t="shared" si="1"/>
        <v>111.039</v>
      </c>
      <c r="T61" s="137">
        <f t="shared" si="1"/>
        <v>105.07899999999999</v>
      </c>
      <c r="U61" s="137">
        <f t="shared" si="1"/>
        <v>8.7799999999999994</v>
      </c>
      <c r="V61" s="137">
        <f t="shared" si="1"/>
        <v>15.64</v>
      </c>
      <c r="W61" s="137">
        <f t="shared" si="1"/>
        <v>6.37</v>
      </c>
      <c r="X61" s="137">
        <f t="shared" si="1"/>
        <v>2.4</v>
      </c>
      <c r="Y61" s="137">
        <f t="shared" si="1"/>
        <v>0.01</v>
      </c>
      <c r="Z61" s="137">
        <f t="shared" si="1"/>
        <v>0</v>
      </c>
      <c r="AA61" s="137">
        <f t="shared" si="1"/>
        <v>61.82</v>
      </c>
      <c r="AB61" s="137">
        <f t="shared" si="1"/>
        <v>250.34</v>
      </c>
      <c r="AC61" s="137">
        <f t="shared" si="1"/>
        <v>64.760000000000005</v>
      </c>
      <c r="AD61" s="137">
        <f t="shared" si="1"/>
        <v>60.173999999999999</v>
      </c>
      <c r="AE61" s="137">
        <f t="shared" si="1"/>
        <v>39.94</v>
      </c>
      <c r="AF61" s="137">
        <f t="shared" si="1"/>
        <v>0</v>
      </c>
      <c r="AG61" s="137">
        <f t="shared" si="1"/>
        <v>8.6803500000000007</v>
      </c>
      <c r="AH61" s="137">
        <f t="shared" si="1"/>
        <v>13.4</v>
      </c>
      <c r="AI61" s="137">
        <f t="shared" si="1"/>
        <v>10.36074</v>
      </c>
      <c r="AJ61" s="137">
        <f t="shared" si="1"/>
        <v>14.37083</v>
      </c>
      <c r="AK61" s="137">
        <f t="shared" si="1"/>
        <v>14.7</v>
      </c>
      <c r="AL61" s="137">
        <f t="shared" si="1"/>
        <v>18.59</v>
      </c>
      <c r="AM61" s="137">
        <f t="shared" si="1"/>
        <v>19.760000000000002</v>
      </c>
      <c r="AN61" s="137">
        <f t="shared" si="1"/>
        <v>24</v>
      </c>
      <c r="AO61" s="137">
        <f t="shared" si="1"/>
        <v>17.53</v>
      </c>
      <c r="AP61" s="137">
        <f t="shared" si="1"/>
        <v>50.396999999999998</v>
      </c>
      <c r="AQ61" s="137">
        <f t="shared" si="1"/>
        <v>6.1070000000000002</v>
      </c>
      <c r="AR61" s="137">
        <f t="shared" si="1"/>
        <v>21.122</v>
      </c>
      <c r="AS61" s="137">
        <f t="shared" si="1"/>
        <v>5.2292500000000004</v>
      </c>
      <c r="AT61" s="137">
        <f t="shared" si="1"/>
        <v>7.1303700000000001</v>
      </c>
      <c r="AU61" s="137">
        <f t="shared" si="1"/>
        <v>19.231999999999999</v>
      </c>
      <c r="AV61" s="137">
        <f t="shared" si="1"/>
        <v>5.9710000000000001</v>
      </c>
      <c r="AW61" s="138">
        <f t="shared" si="1"/>
        <v>27.716000000000001</v>
      </c>
    </row>
    <row r="62" spans="1:49" x14ac:dyDescent="0.35">
      <c r="A62" s="139" t="s">
        <v>1482</v>
      </c>
      <c r="B62" s="140">
        <f t="shared" ref="B62:AW62" si="2">AVERAGE(B12:B59)</f>
        <v>2.0999999999999983</v>
      </c>
      <c r="C62" s="140">
        <f t="shared" si="2"/>
        <v>33.416666666666664</v>
      </c>
      <c r="D62" s="140">
        <f t="shared" si="2"/>
        <v>32.666666666666664</v>
      </c>
      <c r="E62" s="140">
        <f t="shared" si="2"/>
        <v>3.2744895833333332</v>
      </c>
      <c r="F62" s="140">
        <f t="shared" si="2"/>
        <v>34.620833333333316</v>
      </c>
      <c r="G62" s="140">
        <f t="shared" si="2"/>
        <v>36.666666666666664</v>
      </c>
      <c r="H62" s="140">
        <f t="shared" si="2"/>
        <v>14.57499999999999</v>
      </c>
      <c r="I62" s="140">
        <f t="shared" si="2"/>
        <v>58.5</v>
      </c>
      <c r="J62" s="140">
        <f t="shared" si="2"/>
        <v>12.577916666666674</v>
      </c>
      <c r="K62" s="140">
        <f t="shared" si="2"/>
        <v>11.663750000000006</v>
      </c>
      <c r="L62" s="140">
        <f t="shared" si="2"/>
        <v>12.554999999999998</v>
      </c>
      <c r="M62" s="140">
        <f t="shared" si="2"/>
        <v>1.07</v>
      </c>
      <c r="N62" s="140">
        <f t="shared" si="2"/>
        <v>68.11</v>
      </c>
      <c r="O62" s="140">
        <f t="shared" si="2"/>
        <v>1.0760000000000003</v>
      </c>
      <c r="P62" s="140">
        <f t="shared" si="2"/>
        <v>78.419166666666612</v>
      </c>
      <c r="Q62" s="140">
        <f t="shared" si="2"/>
        <v>50.837500000000006</v>
      </c>
      <c r="R62" s="140">
        <f t="shared" si="2"/>
        <v>174.73041666666677</v>
      </c>
      <c r="S62" s="140">
        <f t="shared" si="2"/>
        <v>111.03900000000003</v>
      </c>
      <c r="T62" s="140">
        <f t="shared" si="2"/>
        <v>99.904208333333315</v>
      </c>
      <c r="U62" s="140">
        <f t="shared" si="2"/>
        <v>7.373749999999994</v>
      </c>
      <c r="V62" s="140">
        <f t="shared" si="2"/>
        <v>14.767499999999993</v>
      </c>
      <c r="W62" s="140">
        <f t="shared" si="2"/>
        <v>5.1787500000000017</v>
      </c>
      <c r="X62" s="140">
        <f t="shared" si="2"/>
        <v>1.9691666666666663</v>
      </c>
      <c r="Y62" s="140">
        <f t="shared" si="2"/>
        <v>1.0000000000000005E-2</v>
      </c>
      <c r="Z62" s="140">
        <f t="shared" si="2"/>
        <v>0</v>
      </c>
      <c r="AA62" s="140">
        <f t="shared" si="2"/>
        <v>53.561250000000022</v>
      </c>
      <c r="AB62" s="140">
        <f t="shared" si="2"/>
        <v>230.38808333333324</v>
      </c>
      <c r="AC62" s="140">
        <f t="shared" si="2"/>
        <v>62.986666666666657</v>
      </c>
      <c r="AD62" s="140">
        <f t="shared" si="2"/>
        <v>58.187125000000009</v>
      </c>
      <c r="AE62" s="140">
        <f t="shared" si="2"/>
        <v>36.599583333333321</v>
      </c>
      <c r="AF62" s="140">
        <f t="shared" si="2"/>
        <v>0</v>
      </c>
      <c r="AG62" s="140">
        <f t="shared" si="2"/>
        <v>8.6803499999999918</v>
      </c>
      <c r="AH62" s="140">
        <f t="shared" si="2"/>
        <v>11.78333333333333</v>
      </c>
      <c r="AI62" s="140">
        <f t="shared" si="2"/>
        <v>10.142352500000003</v>
      </c>
      <c r="AJ62" s="140">
        <f t="shared" si="2"/>
        <v>14.370829999999996</v>
      </c>
      <c r="AK62" s="140">
        <f t="shared" si="2"/>
        <v>14.670833333333334</v>
      </c>
      <c r="AL62" s="140">
        <f t="shared" si="2"/>
        <v>17.625416666666673</v>
      </c>
      <c r="AM62" s="140">
        <f t="shared" si="2"/>
        <v>18.795833333333331</v>
      </c>
      <c r="AN62" s="140">
        <f t="shared" si="2"/>
        <v>24</v>
      </c>
      <c r="AO62" s="140">
        <f t="shared" si="2"/>
        <v>17.53</v>
      </c>
      <c r="AP62" s="140">
        <f t="shared" si="2"/>
        <v>50.14425</v>
      </c>
      <c r="AQ62" s="140">
        <f t="shared" si="2"/>
        <v>5.9512083333333328</v>
      </c>
      <c r="AR62" s="140">
        <f t="shared" si="2"/>
        <v>21.122</v>
      </c>
      <c r="AS62" s="140">
        <f t="shared" si="2"/>
        <v>5.213992083333336</v>
      </c>
      <c r="AT62" s="140">
        <f t="shared" si="2"/>
        <v>7.1303700000000072</v>
      </c>
      <c r="AU62" s="140">
        <f t="shared" si="2"/>
        <v>19.231999999999982</v>
      </c>
      <c r="AV62" s="140">
        <f t="shared" si="2"/>
        <v>5.8974583333333364</v>
      </c>
      <c r="AW62" s="141">
        <f t="shared" si="2"/>
        <v>27.040874999999982</v>
      </c>
    </row>
    <row r="63" spans="1:49" x14ac:dyDescent="0.35">
      <c r="A63" s="142" t="s">
        <v>7</v>
      </c>
      <c r="B63" s="137">
        <f t="shared" ref="B63:AW63" si="3">B12</f>
        <v>2.1</v>
      </c>
      <c r="C63" s="137">
        <f t="shared" si="3"/>
        <v>30</v>
      </c>
      <c r="D63" s="137">
        <f t="shared" si="3"/>
        <v>31</v>
      </c>
      <c r="E63" s="137">
        <f t="shared" si="3"/>
        <v>4.2588499999999998</v>
      </c>
      <c r="F63" s="137">
        <f t="shared" si="3"/>
        <v>41</v>
      </c>
      <c r="G63" s="137">
        <f t="shared" si="3"/>
        <v>35</v>
      </c>
      <c r="H63" s="137">
        <f t="shared" si="3"/>
        <v>14.3</v>
      </c>
      <c r="I63" s="137">
        <f t="shared" si="3"/>
        <v>56</v>
      </c>
      <c r="J63" s="137">
        <f t="shared" si="3"/>
        <v>13.48</v>
      </c>
      <c r="K63" s="137">
        <f t="shared" si="3"/>
        <v>11.7</v>
      </c>
      <c r="L63" s="137">
        <f t="shared" si="3"/>
        <v>12.57</v>
      </c>
      <c r="M63" s="137" t="str">
        <f t="shared" si="3"/>
        <v>--</v>
      </c>
      <c r="N63" s="137" t="str">
        <f t="shared" si="3"/>
        <v>--</v>
      </c>
      <c r="O63" s="137">
        <f t="shared" si="3"/>
        <v>1.0760000000000001</v>
      </c>
      <c r="P63" s="137">
        <f t="shared" si="3"/>
        <v>79.180000000000007</v>
      </c>
      <c r="Q63" s="137">
        <f t="shared" si="3"/>
        <v>51.38</v>
      </c>
      <c r="R63" s="137">
        <f t="shared" si="3"/>
        <v>177.64</v>
      </c>
      <c r="S63" s="137">
        <f t="shared" si="3"/>
        <v>111.039</v>
      </c>
      <c r="T63" s="137">
        <f t="shared" si="3"/>
        <v>91.32</v>
      </c>
      <c r="U63" s="137">
        <f t="shared" si="3"/>
        <v>6.59</v>
      </c>
      <c r="V63" s="137">
        <f t="shared" si="3"/>
        <v>15.64</v>
      </c>
      <c r="W63" s="137">
        <f t="shared" si="3"/>
        <v>4.43</v>
      </c>
      <c r="X63" s="137">
        <f t="shared" si="3"/>
        <v>1.03</v>
      </c>
      <c r="Y63" s="137">
        <f t="shared" si="3"/>
        <v>0.01</v>
      </c>
      <c r="Z63" s="137">
        <f t="shared" si="3"/>
        <v>0</v>
      </c>
      <c r="AA63" s="137">
        <f t="shared" si="3"/>
        <v>56.15</v>
      </c>
      <c r="AB63" s="137">
        <f t="shared" si="3"/>
        <v>246.03399999999999</v>
      </c>
      <c r="AC63" s="137">
        <f t="shared" si="3"/>
        <v>62.79</v>
      </c>
      <c r="AD63" s="137">
        <f t="shared" si="3"/>
        <v>58.296999999999997</v>
      </c>
      <c r="AE63" s="137">
        <f t="shared" si="3"/>
        <v>39.479999999999997</v>
      </c>
      <c r="AF63" s="137">
        <f t="shared" si="3"/>
        <v>0</v>
      </c>
      <c r="AG63" s="137">
        <f t="shared" si="3"/>
        <v>8.6803500000000007</v>
      </c>
      <c r="AH63" s="137">
        <f t="shared" si="3"/>
        <v>13.2</v>
      </c>
      <c r="AI63" s="137">
        <f t="shared" si="3"/>
        <v>10.153119999999999</v>
      </c>
      <c r="AJ63" s="137">
        <f t="shared" si="3"/>
        <v>14.37083</v>
      </c>
      <c r="AK63" s="137">
        <f t="shared" si="3"/>
        <v>14.7</v>
      </c>
      <c r="AL63" s="137">
        <f t="shared" si="3"/>
        <v>17.510000000000002</v>
      </c>
      <c r="AM63" s="137">
        <f t="shared" si="3"/>
        <v>18.68</v>
      </c>
      <c r="AN63" s="137">
        <f t="shared" si="3"/>
        <v>24</v>
      </c>
      <c r="AO63" s="137" t="str">
        <f t="shared" si="3"/>
        <v>--</v>
      </c>
      <c r="AP63" s="137">
        <f t="shared" si="3"/>
        <v>50.06</v>
      </c>
      <c r="AQ63" s="137">
        <f t="shared" si="3"/>
        <v>5.8849999999999998</v>
      </c>
      <c r="AR63" s="137" t="str">
        <f t="shared" si="3"/>
        <v>--</v>
      </c>
      <c r="AS63" s="137">
        <f t="shared" si="3"/>
        <v>5.22593</v>
      </c>
      <c r="AT63" s="137">
        <f t="shared" si="3"/>
        <v>7.1303700000000001</v>
      </c>
      <c r="AU63" s="137">
        <f t="shared" si="3"/>
        <v>19.231999999999999</v>
      </c>
      <c r="AV63" s="137">
        <f t="shared" si="3"/>
        <v>5.9550000000000001</v>
      </c>
      <c r="AW63" s="137">
        <f t="shared" si="3"/>
        <v>27.648</v>
      </c>
    </row>
    <row r="64" spans="1:49" x14ac:dyDescent="0.35">
      <c r="A64" s="142" t="s">
        <v>8</v>
      </c>
      <c r="B64" s="137">
        <f t="shared" ref="B64:AW64" si="4">B59</f>
        <v>2.1</v>
      </c>
      <c r="C64" s="137">
        <f t="shared" si="4"/>
        <v>33</v>
      </c>
      <c r="D64" s="137">
        <f t="shared" si="4"/>
        <v>32</v>
      </c>
      <c r="E64" s="137">
        <f t="shared" si="4"/>
        <v>3</v>
      </c>
      <c r="F64" s="137">
        <f t="shared" si="4"/>
        <v>41</v>
      </c>
      <c r="G64" s="137">
        <f t="shared" si="4"/>
        <v>36</v>
      </c>
      <c r="H64" s="137">
        <f t="shared" si="4"/>
        <v>13.4</v>
      </c>
      <c r="I64" s="137">
        <f t="shared" si="4"/>
        <v>61</v>
      </c>
      <c r="J64" s="137">
        <f t="shared" si="4"/>
        <v>12.44</v>
      </c>
      <c r="K64" s="137">
        <f t="shared" si="4"/>
        <v>11.45</v>
      </c>
      <c r="L64" s="137">
        <f t="shared" si="4"/>
        <v>12.64</v>
      </c>
      <c r="M64" s="137" t="str">
        <f t="shared" si="4"/>
        <v>--</v>
      </c>
      <c r="N64" s="137" t="str">
        <f t="shared" si="4"/>
        <v>--</v>
      </c>
      <c r="O64" s="137">
        <f t="shared" si="4"/>
        <v>1.0760000000000001</v>
      </c>
      <c r="P64" s="137">
        <f t="shared" si="4"/>
        <v>78.349999999999994</v>
      </c>
      <c r="Q64" s="137">
        <f t="shared" si="4"/>
        <v>50.14</v>
      </c>
      <c r="R64" s="137">
        <f t="shared" si="4"/>
        <v>172.58</v>
      </c>
      <c r="S64" s="137">
        <f t="shared" si="4"/>
        <v>111.039</v>
      </c>
      <c r="T64" s="137">
        <f t="shared" si="4"/>
        <v>95.944999999999993</v>
      </c>
      <c r="U64" s="137">
        <f t="shared" si="4"/>
        <v>8.7799999999999994</v>
      </c>
      <c r="V64" s="137">
        <f t="shared" si="4"/>
        <v>14.41</v>
      </c>
      <c r="W64" s="137">
        <f t="shared" si="4"/>
        <v>4.1500000000000004</v>
      </c>
      <c r="X64" s="137">
        <f t="shared" si="4"/>
        <v>0.32</v>
      </c>
      <c r="Y64" s="137">
        <f t="shared" si="4"/>
        <v>0.01</v>
      </c>
      <c r="Z64" s="137">
        <f t="shared" si="4"/>
        <v>0</v>
      </c>
      <c r="AA64" s="137">
        <f t="shared" si="4"/>
        <v>55.73</v>
      </c>
      <c r="AB64" s="137">
        <f t="shared" si="4"/>
        <v>226.66</v>
      </c>
      <c r="AC64" s="137">
        <f t="shared" si="4"/>
        <v>60.7</v>
      </c>
      <c r="AD64" s="137">
        <f t="shared" si="4"/>
        <v>56.618000000000002</v>
      </c>
      <c r="AE64" s="137">
        <f t="shared" si="4"/>
        <v>33.36</v>
      </c>
      <c r="AF64" s="137">
        <f t="shared" si="4"/>
        <v>0</v>
      </c>
      <c r="AG64" s="137">
        <f t="shared" si="4"/>
        <v>8.6803500000000007</v>
      </c>
      <c r="AH64" s="137">
        <f t="shared" si="4"/>
        <v>13.3</v>
      </c>
      <c r="AI64" s="137">
        <f t="shared" si="4"/>
        <v>10.272819999999999</v>
      </c>
      <c r="AJ64" s="137">
        <f t="shared" si="4"/>
        <v>14.37083</v>
      </c>
      <c r="AK64" s="137">
        <f t="shared" si="4"/>
        <v>14.6</v>
      </c>
      <c r="AL64" s="137">
        <f t="shared" si="4"/>
        <v>18.09</v>
      </c>
      <c r="AM64" s="137">
        <f t="shared" si="4"/>
        <v>19.260000000000002</v>
      </c>
      <c r="AN64" s="137">
        <f t="shared" si="4"/>
        <v>24</v>
      </c>
      <c r="AO64" s="137">
        <f t="shared" si="4"/>
        <v>17.53</v>
      </c>
      <c r="AP64" s="137">
        <f t="shared" si="4"/>
        <v>50.396999999999998</v>
      </c>
      <c r="AQ64" s="137">
        <f t="shared" si="4"/>
        <v>5.8159999999999998</v>
      </c>
      <c r="AR64" s="137">
        <f t="shared" si="4"/>
        <v>21.122</v>
      </c>
      <c r="AS64" s="137">
        <f t="shared" si="4"/>
        <v>5.1829799999999997</v>
      </c>
      <c r="AT64" s="137">
        <f t="shared" si="4"/>
        <v>7.1303700000000001</v>
      </c>
      <c r="AU64" s="137">
        <f t="shared" si="4"/>
        <v>19.231999999999999</v>
      </c>
      <c r="AV64" s="137">
        <f t="shared" si="4"/>
        <v>5.7480000000000002</v>
      </c>
      <c r="AW64" s="137">
        <f t="shared" si="4"/>
        <v>26.774000000000001</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43"/>
      <c r="C66" s="1" t="s">
        <v>1483</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7265625"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16" t="s">
        <v>3</v>
      </c>
      <c r="B5" s="116" t="s">
        <v>263</v>
      </c>
      <c r="C5" s="116" t="s">
        <v>268</v>
      </c>
      <c r="D5" s="116" t="s">
        <v>584</v>
      </c>
      <c r="E5" s="116" t="s">
        <v>101</v>
      </c>
      <c r="F5" s="116" t="s">
        <v>101</v>
      </c>
      <c r="G5" s="116" t="s">
        <v>101</v>
      </c>
      <c r="H5" s="116" t="s">
        <v>118</v>
      </c>
      <c r="I5" s="116" t="s">
        <v>118</v>
      </c>
      <c r="J5" s="116" t="s">
        <v>118</v>
      </c>
      <c r="K5" s="116" t="s">
        <v>118</v>
      </c>
      <c r="L5" s="116" t="s">
        <v>118</v>
      </c>
      <c r="M5" s="116" t="s">
        <v>118</v>
      </c>
      <c r="N5" s="116" t="s">
        <v>118</v>
      </c>
      <c r="O5" s="116" t="s">
        <v>118</v>
      </c>
      <c r="P5" s="116" t="s">
        <v>63</v>
      </c>
      <c r="Q5" s="116" t="s">
        <v>63</v>
      </c>
      <c r="R5" s="116" t="s">
        <v>63</v>
      </c>
      <c r="S5" s="116" t="s">
        <v>93</v>
      </c>
      <c r="T5" s="116" t="s">
        <v>93</v>
      </c>
      <c r="U5" s="116" t="s">
        <v>248</v>
      </c>
      <c r="V5" s="116" t="s">
        <v>254</v>
      </c>
      <c r="W5" s="116" t="s">
        <v>42</v>
      </c>
      <c r="X5" s="116" t="s">
        <v>42</v>
      </c>
      <c r="Y5" s="116" t="s">
        <v>471</v>
      </c>
      <c r="Z5" s="116" t="s">
        <v>471</v>
      </c>
      <c r="AA5" s="116" t="s">
        <v>37</v>
      </c>
      <c r="AB5" s="116" t="s">
        <v>37</v>
      </c>
      <c r="AC5" s="116" t="s">
        <v>81</v>
      </c>
      <c r="AD5" s="116" t="s">
        <v>271</v>
      </c>
    </row>
    <row r="6" spans="1:30" ht="26" x14ac:dyDescent="0.35">
      <c r="A6" s="116" t="s">
        <v>1417</v>
      </c>
      <c r="B6" s="116" t="s">
        <v>264</v>
      </c>
      <c r="C6" s="116" t="s">
        <v>1484</v>
      </c>
      <c r="D6" s="116" t="s">
        <v>1485</v>
      </c>
      <c r="E6" s="116" t="s">
        <v>1434</v>
      </c>
      <c r="F6" s="116" t="s">
        <v>1434</v>
      </c>
      <c r="G6" s="116" t="s">
        <v>1434</v>
      </c>
      <c r="H6" s="116" t="s">
        <v>264</v>
      </c>
      <c r="I6" s="116" t="s">
        <v>1427</v>
      </c>
      <c r="J6" s="116" t="s">
        <v>1436</v>
      </c>
      <c r="K6" s="116" t="s">
        <v>1486</v>
      </c>
      <c r="L6" s="116" t="s">
        <v>264</v>
      </c>
      <c r="M6" s="116" t="s">
        <v>264</v>
      </c>
      <c r="N6" s="116" t="s">
        <v>1487</v>
      </c>
      <c r="O6" s="116" t="s">
        <v>1487</v>
      </c>
      <c r="P6" s="116" t="s">
        <v>1427</v>
      </c>
      <c r="Q6" s="116" t="s">
        <v>1427</v>
      </c>
      <c r="R6" s="116" t="s">
        <v>1431</v>
      </c>
      <c r="S6" s="116" t="s">
        <v>1431</v>
      </c>
      <c r="T6" s="116" t="s">
        <v>1432</v>
      </c>
      <c r="U6" s="116" t="s">
        <v>1422</v>
      </c>
      <c r="V6" s="116" t="s">
        <v>1488</v>
      </c>
      <c r="W6" s="116" t="s">
        <v>1421</v>
      </c>
      <c r="X6" s="116" t="s">
        <v>1421</v>
      </c>
      <c r="Y6" s="116" t="s">
        <v>471</v>
      </c>
      <c r="Z6" s="116" t="s">
        <v>471</v>
      </c>
      <c r="AA6" s="116" t="s">
        <v>1418</v>
      </c>
      <c r="AB6" s="116" t="s">
        <v>1418</v>
      </c>
      <c r="AC6" s="116" t="s">
        <v>264</v>
      </c>
      <c r="AD6" s="116" t="s">
        <v>1434</v>
      </c>
    </row>
    <row r="7" spans="1:30" ht="26" x14ac:dyDescent="0.35">
      <c r="A7" s="116" t="s">
        <v>1439</v>
      </c>
      <c r="B7" s="116" t="s">
        <v>1440</v>
      </c>
      <c r="C7" s="116" t="s">
        <v>1440</v>
      </c>
      <c r="D7" s="116" t="s">
        <v>1440</v>
      </c>
      <c r="E7" s="116" t="s">
        <v>1440</v>
      </c>
      <c r="F7" s="116" t="s">
        <v>1440</v>
      </c>
      <c r="G7" s="116" t="s">
        <v>1440</v>
      </c>
      <c r="H7" s="116" t="s">
        <v>1440</v>
      </c>
      <c r="I7" s="116" t="s">
        <v>1440</v>
      </c>
      <c r="J7" s="116" t="s">
        <v>1440</v>
      </c>
      <c r="K7" s="116" t="s">
        <v>1440</v>
      </c>
      <c r="L7" s="116" t="s">
        <v>1440</v>
      </c>
      <c r="M7" s="116" t="s">
        <v>1440</v>
      </c>
      <c r="N7" s="116" t="s">
        <v>1440</v>
      </c>
      <c r="O7" s="116" t="s">
        <v>1440</v>
      </c>
      <c r="P7" s="116" t="s">
        <v>1440</v>
      </c>
      <c r="Q7" s="116" t="s">
        <v>1440</v>
      </c>
      <c r="R7" s="116" t="s">
        <v>1440</v>
      </c>
      <c r="S7" s="116" t="s">
        <v>1440</v>
      </c>
      <c r="T7" s="116" t="s">
        <v>1440</v>
      </c>
      <c r="U7" s="116" t="s">
        <v>1440</v>
      </c>
      <c r="V7" s="116" t="s">
        <v>1440</v>
      </c>
      <c r="W7" s="116" t="s">
        <v>1440</v>
      </c>
      <c r="X7" s="116" t="s">
        <v>1440</v>
      </c>
      <c r="Y7" s="116" t="s">
        <v>1440</v>
      </c>
      <c r="Z7" s="116" t="s">
        <v>1440</v>
      </c>
      <c r="AA7" s="116" t="s">
        <v>1440</v>
      </c>
      <c r="AB7" s="116" t="s">
        <v>1440</v>
      </c>
      <c r="AC7" s="116" t="s">
        <v>1440</v>
      </c>
      <c r="AD7" s="116" t="s">
        <v>1440</v>
      </c>
    </row>
    <row r="8" spans="1:30" ht="39" x14ac:dyDescent="0.35">
      <c r="A8" s="116" t="s">
        <v>6</v>
      </c>
      <c r="B8" s="116" t="s">
        <v>1489</v>
      </c>
      <c r="C8" s="116" t="s">
        <v>1490</v>
      </c>
      <c r="D8" s="116" t="s">
        <v>1491</v>
      </c>
      <c r="E8" s="116" t="s">
        <v>1492</v>
      </c>
      <c r="F8" s="116" t="s">
        <v>1493</v>
      </c>
      <c r="G8" s="116" t="s">
        <v>1494</v>
      </c>
      <c r="H8" s="116" t="s">
        <v>1495</v>
      </c>
      <c r="I8" s="116" t="s">
        <v>1496</v>
      </c>
      <c r="J8" s="116" t="s">
        <v>1497</v>
      </c>
      <c r="K8" s="116" t="s">
        <v>1498</v>
      </c>
      <c r="L8" s="116" t="s">
        <v>1495</v>
      </c>
      <c r="M8" s="116" t="s">
        <v>1499</v>
      </c>
      <c r="N8" s="116" t="s">
        <v>1500</v>
      </c>
      <c r="O8" s="116" t="s">
        <v>1438</v>
      </c>
      <c r="P8" s="116" t="s">
        <v>1456</v>
      </c>
      <c r="Q8" s="116" t="s">
        <v>1456</v>
      </c>
      <c r="R8" s="116" t="s">
        <v>1429</v>
      </c>
      <c r="S8" s="116" t="s">
        <v>1501</v>
      </c>
      <c r="T8" s="116" t="s">
        <v>1461</v>
      </c>
      <c r="U8" s="116" t="s">
        <v>1502</v>
      </c>
      <c r="V8" s="116" t="s">
        <v>1503</v>
      </c>
      <c r="W8" s="116" t="s">
        <v>1446</v>
      </c>
      <c r="X8" s="116" t="s">
        <v>1447</v>
      </c>
      <c r="Y8" s="116" t="s">
        <v>1504</v>
      </c>
      <c r="Z8" s="116" t="s">
        <v>1505</v>
      </c>
      <c r="AA8" s="116" t="s">
        <v>1444</v>
      </c>
      <c r="AB8" s="116" t="s">
        <v>1506</v>
      </c>
      <c r="AC8" s="116" t="s">
        <v>1507</v>
      </c>
      <c r="AD8" s="116" t="s">
        <v>1508</v>
      </c>
    </row>
    <row r="9" spans="1:30" ht="26" x14ac:dyDescent="0.35">
      <c r="A9" s="116" t="s">
        <v>1067</v>
      </c>
      <c r="B9" s="116" t="s">
        <v>1509</v>
      </c>
      <c r="C9" s="116" t="s">
        <v>1510</v>
      </c>
      <c r="D9" s="116" t="s">
        <v>1510</v>
      </c>
      <c r="E9" s="116" t="s">
        <v>1510</v>
      </c>
      <c r="F9" s="116" t="s">
        <v>1510</v>
      </c>
      <c r="G9" s="116" t="s">
        <v>1510</v>
      </c>
      <c r="H9" s="116" t="s">
        <v>1509</v>
      </c>
      <c r="I9" s="116" t="s">
        <v>1510</v>
      </c>
      <c r="J9" s="116" t="s">
        <v>1510</v>
      </c>
      <c r="K9" s="116" t="s">
        <v>1510</v>
      </c>
      <c r="L9" s="116" t="s">
        <v>1510</v>
      </c>
      <c r="M9" s="116" t="s">
        <v>1510</v>
      </c>
      <c r="N9" s="116" t="s">
        <v>1510</v>
      </c>
      <c r="O9" s="116" t="s">
        <v>1510</v>
      </c>
      <c r="P9" s="116" t="s">
        <v>1509</v>
      </c>
      <c r="Q9" s="116" t="s">
        <v>1510</v>
      </c>
      <c r="R9" s="116" t="s">
        <v>1510</v>
      </c>
      <c r="S9" s="116" t="s">
        <v>1510</v>
      </c>
      <c r="T9" s="116" t="s">
        <v>945</v>
      </c>
      <c r="U9" s="116" t="s">
        <v>1510</v>
      </c>
      <c r="V9" s="116" t="s">
        <v>1510</v>
      </c>
      <c r="W9" s="116" t="s">
        <v>1510</v>
      </c>
      <c r="X9" s="116" t="s">
        <v>1510</v>
      </c>
      <c r="Y9" s="116" t="s">
        <v>1510</v>
      </c>
      <c r="Z9" s="116" t="s">
        <v>1510</v>
      </c>
      <c r="AA9" s="116" t="s">
        <v>1510</v>
      </c>
      <c r="AB9" s="116" t="s">
        <v>1510</v>
      </c>
      <c r="AC9" s="116" t="s">
        <v>1510</v>
      </c>
      <c r="AD9" s="116" t="s">
        <v>1510</v>
      </c>
    </row>
    <row r="10" spans="1:30" x14ac:dyDescent="0.35">
      <c r="A10" s="116" t="s">
        <v>30</v>
      </c>
      <c r="B10" s="116" t="s">
        <v>1511</v>
      </c>
      <c r="C10" s="116" t="s">
        <v>1512</v>
      </c>
      <c r="D10" s="116" t="s">
        <v>1512</v>
      </c>
      <c r="E10" s="116" t="s">
        <v>1512</v>
      </c>
      <c r="F10" s="116" t="s">
        <v>1512</v>
      </c>
      <c r="G10" s="116" t="s">
        <v>1512</v>
      </c>
      <c r="H10" s="116" t="s">
        <v>1511</v>
      </c>
      <c r="I10" s="116" t="s">
        <v>1512</v>
      </c>
      <c r="J10" s="116" t="s">
        <v>1512</v>
      </c>
      <c r="K10" s="116" t="s">
        <v>1512</v>
      </c>
      <c r="L10" s="116" t="s">
        <v>1512</v>
      </c>
      <c r="M10" s="116" t="s">
        <v>1512</v>
      </c>
      <c r="N10" s="116" t="s">
        <v>1512</v>
      </c>
      <c r="O10" s="116" t="s">
        <v>1512</v>
      </c>
      <c r="P10" s="116" t="s">
        <v>1511</v>
      </c>
      <c r="Q10" s="116" t="s">
        <v>1512</v>
      </c>
      <c r="R10" s="116" t="s">
        <v>1512</v>
      </c>
      <c r="S10" s="116" t="s">
        <v>1512</v>
      </c>
      <c r="T10" s="116" t="s">
        <v>1512</v>
      </c>
      <c r="U10" s="116" t="s">
        <v>1512</v>
      </c>
      <c r="V10" s="116" t="s">
        <v>1512</v>
      </c>
      <c r="W10" s="116" t="s">
        <v>1512</v>
      </c>
      <c r="X10" s="116" t="s">
        <v>1512</v>
      </c>
      <c r="Y10" s="116" t="s">
        <v>1512</v>
      </c>
      <c r="Z10" s="116" t="s">
        <v>1512</v>
      </c>
      <c r="AA10" s="116" t="s">
        <v>1512</v>
      </c>
      <c r="AB10" s="116" t="s">
        <v>1512</v>
      </c>
      <c r="AC10" s="116" t="s">
        <v>1512</v>
      </c>
      <c r="AD10" s="116" t="s">
        <v>1512</v>
      </c>
    </row>
    <row r="11" spans="1:30" x14ac:dyDescent="0.35">
      <c r="A11" s="117" t="s">
        <v>35</v>
      </c>
      <c r="B11" s="144">
        <v>2695</v>
      </c>
      <c r="C11" s="144">
        <v>8.6668599999999998</v>
      </c>
      <c r="D11" s="144">
        <v>0.92889999999999995</v>
      </c>
      <c r="E11" s="144">
        <v>0.16</v>
      </c>
      <c r="F11" s="144">
        <v>0.1951</v>
      </c>
      <c r="G11" s="144">
        <v>3.116E-2</v>
      </c>
      <c r="H11" s="144">
        <v>3875.3741100000002</v>
      </c>
      <c r="I11" s="117" t="s">
        <v>1481</v>
      </c>
      <c r="J11" s="117" t="s">
        <v>1481</v>
      </c>
      <c r="K11" s="144">
        <v>0.22908999999999999</v>
      </c>
      <c r="L11" s="144">
        <v>23.161860000000001</v>
      </c>
      <c r="M11" s="117" t="s">
        <v>1481</v>
      </c>
      <c r="N11" s="144">
        <v>0.28129999999999999</v>
      </c>
      <c r="O11" s="144">
        <v>0.30958999999999998</v>
      </c>
      <c r="P11" s="144">
        <v>2412.35</v>
      </c>
      <c r="Q11" s="144">
        <v>1.006</v>
      </c>
      <c r="R11" s="144">
        <v>6.0000000000000001E-3</v>
      </c>
      <c r="S11" s="144">
        <v>0.31900000000000001</v>
      </c>
      <c r="T11" s="144">
        <v>0.40699999999999997</v>
      </c>
      <c r="U11" s="117" t="s">
        <v>1481</v>
      </c>
      <c r="V11" s="144">
        <v>275.65699999999998</v>
      </c>
      <c r="W11" s="144">
        <v>4.8000000000000001E-2</v>
      </c>
      <c r="X11" s="144">
        <v>2.8000000000000001E-2</v>
      </c>
      <c r="Y11" s="144">
        <v>63.55</v>
      </c>
      <c r="Z11" s="144">
        <v>0.14899999999999999</v>
      </c>
      <c r="AA11" s="144">
        <v>0.43869999999999998</v>
      </c>
      <c r="AB11" s="144">
        <v>0.17610999999999999</v>
      </c>
      <c r="AC11" s="144">
        <v>11.47</v>
      </c>
      <c r="AD11" s="144">
        <v>0.51500000000000001</v>
      </c>
    </row>
    <row r="12" spans="1:30" x14ac:dyDescent="0.35">
      <c r="A12" s="125" t="s">
        <v>790</v>
      </c>
      <c r="B12" s="123">
        <v>2695</v>
      </c>
      <c r="C12" s="123">
        <v>8.6668599999999998</v>
      </c>
      <c r="D12" s="123">
        <v>0.92889999999999995</v>
      </c>
      <c r="E12" s="123">
        <v>0.16</v>
      </c>
      <c r="F12" s="123">
        <v>0.1951</v>
      </c>
      <c r="G12" s="123">
        <v>3.116E-2</v>
      </c>
      <c r="H12" s="123">
        <v>3875.3741100000002</v>
      </c>
      <c r="I12" s="125" t="s">
        <v>1481</v>
      </c>
      <c r="J12" s="125" t="s">
        <v>1481</v>
      </c>
      <c r="K12" s="123">
        <v>0.22908999999999999</v>
      </c>
      <c r="L12" s="123">
        <v>23.161860000000001</v>
      </c>
      <c r="M12" s="125" t="s">
        <v>1481</v>
      </c>
      <c r="N12" s="123">
        <v>0.28129999999999999</v>
      </c>
      <c r="O12" s="123">
        <v>0.30958999999999998</v>
      </c>
      <c r="P12" s="123">
        <v>2412.35</v>
      </c>
      <c r="Q12" s="123">
        <v>1.006</v>
      </c>
      <c r="R12" s="123">
        <v>6.0000000000000001E-3</v>
      </c>
      <c r="S12" s="123">
        <v>0.31900000000000001</v>
      </c>
      <c r="T12" s="123">
        <v>0.40699999999999997</v>
      </c>
      <c r="U12" s="125" t="s">
        <v>1481</v>
      </c>
      <c r="V12" s="123">
        <v>275.65699999999998</v>
      </c>
      <c r="W12" s="123">
        <v>4.8000000000000001E-2</v>
      </c>
      <c r="X12" s="123">
        <v>2.8000000000000001E-2</v>
      </c>
      <c r="Y12" s="123">
        <v>63.55</v>
      </c>
      <c r="Z12" s="123">
        <v>0.14899999999999999</v>
      </c>
      <c r="AA12" s="123">
        <v>0.43869999999999998</v>
      </c>
      <c r="AB12" s="123">
        <v>0.17610999999999999</v>
      </c>
      <c r="AC12" s="123">
        <v>11.47</v>
      </c>
      <c r="AD12" s="123">
        <v>0.51500000000000001</v>
      </c>
    </row>
    <row r="13" spans="1:30" x14ac:dyDescent="0.35">
      <c r="A13" s="125" t="s">
        <v>791</v>
      </c>
      <c r="B13" s="123">
        <v>2695</v>
      </c>
      <c r="C13" s="123">
        <v>8.7103699999999993</v>
      </c>
      <c r="D13" s="123">
        <v>0.82050000000000001</v>
      </c>
      <c r="E13" s="123">
        <v>0.16500000000000001</v>
      </c>
      <c r="F13" s="123">
        <v>0.19624</v>
      </c>
      <c r="G13" s="123">
        <v>2.18E-2</v>
      </c>
      <c r="H13" s="123">
        <v>3875.3704600000001</v>
      </c>
      <c r="I13" s="125" t="s">
        <v>1481</v>
      </c>
      <c r="J13" s="125" t="s">
        <v>1481</v>
      </c>
      <c r="K13" s="123">
        <v>0.22902</v>
      </c>
      <c r="L13" s="123">
        <v>23.152509999999999</v>
      </c>
      <c r="M13" s="125" t="s">
        <v>1481</v>
      </c>
      <c r="N13" s="123">
        <v>0.34088000000000002</v>
      </c>
      <c r="O13" s="123">
        <v>0.29158000000000001</v>
      </c>
      <c r="P13" s="123">
        <v>2412.36</v>
      </c>
      <c r="Q13" s="123">
        <v>1.0069999999999999</v>
      </c>
      <c r="R13" s="123">
        <v>6.0000000000000001E-3</v>
      </c>
      <c r="S13" s="123">
        <v>0.31900000000000001</v>
      </c>
      <c r="T13" s="123">
        <v>0.40600000000000003</v>
      </c>
      <c r="U13" s="125" t="s">
        <v>1481</v>
      </c>
      <c r="V13" s="123">
        <v>275.65800000000002</v>
      </c>
      <c r="W13" s="123">
        <v>4.3999999999999997E-2</v>
      </c>
      <c r="X13" s="123">
        <v>0.03</v>
      </c>
      <c r="Y13" s="123">
        <v>63.55</v>
      </c>
      <c r="Z13" s="123">
        <v>0.14799999999999999</v>
      </c>
      <c r="AA13" s="123">
        <v>0.41983999999999999</v>
      </c>
      <c r="AB13" s="123">
        <v>0.22714000000000001</v>
      </c>
      <c r="AC13" s="123">
        <v>11.45</v>
      </c>
      <c r="AD13" s="123">
        <v>0.51100000000000001</v>
      </c>
    </row>
    <row r="14" spans="1:30" x14ac:dyDescent="0.35">
      <c r="A14" s="125" t="s">
        <v>792</v>
      </c>
      <c r="B14" s="123">
        <v>2695</v>
      </c>
      <c r="C14" s="123">
        <v>8.7103699999999993</v>
      </c>
      <c r="D14" s="123">
        <v>0.82050000000000001</v>
      </c>
      <c r="E14" s="123">
        <v>0.16500000000000001</v>
      </c>
      <c r="F14" s="123">
        <v>0.19624</v>
      </c>
      <c r="G14" s="123">
        <v>2.18E-2</v>
      </c>
      <c r="H14" s="123">
        <v>3875.3704600000001</v>
      </c>
      <c r="I14" s="125" t="s">
        <v>1481</v>
      </c>
      <c r="J14" s="125" t="s">
        <v>1481</v>
      </c>
      <c r="K14" s="123">
        <v>0.22902</v>
      </c>
      <c r="L14" s="123">
        <v>23.152509999999999</v>
      </c>
      <c r="M14" s="125" t="s">
        <v>1481</v>
      </c>
      <c r="N14" s="123">
        <v>0.34088000000000002</v>
      </c>
      <c r="O14" s="123">
        <v>0.29158000000000001</v>
      </c>
      <c r="P14" s="123">
        <v>2412.36</v>
      </c>
      <c r="Q14" s="123">
        <v>1.0069999999999999</v>
      </c>
      <c r="R14" s="123">
        <v>6.0000000000000001E-3</v>
      </c>
      <c r="S14" s="123">
        <v>0.31900000000000001</v>
      </c>
      <c r="T14" s="123">
        <v>0.40600000000000003</v>
      </c>
      <c r="U14" s="125" t="s">
        <v>1481</v>
      </c>
      <c r="V14" s="123">
        <v>275.65800000000002</v>
      </c>
      <c r="W14" s="123">
        <v>4.3999999999999997E-2</v>
      </c>
      <c r="X14" s="123">
        <v>0.03</v>
      </c>
      <c r="Y14" s="123">
        <v>63.55</v>
      </c>
      <c r="Z14" s="123">
        <v>0.14799999999999999</v>
      </c>
      <c r="AA14" s="123">
        <v>0.41983999999999999</v>
      </c>
      <c r="AB14" s="123">
        <v>0.22714000000000001</v>
      </c>
      <c r="AC14" s="123">
        <v>11.45</v>
      </c>
      <c r="AD14" s="123">
        <v>0.51100000000000001</v>
      </c>
    </row>
    <row r="15" spans="1:30" x14ac:dyDescent="0.35">
      <c r="A15" s="125" t="s">
        <v>793</v>
      </c>
      <c r="B15" s="123">
        <v>2695</v>
      </c>
      <c r="C15" s="123">
        <v>8.7878100000000003</v>
      </c>
      <c r="D15" s="123">
        <v>0.81799999999999995</v>
      </c>
      <c r="E15" s="123">
        <v>0.16500000000000001</v>
      </c>
      <c r="F15" s="123">
        <v>0.19794</v>
      </c>
      <c r="G15" s="123">
        <v>2.2190000000000001E-2</v>
      </c>
      <c r="H15" s="123">
        <v>3875.3710700000001</v>
      </c>
      <c r="I15" s="125" t="s">
        <v>1481</v>
      </c>
      <c r="J15" s="125" t="s">
        <v>1481</v>
      </c>
      <c r="K15" s="123">
        <v>0.22922000000000001</v>
      </c>
      <c r="L15" s="123">
        <v>23.154070000000001</v>
      </c>
      <c r="M15" s="125" t="s">
        <v>1481</v>
      </c>
      <c r="N15" s="123">
        <v>0.38081999999999999</v>
      </c>
      <c r="O15" s="123">
        <v>0.24543000000000001</v>
      </c>
      <c r="P15" s="123">
        <v>2412.34</v>
      </c>
      <c r="Q15" s="123">
        <v>1.0049999999999999</v>
      </c>
      <c r="R15" s="123">
        <v>6.0000000000000001E-3</v>
      </c>
      <c r="S15" s="123">
        <v>0.315</v>
      </c>
      <c r="T15" s="123">
        <v>0.40500000000000003</v>
      </c>
      <c r="U15" s="125" t="s">
        <v>1481</v>
      </c>
      <c r="V15" s="123">
        <v>275.66000000000003</v>
      </c>
      <c r="W15" s="123">
        <v>4.1000000000000002E-2</v>
      </c>
      <c r="X15" s="123">
        <v>3.4000000000000002E-2</v>
      </c>
      <c r="Y15" s="123">
        <v>63.55</v>
      </c>
      <c r="Z15" s="123">
        <v>0.14799999999999999</v>
      </c>
      <c r="AA15" s="123">
        <v>0.36036000000000001</v>
      </c>
      <c r="AB15" s="123">
        <v>0.30972</v>
      </c>
      <c r="AC15" s="123">
        <v>11.44</v>
      </c>
      <c r="AD15" s="123">
        <v>0.50700000000000001</v>
      </c>
    </row>
    <row r="16" spans="1:30" x14ac:dyDescent="0.35">
      <c r="A16" s="125" t="s">
        <v>794</v>
      </c>
      <c r="B16" s="123">
        <v>2695</v>
      </c>
      <c r="C16" s="123">
        <v>8.7878100000000003</v>
      </c>
      <c r="D16" s="123">
        <v>0.81799999999999995</v>
      </c>
      <c r="E16" s="123">
        <v>0.16500000000000001</v>
      </c>
      <c r="F16" s="123">
        <v>0.19794</v>
      </c>
      <c r="G16" s="123">
        <v>2.2190000000000001E-2</v>
      </c>
      <c r="H16" s="123">
        <v>3875.3710700000001</v>
      </c>
      <c r="I16" s="125" t="s">
        <v>1481</v>
      </c>
      <c r="J16" s="125" t="s">
        <v>1481</v>
      </c>
      <c r="K16" s="123">
        <v>0.22922000000000001</v>
      </c>
      <c r="L16" s="123">
        <v>23.154070000000001</v>
      </c>
      <c r="M16" s="125" t="s">
        <v>1481</v>
      </c>
      <c r="N16" s="123">
        <v>0.38081999999999999</v>
      </c>
      <c r="O16" s="123">
        <v>0.24543000000000001</v>
      </c>
      <c r="P16" s="123">
        <v>2412.34</v>
      </c>
      <c r="Q16" s="123">
        <v>1.0049999999999999</v>
      </c>
      <c r="R16" s="123">
        <v>6.0000000000000001E-3</v>
      </c>
      <c r="S16" s="123">
        <v>0.315</v>
      </c>
      <c r="T16" s="123">
        <v>0.40500000000000003</v>
      </c>
      <c r="U16" s="125" t="s">
        <v>1481</v>
      </c>
      <c r="V16" s="123">
        <v>275.66000000000003</v>
      </c>
      <c r="W16" s="123">
        <v>4.1000000000000002E-2</v>
      </c>
      <c r="X16" s="123">
        <v>3.4000000000000002E-2</v>
      </c>
      <c r="Y16" s="123">
        <v>63.55</v>
      </c>
      <c r="Z16" s="123">
        <v>0.14799999999999999</v>
      </c>
      <c r="AA16" s="123">
        <v>0.36036000000000001</v>
      </c>
      <c r="AB16" s="123">
        <v>0.30972</v>
      </c>
      <c r="AC16" s="123">
        <v>11.44</v>
      </c>
      <c r="AD16" s="123">
        <v>0.50700000000000001</v>
      </c>
    </row>
    <row r="17" spans="1:30" x14ac:dyDescent="0.35">
      <c r="A17" s="125" t="s">
        <v>795</v>
      </c>
      <c r="B17" s="123">
        <v>2695</v>
      </c>
      <c r="C17" s="123">
        <v>8.8698700000000006</v>
      </c>
      <c r="D17" s="123">
        <v>0.92349999999999999</v>
      </c>
      <c r="E17" s="123">
        <v>0.185</v>
      </c>
      <c r="F17" s="123">
        <v>0.19697999999999999</v>
      </c>
      <c r="G17" s="123">
        <v>2.2700000000000001E-2</v>
      </c>
      <c r="H17" s="123">
        <v>3875.3686299999999</v>
      </c>
      <c r="I17" s="125" t="s">
        <v>1481</v>
      </c>
      <c r="J17" s="125" t="s">
        <v>1481</v>
      </c>
      <c r="K17" s="123">
        <v>0.22907</v>
      </c>
      <c r="L17" s="123">
        <v>23.147839999999999</v>
      </c>
      <c r="M17" s="125" t="s">
        <v>1481</v>
      </c>
      <c r="N17" s="123">
        <v>0.40867999999999999</v>
      </c>
      <c r="O17" s="123">
        <v>0.19312000000000001</v>
      </c>
      <c r="P17" s="123">
        <v>2412.33</v>
      </c>
      <c r="Q17" s="123">
        <v>1.004</v>
      </c>
      <c r="R17" s="123">
        <v>6.0000000000000001E-3</v>
      </c>
      <c r="S17" s="123">
        <v>0.31900000000000001</v>
      </c>
      <c r="T17" s="123">
        <v>0.40799999999999997</v>
      </c>
      <c r="U17" s="125" t="s">
        <v>1481</v>
      </c>
      <c r="V17" s="123">
        <v>275.661</v>
      </c>
      <c r="W17" s="123">
        <v>3.6999999999999998E-2</v>
      </c>
      <c r="X17" s="123">
        <v>3.9E-2</v>
      </c>
      <c r="Y17" s="123">
        <v>63.55</v>
      </c>
      <c r="Z17" s="123">
        <v>0.14699999999999999</v>
      </c>
      <c r="AA17" s="123">
        <v>0.31247999999999998</v>
      </c>
      <c r="AB17" s="123">
        <v>0.37506</v>
      </c>
      <c r="AC17" s="123">
        <v>11.42</v>
      </c>
      <c r="AD17" s="123">
        <v>0.505</v>
      </c>
    </row>
    <row r="18" spans="1:30" x14ac:dyDescent="0.35">
      <c r="A18" s="125" t="s">
        <v>796</v>
      </c>
      <c r="B18" s="123">
        <v>2695</v>
      </c>
      <c r="C18" s="123">
        <v>8.8698700000000006</v>
      </c>
      <c r="D18" s="123">
        <v>0.92349999999999999</v>
      </c>
      <c r="E18" s="123">
        <v>0.185</v>
      </c>
      <c r="F18" s="123">
        <v>0.19697999999999999</v>
      </c>
      <c r="G18" s="123">
        <v>2.2700000000000001E-2</v>
      </c>
      <c r="H18" s="123">
        <v>3875.3686299999999</v>
      </c>
      <c r="I18" s="125" t="s">
        <v>1481</v>
      </c>
      <c r="J18" s="125" t="s">
        <v>1481</v>
      </c>
      <c r="K18" s="123">
        <v>0.22907</v>
      </c>
      <c r="L18" s="123">
        <v>23.147839999999999</v>
      </c>
      <c r="M18" s="125" t="s">
        <v>1481</v>
      </c>
      <c r="N18" s="123">
        <v>0.40867999999999999</v>
      </c>
      <c r="O18" s="123">
        <v>0.19312000000000001</v>
      </c>
      <c r="P18" s="123">
        <v>2412.33</v>
      </c>
      <c r="Q18" s="123">
        <v>1.004</v>
      </c>
      <c r="R18" s="123">
        <v>6.0000000000000001E-3</v>
      </c>
      <c r="S18" s="123">
        <v>0.31900000000000001</v>
      </c>
      <c r="T18" s="123">
        <v>0.40799999999999997</v>
      </c>
      <c r="U18" s="125" t="s">
        <v>1481</v>
      </c>
      <c r="V18" s="123">
        <v>275.661</v>
      </c>
      <c r="W18" s="123">
        <v>3.6999999999999998E-2</v>
      </c>
      <c r="X18" s="123">
        <v>3.9E-2</v>
      </c>
      <c r="Y18" s="123">
        <v>63.55</v>
      </c>
      <c r="Z18" s="123">
        <v>0.14699999999999999</v>
      </c>
      <c r="AA18" s="123">
        <v>0.31247999999999998</v>
      </c>
      <c r="AB18" s="123">
        <v>0.37506</v>
      </c>
      <c r="AC18" s="123">
        <v>11.42</v>
      </c>
      <c r="AD18" s="123">
        <v>0.505</v>
      </c>
    </row>
    <row r="19" spans="1:30" x14ac:dyDescent="0.35">
      <c r="A19" s="125" t="s">
        <v>797</v>
      </c>
      <c r="B19" s="123">
        <v>2695</v>
      </c>
      <c r="C19" s="123">
        <v>8.9568999999999992</v>
      </c>
      <c r="D19" s="123">
        <v>1.0234000000000001</v>
      </c>
      <c r="E19" s="123">
        <v>0.19700000000000001</v>
      </c>
      <c r="F19" s="123">
        <v>0.16466</v>
      </c>
      <c r="G19" s="123">
        <v>2.7660000000000001E-2</v>
      </c>
      <c r="H19" s="123">
        <v>3875.37716</v>
      </c>
      <c r="I19" s="125" t="s">
        <v>1481</v>
      </c>
      <c r="J19" s="125" t="s">
        <v>1481</v>
      </c>
      <c r="K19" s="123">
        <v>0.22928000000000001</v>
      </c>
      <c r="L19" s="123">
        <v>23.169650000000001</v>
      </c>
      <c r="M19" s="125" t="s">
        <v>1481</v>
      </c>
      <c r="N19" s="123">
        <v>0.42998999999999998</v>
      </c>
      <c r="O19" s="123">
        <v>0.16123999999999999</v>
      </c>
      <c r="P19" s="123">
        <v>2412.31</v>
      </c>
      <c r="Q19" s="123">
        <v>1.0009999999999999</v>
      </c>
      <c r="R19" s="123">
        <v>6.0000000000000001E-3</v>
      </c>
      <c r="S19" s="123">
        <v>0.31900000000000001</v>
      </c>
      <c r="T19" s="123">
        <v>0.40500000000000003</v>
      </c>
      <c r="U19" s="125" t="s">
        <v>1481</v>
      </c>
      <c r="V19" s="123">
        <v>275.66199999999998</v>
      </c>
      <c r="W19" s="123">
        <v>3.3000000000000002E-2</v>
      </c>
      <c r="X19" s="123">
        <v>4.4999999999999998E-2</v>
      </c>
      <c r="Y19" s="123">
        <v>63.55</v>
      </c>
      <c r="Z19" s="123">
        <v>0.14699999999999999</v>
      </c>
      <c r="AA19" s="123">
        <v>0.27037</v>
      </c>
      <c r="AB19" s="123">
        <v>0.43778</v>
      </c>
      <c r="AC19" s="123">
        <v>11.44</v>
      </c>
      <c r="AD19" s="123">
        <v>0.51600000000000001</v>
      </c>
    </row>
    <row r="20" spans="1:30" x14ac:dyDescent="0.35">
      <c r="A20" s="125" t="s">
        <v>798</v>
      </c>
      <c r="B20" s="123">
        <v>2695</v>
      </c>
      <c r="C20" s="123">
        <v>8.9568999999999992</v>
      </c>
      <c r="D20" s="123">
        <v>1.0234000000000001</v>
      </c>
      <c r="E20" s="123">
        <v>0.19700000000000001</v>
      </c>
      <c r="F20" s="123">
        <v>0.16466</v>
      </c>
      <c r="G20" s="123">
        <v>2.7660000000000001E-2</v>
      </c>
      <c r="H20" s="123">
        <v>3875.37716</v>
      </c>
      <c r="I20" s="125" t="s">
        <v>1481</v>
      </c>
      <c r="J20" s="125" t="s">
        <v>1481</v>
      </c>
      <c r="K20" s="123">
        <v>0.22928000000000001</v>
      </c>
      <c r="L20" s="123">
        <v>23.169650000000001</v>
      </c>
      <c r="M20" s="125" t="s">
        <v>1481</v>
      </c>
      <c r="N20" s="123">
        <v>0.42998999999999998</v>
      </c>
      <c r="O20" s="123">
        <v>0.16123999999999999</v>
      </c>
      <c r="P20" s="123">
        <v>2412.31</v>
      </c>
      <c r="Q20" s="123">
        <v>1.0009999999999999</v>
      </c>
      <c r="R20" s="123">
        <v>6.0000000000000001E-3</v>
      </c>
      <c r="S20" s="123">
        <v>0.31900000000000001</v>
      </c>
      <c r="T20" s="123">
        <v>0.40500000000000003</v>
      </c>
      <c r="U20" s="125" t="s">
        <v>1481</v>
      </c>
      <c r="V20" s="123">
        <v>275.66199999999998</v>
      </c>
      <c r="W20" s="123">
        <v>3.3000000000000002E-2</v>
      </c>
      <c r="X20" s="123">
        <v>4.4999999999999998E-2</v>
      </c>
      <c r="Y20" s="123">
        <v>63.55</v>
      </c>
      <c r="Z20" s="123">
        <v>0.14699999999999999</v>
      </c>
      <c r="AA20" s="123">
        <v>0.27037</v>
      </c>
      <c r="AB20" s="123">
        <v>0.43778</v>
      </c>
      <c r="AC20" s="123">
        <v>11.44</v>
      </c>
      <c r="AD20" s="123">
        <v>0.51600000000000001</v>
      </c>
    </row>
    <row r="21" spans="1:30" x14ac:dyDescent="0.35">
      <c r="A21" s="125" t="s">
        <v>799</v>
      </c>
      <c r="B21" s="123">
        <v>2695</v>
      </c>
      <c r="C21" s="123">
        <v>9.0245599999999992</v>
      </c>
      <c r="D21" s="123">
        <v>1.0828</v>
      </c>
      <c r="E21" s="123">
        <v>0.21199999999999999</v>
      </c>
      <c r="F21" s="123">
        <v>0.13371</v>
      </c>
      <c r="G21" s="123">
        <v>2.8930000000000001E-2</v>
      </c>
      <c r="H21" s="123">
        <v>3875.3823400000001</v>
      </c>
      <c r="I21" s="125" t="s">
        <v>1481</v>
      </c>
      <c r="J21" s="125" t="s">
        <v>1481</v>
      </c>
      <c r="K21" s="123">
        <v>0.22936000000000001</v>
      </c>
      <c r="L21" s="123">
        <v>23.1829</v>
      </c>
      <c r="M21" s="125" t="s">
        <v>1481</v>
      </c>
      <c r="N21" s="123">
        <v>0.44452000000000003</v>
      </c>
      <c r="O21" s="123">
        <v>0.13038</v>
      </c>
      <c r="P21" s="123">
        <v>2412.29</v>
      </c>
      <c r="Q21" s="123">
        <v>0.998</v>
      </c>
      <c r="R21" s="123">
        <v>6.0000000000000001E-3</v>
      </c>
      <c r="S21" s="123">
        <v>0.31900000000000001</v>
      </c>
      <c r="T21" s="123">
        <v>0.40699999999999997</v>
      </c>
      <c r="U21" s="125" t="s">
        <v>1481</v>
      </c>
      <c r="V21" s="123">
        <v>275.66300000000001</v>
      </c>
      <c r="W21" s="123">
        <v>0.03</v>
      </c>
      <c r="X21" s="123">
        <v>0.05</v>
      </c>
      <c r="Y21" s="123">
        <v>63.55</v>
      </c>
      <c r="Z21" s="123">
        <v>0.14699999999999999</v>
      </c>
      <c r="AA21" s="123">
        <v>0.22708999999999999</v>
      </c>
      <c r="AB21" s="123">
        <v>0.49314999999999998</v>
      </c>
      <c r="AC21" s="123">
        <v>11.44</v>
      </c>
      <c r="AD21" s="123">
        <v>0.52700000000000002</v>
      </c>
    </row>
    <row r="22" spans="1:30" x14ac:dyDescent="0.35">
      <c r="A22" s="125" t="s">
        <v>800</v>
      </c>
      <c r="B22" s="123">
        <v>2695</v>
      </c>
      <c r="C22" s="123">
        <v>9.0245599999999992</v>
      </c>
      <c r="D22" s="123">
        <v>1.0828</v>
      </c>
      <c r="E22" s="123">
        <v>0.21199999999999999</v>
      </c>
      <c r="F22" s="123">
        <v>0.13371</v>
      </c>
      <c r="G22" s="123">
        <v>2.8930000000000001E-2</v>
      </c>
      <c r="H22" s="123">
        <v>3875.3823400000001</v>
      </c>
      <c r="I22" s="125" t="s">
        <v>1481</v>
      </c>
      <c r="J22" s="125" t="s">
        <v>1481</v>
      </c>
      <c r="K22" s="123">
        <v>0.22936000000000001</v>
      </c>
      <c r="L22" s="123">
        <v>23.1829</v>
      </c>
      <c r="M22" s="125" t="s">
        <v>1481</v>
      </c>
      <c r="N22" s="123">
        <v>0.44452000000000003</v>
      </c>
      <c r="O22" s="123">
        <v>0.13038</v>
      </c>
      <c r="P22" s="123">
        <v>2412.29</v>
      </c>
      <c r="Q22" s="123">
        <v>0.998</v>
      </c>
      <c r="R22" s="123">
        <v>6.0000000000000001E-3</v>
      </c>
      <c r="S22" s="123">
        <v>0.31900000000000001</v>
      </c>
      <c r="T22" s="123">
        <v>0.40699999999999997</v>
      </c>
      <c r="U22" s="125" t="s">
        <v>1481</v>
      </c>
      <c r="V22" s="123">
        <v>275.66300000000001</v>
      </c>
      <c r="W22" s="123">
        <v>0.03</v>
      </c>
      <c r="X22" s="123">
        <v>0.05</v>
      </c>
      <c r="Y22" s="123">
        <v>63.55</v>
      </c>
      <c r="Z22" s="123">
        <v>0.14699999999999999</v>
      </c>
      <c r="AA22" s="123">
        <v>0.22708999999999999</v>
      </c>
      <c r="AB22" s="123">
        <v>0.49314999999999998</v>
      </c>
      <c r="AC22" s="123">
        <v>11.44</v>
      </c>
      <c r="AD22" s="123">
        <v>0.52700000000000002</v>
      </c>
    </row>
    <row r="23" spans="1:30" x14ac:dyDescent="0.35">
      <c r="A23" s="125" t="s">
        <v>801</v>
      </c>
      <c r="B23" s="123">
        <v>2695</v>
      </c>
      <c r="C23" s="123">
        <v>9.1067699999999991</v>
      </c>
      <c r="D23" s="123">
        <v>1.153</v>
      </c>
      <c r="E23" s="123">
        <v>0.22700000000000001</v>
      </c>
      <c r="F23" s="123">
        <v>0.1024</v>
      </c>
      <c r="G23" s="123">
        <v>2.7210000000000002E-2</v>
      </c>
      <c r="H23" s="123">
        <v>3875.3759399999999</v>
      </c>
      <c r="I23" s="125" t="s">
        <v>1481</v>
      </c>
      <c r="J23" s="125" t="s">
        <v>1481</v>
      </c>
      <c r="K23" s="123">
        <v>0.22942000000000001</v>
      </c>
      <c r="L23" s="123">
        <v>23.166530000000002</v>
      </c>
      <c r="M23" s="125" t="s">
        <v>1481</v>
      </c>
      <c r="N23" s="123">
        <v>0.45179000000000002</v>
      </c>
      <c r="O23" s="123">
        <v>0.11704000000000001</v>
      </c>
      <c r="P23" s="123">
        <v>2412.27</v>
      </c>
      <c r="Q23" s="123">
        <v>0.996</v>
      </c>
      <c r="R23" s="123">
        <v>6.0000000000000001E-3</v>
      </c>
      <c r="S23" s="123">
        <v>0.31900000000000001</v>
      </c>
      <c r="T23" s="123">
        <v>0.40500000000000003</v>
      </c>
      <c r="U23" s="123">
        <v>113.66</v>
      </c>
      <c r="V23" s="123">
        <v>275.66399999999999</v>
      </c>
      <c r="W23" s="123">
        <v>2.7E-2</v>
      </c>
      <c r="X23" s="123">
        <v>5.5E-2</v>
      </c>
      <c r="Y23" s="123">
        <v>63.55</v>
      </c>
      <c r="Z23" s="123">
        <v>0.14699999999999999</v>
      </c>
      <c r="AA23" s="123">
        <v>0.19148000000000001</v>
      </c>
      <c r="AB23" s="123">
        <v>0.54288999999999998</v>
      </c>
      <c r="AC23" s="123">
        <v>11.41</v>
      </c>
      <c r="AD23" s="123">
        <v>0.53700000000000003</v>
      </c>
    </row>
    <row r="24" spans="1:30" x14ac:dyDescent="0.35">
      <c r="A24" s="125" t="s">
        <v>802</v>
      </c>
      <c r="B24" s="123">
        <v>2695</v>
      </c>
      <c r="C24" s="123">
        <v>9.1067699999999991</v>
      </c>
      <c r="D24" s="123">
        <v>1.153</v>
      </c>
      <c r="E24" s="123">
        <v>0.22700000000000001</v>
      </c>
      <c r="F24" s="123">
        <v>0.1024</v>
      </c>
      <c r="G24" s="123">
        <v>2.7210000000000002E-2</v>
      </c>
      <c r="H24" s="123">
        <v>3875.3759399999999</v>
      </c>
      <c r="I24" s="125" t="s">
        <v>1481</v>
      </c>
      <c r="J24" s="125" t="s">
        <v>1481</v>
      </c>
      <c r="K24" s="123">
        <v>0.22942000000000001</v>
      </c>
      <c r="L24" s="123">
        <v>23.166530000000002</v>
      </c>
      <c r="M24" s="125" t="s">
        <v>1481</v>
      </c>
      <c r="N24" s="123">
        <v>0.45179000000000002</v>
      </c>
      <c r="O24" s="123">
        <v>0.11704000000000001</v>
      </c>
      <c r="P24" s="123">
        <v>2412.27</v>
      </c>
      <c r="Q24" s="123">
        <v>0.996</v>
      </c>
      <c r="R24" s="123">
        <v>6.0000000000000001E-3</v>
      </c>
      <c r="S24" s="123">
        <v>0.31900000000000001</v>
      </c>
      <c r="T24" s="123">
        <v>0.40500000000000003</v>
      </c>
      <c r="U24" s="123">
        <v>113.66</v>
      </c>
      <c r="V24" s="123">
        <v>275.66399999999999</v>
      </c>
      <c r="W24" s="123">
        <v>2.7E-2</v>
      </c>
      <c r="X24" s="123">
        <v>5.5E-2</v>
      </c>
      <c r="Y24" s="123">
        <v>63.55</v>
      </c>
      <c r="Z24" s="123">
        <v>0.14699999999999999</v>
      </c>
      <c r="AA24" s="123">
        <v>0.19148000000000001</v>
      </c>
      <c r="AB24" s="123">
        <v>0.54288999999999998</v>
      </c>
      <c r="AC24" s="123">
        <v>11.41</v>
      </c>
      <c r="AD24" s="123">
        <v>0.53700000000000003</v>
      </c>
    </row>
    <row r="25" spans="1:30" x14ac:dyDescent="0.35">
      <c r="A25" s="125" t="s">
        <v>803</v>
      </c>
      <c r="B25" s="123">
        <v>2695</v>
      </c>
      <c r="C25" s="123">
        <v>9.1985499999999991</v>
      </c>
      <c r="D25" s="123">
        <v>1.2190000000000001</v>
      </c>
      <c r="E25" s="123">
        <v>0.223</v>
      </c>
      <c r="F25" s="123">
        <v>9.5560000000000006E-2</v>
      </c>
      <c r="G25" s="123">
        <v>2.964E-2</v>
      </c>
      <c r="H25" s="123">
        <v>3875.37869</v>
      </c>
      <c r="I25" s="125" t="s">
        <v>1481</v>
      </c>
      <c r="J25" s="125" t="s">
        <v>1481</v>
      </c>
      <c r="K25" s="123">
        <v>0.22931000000000001</v>
      </c>
      <c r="L25" s="123">
        <v>23.173549999999999</v>
      </c>
      <c r="M25" s="123">
        <v>336.34300000000002</v>
      </c>
      <c r="N25" s="123">
        <v>0.46656999999999998</v>
      </c>
      <c r="O25" s="123">
        <v>0.10792</v>
      </c>
      <c r="P25" s="123">
        <v>2412.25</v>
      </c>
      <c r="Q25" s="123">
        <v>0.99299999999999999</v>
      </c>
      <c r="R25" s="123">
        <v>6.0000000000000001E-3</v>
      </c>
      <c r="S25" s="123">
        <v>0.318</v>
      </c>
      <c r="T25" s="123">
        <v>0.40400000000000003</v>
      </c>
      <c r="U25" s="125" t="s">
        <v>1481</v>
      </c>
      <c r="V25" s="123">
        <v>275.666</v>
      </c>
      <c r="W25" s="123">
        <v>2.5999999999999999E-2</v>
      </c>
      <c r="X25" s="123">
        <v>5.8000000000000003E-2</v>
      </c>
      <c r="Y25" s="123">
        <v>63.55</v>
      </c>
      <c r="Z25" s="123">
        <v>0.14699999999999999</v>
      </c>
      <c r="AA25" s="123">
        <v>0.18099999999999999</v>
      </c>
      <c r="AB25" s="123">
        <v>0.55728</v>
      </c>
      <c r="AC25" s="123">
        <v>11.35</v>
      </c>
      <c r="AD25" s="123">
        <v>0.54900000000000004</v>
      </c>
    </row>
    <row r="26" spans="1:30" x14ac:dyDescent="0.35">
      <c r="A26" s="125" t="s">
        <v>804</v>
      </c>
      <c r="B26" s="123">
        <v>2695</v>
      </c>
      <c r="C26" s="123">
        <v>9.1985499999999991</v>
      </c>
      <c r="D26" s="123">
        <v>1.2190000000000001</v>
      </c>
      <c r="E26" s="123">
        <v>0.223</v>
      </c>
      <c r="F26" s="123">
        <v>9.5560000000000006E-2</v>
      </c>
      <c r="G26" s="123">
        <v>2.964E-2</v>
      </c>
      <c r="H26" s="123">
        <v>3875.37869</v>
      </c>
      <c r="I26" s="125" t="s">
        <v>1481</v>
      </c>
      <c r="J26" s="125" t="s">
        <v>1481</v>
      </c>
      <c r="K26" s="123">
        <v>0.22931000000000001</v>
      </c>
      <c r="L26" s="123">
        <v>23.173549999999999</v>
      </c>
      <c r="M26" s="123">
        <v>336.34300000000002</v>
      </c>
      <c r="N26" s="123">
        <v>0.46656999999999998</v>
      </c>
      <c r="O26" s="123">
        <v>0.10792</v>
      </c>
      <c r="P26" s="123">
        <v>2412.25</v>
      </c>
      <c r="Q26" s="123">
        <v>0.99299999999999999</v>
      </c>
      <c r="R26" s="123">
        <v>6.0000000000000001E-3</v>
      </c>
      <c r="S26" s="123">
        <v>0.318</v>
      </c>
      <c r="T26" s="123">
        <v>0.40400000000000003</v>
      </c>
      <c r="U26" s="125" t="s">
        <v>1481</v>
      </c>
      <c r="V26" s="123">
        <v>275.666</v>
      </c>
      <c r="W26" s="123">
        <v>2.5999999999999999E-2</v>
      </c>
      <c r="X26" s="123">
        <v>5.8000000000000003E-2</v>
      </c>
      <c r="Y26" s="123">
        <v>63.55</v>
      </c>
      <c r="Z26" s="123">
        <v>0.14699999999999999</v>
      </c>
      <c r="AA26" s="123">
        <v>0.18099999999999999</v>
      </c>
      <c r="AB26" s="123">
        <v>0.55728</v>
      </c>
      <c r="AC26" s="123">
        <v>11.35</v>
      </c>
      <c r="AD26" s="123">
        <v>0.54900000000000004</v>
      </c>
    </row>
    <row r="27" spans="1:30" x14ac:dyDescent="0.35">
      <c r="A27" s="125" t="s">
        <v>805</v>
      </c>
      <c r="B27" s="123">
        <v>2695</v>
      </c>
      <c r="C27" s="123">
        <v>9.2796699999999994</v>
      </c>
      <c r="D27" s="123">
        <v>1.2849999999999999</v>
      </c>
      <c r="E27" s="123">
        <v>0.22800000000000001</v>
      </c>
      <c r="F27" s="123">
        <v>8.0799999999999997E-2</v>
      </c>
      <c r="G27" s="123">
        <v>3.9350000000000003E-2</v>
      </c>
      <c r="H27" s="123">
        <v>3875.3652699999998</v>
      </c>
      <c r="I27" s="125" t="s">
        <v>1481</v>
      </c>
      <c r="J27" s="125" t="s">
        <v>1481</v>
      </c>
      <c r="K27" s="123">
        <v>0.22564000000000001</v>
      </c>
      <c r="L27" s="123">
        <v>23.13927</v>
      </c>
      <c r="M27" s="125" t="s">
        <v>1481</v>
      </c>
      <c r="N27" s="123">
        <v>0.49665999999999999</v>
      </c>
      <c r="O27" s="123">
        <v>0.10213</v>
      </c>
      <c r="P27" s="123">
        <v>2412.2199999999998</v>
      </c>
      <c r="Q27" s="123">
        <v>0.98899999999999999</v>
      </c>
      <c r="R27" s="123">
        <v>6.0000000000000001E-3</v>
      </c>
      <c r="S27" s="123">
        <v>0.318</v>
      </c>
      <c r="T27" s="123">
        <v>0.40600000000000003</v>
      </c>
      <c r="U27" s="125" t="s">
        <v>1481</v>
      </c>
      <c r="V27" s="123">
        <v>275.66699999999997</v>
      </c>
      <c r="W27" s="123">
        <v>3.1E-2</v>
      </c>
      <c r="X27" s="123">
        <v>5.2999999999999999E-2</v>
      </c>
      <c r="Y27" s="123">
        <v>63.55</v>
      </c>
      <c r="Z27" s="123">
        <v>0.14699999999999999</v>
      </c>
      <c r="AA27" s="123">
        <v>0.18099999999999999</v>
      </c>
      <c r="AB27" s="123">
        <v>0.57174999999999998</v>
      </c>
      <c r="AC27" s="123">
        <v>11.34</v>
      </c>
      <c r="AD27" s="123">
        <v>0.55900000000000005</v>
      </c>
    </row>
    <row r="28" spans="1:30" x14ac:dyDescent="0.35">
      <c r="A28" s="125" t="s">
        <v>806</v>
      </c>
      <c r="B28" s="123">
        <v>2695</v>
      </c>
      <c r="C28" s="123">
        <v>9.2796699999999994</v>
      </c>
      <c r="D28" s="123">
        <v>1.2849999999999999</v>
      </c>
      <c r="E28" s="123">
        <v>0.22800000000000001</v>
      </c>
      <c r="F28" s="123">
        <v>8.0799999999999997E-2</v>
      </c>
      <c r="G28" s="123">
        <v>3.9350000000000003E-2</v>
      </c>
      <c r="H28" s="123">
        <v>3875.3652699999998</v>
      </c>
      <c r="I28" s="125" t="s">
        <v>1481</v>
      </c>
      <c r="J28" s="125" t="s">
        <v>1481</v>
      </c>
      <c r="K28" s="123">
        <v>0.22564000000000001</v>
      </c>
      <c r="L28" s="123">
        <v>23.13927</v>
      </c>
      <c r="M28" s="125" t="s">
        <v>1481</v>
      </c>
      <c r="N28" s="123">
        <v>0.49665999999999999</v>
      </c>
      <c r="O28" s="123">
        <v>0.10213</v>
      </c>
      <c r="P28" s="123">
        <v>2412.2199999999998</v>
      </c>
      <c r="Q28" s="123">
        <v>0.98899999999999999</v>
      </c>
      <c r="R28" s="123">
        <v>6.0000000000000001E-3</v>
      </c>
      <c r="S28" s="123">
        <v>0.318</v>
      </c>
      <c r="T28" s="123">
        <v>0.40600000000000003</v>
      </c>
      <c r="U28" s="125" t="s">
        <v>1481</v>
      </c>
      <c r="V28" s="123">
        <v>275.66699999999997</v>
      </c>
      <c r="W28" s="123">
        <v>3.1E-2</v>
      </c>
      <c r="X28" s="123">
        <v>5.2999999999999999E-2</v>
      </c>
      <c r="Y28" s="123">
        <v>63.55</v>
      </c>
      <c r="Z28" s="123">
        <v>0.14699999999999999</v>
      </c>
      <c r="AA28" s="123">
        <v>0.18099999999999999</v>
      </c>
      <c r="AB28" s="123">
        <v>0.57174999999999998</v>
      </c>
      <c r="AC28" s="123">
        <v>11.34</v>
      </c>
      <c r="AD28" s="123">
        <v>0.55900000000000005</v>
      </c>
    </row>
    <row r="29" spans="1:30" x14ac:dyDescent="0.35">
      <c r="A29" s="125" t="s">
        <v>807</v>
      </c>
      <c r="B29" s="123">
        <v>2695</v>
      </c>
      <c r="C29" s="123">
        <v>9.3522300000000005</v>
      </c>
      <c r="D29" s="123">
        <v>1.351</v>
      </c>
      <c r="E29" s="123">
        <v>0.221</v>
      </c>
      <c r="F29" s="123">
        <v>7.4940000000000007E-2</v>
      </c>
      <c r="G29" s="123">
        <v>3.6900000000000002E-2</v>
      </c>
      <c r="H29" s="123">
        <v>3875.34942</v>
      </c>
      <c r="I29" s="125" t="s">
        <v>1481</v>
      </c>
      <c r="J29" s="125" t="s">
        <v>1481</v>
      </c>
      <c r="K29" s="123">
        <v>0.22136</v>
      </c>
      <c r="L29" s="123">
        <v>23.098769999999998</v>
      </c>
      <c r="M29" s="125" t="s">
        <v>1481</v>
      </c>
      <c r="N29" s="123">
        <v>0.49665999999999999</v>
      </c>
      <c r="O29" s="123">
        <v>9.1130000000000003E-2</v>
      </c>
      <c r="P29" s="123">
        <v>2412.23</v>
      </c>
      <c r="Q29" s="123">
        <v>0.99099999999999999</v>
      </c>
      <c r="R29" s="123">
        <v>6.0000000000000001E-3</v>
      </c>
      <c r="S29" s="123">
        <v>0.317</v>
      </c>
      <c r="T29" s="123">
        <v>0.40699999999999997</v>
      </c>
      <c r="U29" s="125" t="s">
        <v>1481</v>
      </c>
      <c r="V29" s="123">
        <v>275.65800000000002</v>
      </c>
      <c r="W29" s="123">
        <v>3.5999999999999997E-2</v>
      </c>
      <c r="X29" s="123">
        <v>4.5999999999999999E-2</v>
      </c>
      <c r="Y29" s="123">
        <v>63.55</v>
      </c>
      <c r="Z29" s="123">
        <v>0.14699999999999999</v>
      </c>
      <c r="AA29" s="123">
        <v>0.20604</v>
      </c>
      <c r="AB29" s="123">
        <v>0.55728</v>
      </c>
      <c r="AC29" s="123">
        <v>11.32</v>
      </c>
      <c r="AD29" s="123">
        <v>0.56999999999999995</v>
      </c>
    </row>
    <row r="30" spans="1:30" x14ac:dyDescent="0.35">
      <c r="A30" s="125" t="s">
        <v>808</v>
      </c>
      <c r="B30" s="123">
        <v>2695</v>
      </c>
      <c r="C30" s="123">
        <v>9.3522300000000005</v>
      </c>
      <c r="D30" s="123">
        <v>1.351</v>
      </c>
      <c r="E30" s="123">
        <v>0.221</v>
      </c>
      <c r="F30" s="123">
        <v>7.4940000000000007E-2</v>
      </c>
      <c r="G30" s="123">
        <v>3.6900000000000002E-2</v>
      </c>
      <c r="H30" s="123">
        <v>3875.34942</v>
      </c>
      <c r="I30" s="125" t="s">
        <v>1481</v>
      </c>
      <c r="J30" s="125" t="s">
        <v>1481</v>
      </c>
      <c r="K30" s="123">
        <v>0.22136</v>
      </c>
      <c r="L30" s="123">
        <v>23.098769999999998</v>
      </c>
      <c r="M30" s="125" t="s">
        <v>1481</v>
      </c>
      <c r="N30" s="123">
        <v>0.49665999999999999</v>
      </c>
      <c r="O30" s="123">
        <v>9.1130000000000003E-2</v>
      </c>
      <c r="P30" s="123">
        <v>2412.23</v>
      </c>
      <c r="Q30" s="123">
        <v>0.99099999999999999</v>
      </c>
      <c r="R30" s="123">
        <v>6.0000000000000001E-3</v>
      </c>
      <c r="S30" s="123">
        <v>0.317</v>
      </c>
      <c r="T30" s="123">
        <v>0.40699999999999997</v>
      </c>
      <c r="U30" s="125" t="s">
        <v>1481</v>
      </c>
      <c r="V30" s="123">
        <v>275.65800000000002</v>
      </c>
      <c r="W30" s="123">
        <v>3.5999999999999997E-2</v>
      </c>
      <c r="X30" s="123">
        <v>4.5999999999999999E-2</v>
      </c>
      <c r="Y30" s="123">
        <v>63.55</v>
      </c>
      <c r="Z30" s="123">
        <v>0.14699999999999999</v>
      </c>
      <c r="AA30" s="123">
        <v>0.20604</v>
      </c>
      <c r="AB30" s="123">
        <v>0.55728</v>
      </c>
      <c r="AC30" s="123">
        <v>11.32</v>
      </c>
      <c r="AD30" s="123">
        <v>0.56999999999999995</v>
      </c>
    </row>
    <row r="31" spans="1:30" x14ac:dyDescent="0.35">
      <c r="A31" s="125" t="s">
        <v>809</v>
      </c>
      <c r="B31" s="123">
        <v>2695</v>
      </c>
      <c r="C31" s="123">
        <v>9.4233100000000007</v>
      </c>
      <c r="D31" s="123">
        <v>1.345</v>
      </c>
      <c r="E31" s="123">
        <v>0.22500000000000001</v>
      </c>
      <c r="F31" s="123">
        <v>7.5660000000000005E-2</v>
      </c>
      <c r="G31" s="123">
        <v>3.7749999999999999E-2</v>
      </c>
      <c r="H31" s="123">
        <v>3875.3613099999998</v>
      </c>
      <c r="I31" s="125" t="s">
        <v>1481</v>
      </c>
      <c r="J31" s="125" t="s">
        <v>1481</v>
      </c>
      <c r="K31" s="123">
        <v>0.21822</v>
      </c>
      <c r="L31" s="123">
        <v>23.12914</v>
      </c>
      <c r="M31" s="125" t="s">
        <v>1481</v>
      </c>
      <c r="N31" s="123">
        <v>0.48913000000000001</v>
      </c>
      <c r="O31" s="123">
        <v>8.3400000000000002E-2</v>
      </c>
      <c r="P31" s="123">
        <v>2412.19</v>
      </c>
      <c r="Q31" s="123">
        <v>0.98599999999999999</v>
      </c>
      <c r="R31" s="123">
        <v>6.0000000000000001E-3</v>
      </c>
      <c r="S31" s="123">
        <v>0.313</v>
      </c>
      <c r="T31" s="123">
        <v>0.40799999999999997</v>
      </c>
      <c r="U31" s="125" t="s">
        <v>1481</v>
      </c>
      <c r="V31" s="123">
        <v>275.649</v>
      </c>
      <c r="W31" s="123">
        <v>3.9E-2</v>
      </c>
      <c r="X31" s="123">
        <v>3.6999999999999998E-2</v>
      </c>
      <c r="Y31" s="123">
        <v>63.55</v>
      </c>
      <c r="Z31" s="123">
        <v>0.14699999999999999</v>
      </c>
      <c r="AA31" s="123">
        <v>0.23177</v>
      </c>
      <c r="AB31" s="123">
        <v>0.53286</v>
      </c>
      <c r="AC31" s="123">
        <v>11.29</v>
      </c>
      <c r="AD31" s="123">
        <v>0.57099999999999995</v>
      </c>
    </row>
    <row r="32" spans="1:30" x14ac:dyDescent="0.35">
      <c r="A32" s="125" t="s">
        <v>810</v>
      </c>
      <c r="B32" s="123">
        <v>2695</v>
      </c>
      <c r="C32" s="123">
        <v>9.4233100000000007</v>
      </c>
      <c r="D32" s="123">
        <v>1.345</v>
      </c>
      <c r="E32" s="123">
        <v>0.22500000000000001</v>
      </c>
      <c r="F32" s="123">
        <v>7.5660000000000005E-2</v>
      </c>
      <c r="G32" s="123">
        <v>3.7749999999999999E-2</v>
      </c>
      <c r="H32" s="123">
        <v>3875.3613099999998</v>
      </c>
      <c r="I32" s="125" t="s">
        <v>1481</v>
      </c>
      <c r="J32" s="125" t="s">
        <v>1481</v>
      </c>
      <c r="K32" s="123">
        <v>0.21822</v>
      </c>
      <c r="L32" s="123">
        <v>23.12914</v>
      </c>
      <c r="M32" s="125" t="s">
        <v>1481</v>
      </c>
      <c r="N32" s="123">
        <v>0.48913000000000001</v>
      </c>
      <c r="O32" s="123">
        <v>8.3400000000000002E-2</v>
      </c>
      <c r="P32" s="123">
        <v>2412.19</v>
      </c>
      <c r="Q32" s="123">
        <v>0.98599999999999999</v>
      </c>
      <c r="R32" s="123">
        <v>6.0000000000000001E-3</v>
      </c>
      <c r="S32" s="123">
        <v>0.313</v>
      </c>
      <c r="T32" s="123">
        <v>0.40799999999999997</v>
      </c>
      <c r="U32" s="125" t="s">
        <v>1481</v>
      </c>
      <c r="V32" s="123">
        <v>275.649</v>
      </c>
      <c r="W32" s="123">
        <v>3.9E-2</v>
      </c>
      <c r="X32" s="123">
        <v>3.6999999999999998E-2</v>
      </c>
      <c r="Y32" s="123">
        <v>63.55</v>
      </c>
      <c r="Z32" s="123">
        <v>0.14699999999999999</v>
      </c>
      <c r="AA32" s="123">
        <v>0.23177</v>
      </c>
      <c r="AB32" s="123">
        <v>0.53286</v>
      </c>
      <c r="AC32" s="123">
        <v>11.29</v>
      </c>
      <c r="AD32" s="123">
        <v>0.57099999999999995</v>
      </c>
    </row>
    <row r="33" spans="1:30" x14ac:dyDescent="0.35">
      <c r="A33" s="125" t="s">
        <v>811</v>
      </c>
      <c r="B33" s="123">
        <v>2695</v>
      </c>
      <c r="C33" s="123">
        <v>9.4957499999999992</v>
      </c>
      <c r="D33" s="123">
        <v>1.276</v>
      </c>
      <c r="E33" s="123">
        <v>0.22800000000000001</v>
      </c>
      <c r="F33" s="123">
        <v>7.714E-2</v>
      </c>
      <c r="G33" s="123">
        <v>3.5220000000000001E-2</v>
      </c>
      <c r="H33" s="123">
        <v>3875.3802099999998</v>
      </c>
      <c r="I33" s="125" t="s">
        <v>1481</v>
      </c>
      <c r="J33" s="125" t="s">
        <v>1481</v>
      </c>
      <c r="K33" s="123">
        <v>0.21576999999999999</v>
      </c>
      <c r="L33" s="123">
        <v>23.177440000000001</v>
      </c>
      <c r="M33" s="125" t="s">
        <v>1481</v>
      </c>
      <c r="N33" s="123">
        <v>0.48160999999999998</v>
      </c>
      <c r="O33" s="123">
        <v>9.6540000000000001E-2</v>
      </c>
      <c r="P33" s="123">
        <v>2412.16</v>
      </c>
      <c r="Q33" s="123">
        <v>0.98199999999999998</v>
      </c>
      <c r="R33" s="123">
        <v>6.0000000000000001E-3</v>
      </c>
      <c r="S33" s="123">
        <v>0.314</v>
      </c>
      <c r="T33" s="123">
        <v>0.40899999999999997</v>
      </c>
      <c r="U33" s="125" t="s">
        <v>1481</v>
      </c>
      <c r="V33" s="123">
        <v>275.64100000000002</v>
      </c>
      <c r="W33" s="123">
        <v>4.2000000000000003E-2</v>
      </c>
      <c r="X33" s="123">
        <v>3.1E-2</v>
      </c>
      <c r="Y33" s="123">
        <v>63.55</v>
      </c>
      <c r="Z33" s="123">
        <v>0.14799999999999999</v>
      </c>
      <c r="AA33" s="123">
        <v>0.25048999999999999</v>
      </c>
      <c r="AB33" s="123">
        <v>0.51432999999999995</v>
      </c>
      <c r="AC33" s="123">
        <v>11.22</v>
      </c>
      <c r="AD33" s="123">
        <v>0.56699999999999995</v>
      </c>
    </row>
    <row r="34" spans="1:30" x14ac:dyDescent="0.35">
      <c r="A34" s="125" t="s">
        <v>812</v>
      </c>
      <c r="B34" s="123">
        <v>2695</v>
      </c>
      <c r="C34" s="123">
        <v>9.4957499999999992</v>
      </c>
      <c r="D34" s="123">
        <v>1.276</v>
      </c>
      <c r="E34" s="123">
        <v>0.22800000000000001</v>
      </c>
      <c r="F34" s="123">
        <v>7.714E-2</v>
      </c>
      <c r="G34" s="123">
        <v>3.5220000000000001E-2</v>
      </c>
      <c r="H34" s="123">
        <v>3875.3802099999998</v>
      </c>
      <c r="I34" s="125" t="s">
        <v>1481</v>
      </c>
      <c r="J34" s="125" t="s">
        <v>1481</v>
      </c>
      <c r="K34" s="123">
        <v>0.21576999999999999</v>
      </c>
      <c r="L34" s="123">
        <v>23.177440000000001</v>
      </c>
      <c r="M34" s="125" t="s">
        <v>1481</v>
      </c>
      <c r="N34" s="123">
        <v>0.48160999999999998</v>
      </c>
      <c r="O34" s="123">
        <v>9.6540000000000001E-2</v>
      </c>
      <c r="P34" s="123">
        <v>2412.16</v>
      </c>
      <c r="Q34" s="123">
        <v>0.98199999999999998</v>
      </c>
      <c r="R34" s="123">
        <v>6.0000000000000001E-3</v>
      </c>
      <c r="S34" s="123">
        <v>0.314</v>
      </c>
      <c r="T34" s="123">
        <v>0.40899999999999997</v>
      </c>
      <c r="U34" s="125" t="s">
        <v>1481</v>
      </c>
      <c r="V34" s="123">
        <v>275.64100000000002</v>
      </c>
      <c r="W34" s="123">
        <v>4.2000000000000003E-2</v>
      </c>
      <c r="X34" s="123">
        <v>3.1E-2</v>
      </c>
      <c r="Y34" s="123">
        <v>63.55</v>
      </c>
      <c r="Z34" s="123">
        <v>0.14799999999999999</v>
      </c>
      <c r="AA34" s="123">
        <v>0.25048999999999999</v>
      </c>
      <c r="AB34" s="123">
        <v>0.51432999999999995</v>
      </c>
      <c r="AC34" s="123">
        <v>11.22</v>
      </c>
      <c r="AD34" s="123">
        <v>0.56699999999999995</v>
      </c>
    </row>
    <row r="35" spans="1:30" x14ac:dyDescent="0.35">
      <c r="A35" s="125" t="s">
        <v>813</v>
      </c>
      <c r="B35" s="123">
        <v>2695</v>
      </c>
      <c r="C35" s="123">
        <v>9.5658499999999993</v>
      </c>
      <c r="D35" s="123">
        <v>1.246</v>
      </c>
      <c r="E35" s="123">
        <v>0.24</v>
      </c>
      <c r="F35" s="123">
        <v>7.2389999999999996E-2</v>
      </c>
      <c r="G35" s="123">
        <v>3.1280000000000002E-2</v>
      </c>
      <c r="H35" s="123">
        <v>3875.3695400000001</v>
      </c>
      <c r="I35" s="125" t="s">
        <v>1481</v>
      </c>
      <c r="J35" s="125" t="s">
        <v>1481</v>
      </c>
      <c r="K35" s="123">
        <v>0.21365999999999999</v>
      </c>
      <c r="L35" s="123">
        <v>23.150169999999999</v>
      </c>
      <c r="M35" s="125" t="s">
        <v>1481</v>
      </c>
      <c r="N35" s="123">
        <v>0.48160999999999998</v>
      </c>
      <c r="O35" s="123">
        <v>0.11393</v>
      </c>
      <c r="P35" s="123">
        <v>2412.14</v>
      </c>
      <c r="Q35" s="123">
        <v>0.97899999999999998</v>
      </c>
      <c r="R35" s="123">
        <v>6.0000000000000001E-3</v>
      </c>
      <c r="S35" s="123">
        <v>0.314</v>
      </c>
      <c r="T35" s="123">
        <v>0.40699999999999997</v>
      </c>
      <c r="U35" s="125" t="s">
        <v>1481</v>
      </c>
      <c r="V35" s="123">
        <v>275.63200000000001</v>
      </c>
      <c r="W35" s="123">
        <v>4.4999999999999998E-2</v>
      </c>
      <c r="X35" s="123">
        <v>2.4E-2</v>
      </c>
      <c r="Y35" s="123">
        <v>63.55</v>
      </c>
      <c r="Z35" s="123">
        <v>0.14899999999999999</v>
      </c>
      <c r="AA35" s="123">
        <v>0.24346999999999999</v>
      </c>
      <c r="AB35" s="123">
        <v>0.51149999999999995</v>
      </c>
      <c r="AC35" s="123">
        <v>11.15</v>
      </c>
      <c r="AD35" s="123">
        <v>0.56299999999999994</v>
      </c>
    </row>
    <row r="36" spans="1:30" x14ac:dyDescent="0.35">
      <c r="A36" s="125" t="s">
        <v>814</v>
      </c>
      <c r="B36" s="123">
        <v>2695</v>
      </c>
      <c r="C36" s="123">
        <v>9.5658499999999993</v>
      </c>
      <c r="D36" s="123">
        <v>1.246</v>
      </c>
      <c r="E36" s="123">
        <v>0.24</v>
      </c>
      <c r="F36" s="123">
        <v>7.2389999999999996E-2</v>
      </c>
      <c r="G36" s="123">
        <v>3.1280000000000002E-2</v>
      </c>
      <c r="H36" s="123">
        <v>3875.3695400000001</v>
      </c>
      <c r="I36" s="125" t="s">
        <v>1481</v>
      </c>
      <c r="J36" s="125" t="s">
        <v>1481</v>
      </c>
      <c r="K36" s="123">
        <v>0.21365999999999999</v>
      </c>
      <c r="L36" s="123">
        <v>23.150169999999999</v>
      </c>
      <c r="M36" s="125" t="s">
        <v>1481</v>
      </c>
      <c r="N36" s="123">
        <v>0.48160999999999998</v>
      </c>
      <c r="O36" s="123">
        <v>0.11393</v>
      </c>
      <c r="P36" s="123">
        <v>2412.14</v>
      </c>
      <c r="Q36" s="123">
        <v>0.97899999999999998</v>
      </c>
      <c r="R36" s="123">
        <v>6.0000000000000001E-3</v>
      </c>
      <c r="S36" s="123">
        <v>0.314</v>
      </c>
      <c r="T36" s="123">
        <v>0.40699999999999997</v>
      </c>
      <c r="U36" s="125" t="s">
        <v>1481</v>
      </c>
      <c r="V36" s="123">
        <v>275.63200000000001</v>
      </c>
      <c r="W36" s="123">
        <v>4.4999999999999998E-2</v>
      </c>
      <c r="X36" s="123">
        <v>2.4E-2</v>
      </c>
      <c r="Y36" s="123">
        <v>63.55</v>
      </c>
      <c r="Z36" s="123">
        <v>0.14899999999999999</v>
      </c>
      <c r="AA36" s="123">
        <v>0.24346999999999999</v>
      </c>
      <c r="AB36" s="123">
        <v>0.51149999999999995</v>
      </c>
      <c r="AC36" s="123">
        <v>11.15</v>
      </c>
      <c r="AD36" s="123">
        <v>0.56299999999999994</v>
      </c>
    </row>
    <row r="37" spans="1:30" x14ac:dyDescent="0.35">
      <c r="A37" s="125" t="s">
        <v>815</v>
      </c>
      <c r="B37" s="123">
        <v>2695</v>
      </c>
      <c r="C37" s="123">
        <v>9.63842</v>
      </c>
      <c r="D37" s="123">
        <v>1.2130000000000001</v>
      </c>
      <c r="E37" s="123">
        <v>0.23899999999999999</v>
      </c>
      <c r="F37" s="123">
        <v>7.9759999999999998E-2</v>
      </c>
      <c r="G37" s="123">
        <v>3.049E-2</v>
      </c>
      <c r="H37" s="123">
        <v>3875.3695400000001</v>
      </c>
      <c r="I37" s="125" t="s">
        <v>1481</v>
      </c>
      <c r="J37" s="125" t="s">
        <v>1481</v>
      </c>
      <c r="K37" s="123">
        <v>0.21173</v>
      </c>
      <c r="L37" s="123">
        <v>23.150169999999999</v>
      </c>
      <c r="M37" s="125" t="s">
        <v>1481</v>
      </c>
      <c r="N37" s="123">
        <v>0.51256000000000002</v>
      </c>
      <c r="O37" s="123">
        <v>0.13038</v>
      </c>
      <c r="P37" s="123">
        <v>2412.12</v>
      </c>
      <c r="Q37" s="123">
        <v>0.97699999999999998</v>
      </c>
      <c r="R37" s="123">
        <v>6.0000000000000001E-3</v>
      </c>
      <c r="S37" s="123">
        <v>0.315</v>
      </c>
      <c r="T37" s="123">
        <v>0.40400000000000003</v>
      </c>
      <c r="U37" s="125" t="s">
        <v>1481</v>
      </c>
      <c r="V37" s="123">
        <v>275.62299999999999</v>
      </c>
      <c r="W37" s="123">
        <v>4.8000000000000001E-2</v>
      </c>
      <c r="X37" s="123">
        <v>1.7999999999999999E-2</v>
      </c>
      <c r="Y37" s="123">
        <v>63.55</v>
      </c>
      <c r="Z37" s="123">
        <v>0.15</v>
      </c>
      <c r="AA37" s="123">
        <v>0.23411000000000001</v>
      </c>
      <c r="AB37" s="123">
        <v>0.51432999999999995</v>
      </c>
      <c r="AC37" s="123">
        <v>11.11</v>
      </c>
      <c r="AD37" s="123">
        <v>0.56200000000000006</v>
      </c>
    </row>
    <row r="38" spans="1:30" x14ac:dyDescent="0.35">
      <c r="A38" s="125" t="s">
        <v>816</v>
      </c>
      <c r="B38" s="123">
        <v>2695</v>
      </c>
      <c r="C38" s="123">
        <v>9.63842</v>
      </c>
      <c r="D38" s="123">
        <v>1.2130000000000001</v>
      </c>
      <c r="E38" s="123">
        <v>0.23899999999999999</v>
      </c>
      <c r="F38" s="123">
        <v>7.9759999999999998E-2</v>
      </c>
      <c r="G38" s="123">
        <v>3.049E-2</v>
      </c>
      <c r="H38" s="123">
        <v>3875.3695400000001</v>
      </c>
      <c r="I38" s="125" t="s">
        <v>1481</v>
      </c>
      <c r="J38" s="125" t="s">
        <v>1481</v>
      </c>
      <c r="K38" s="123">
        <v>0.21173</v>
      </c>
      <c r="L38" s="123">
        <v>23.150169999999999</v>
      </c>
      <c r="M38" s="125" t="s">
        <v>1481</v>
      </c>
      <c r="N38" s="123">
        <v>0.51256000000000002</v>
      </c>
      <c r="O38" s="123">
        <v>0.13038</v>
      </c>
      <c r="P38" s="123">
        <v>2412.12</v>
      </c>
      <c r="Q38" s="123">
        <v>0.97699999999999998</v>
      </c>
      <c r="R38" s="123">
        <v>6.0000000000000001E-3</v>
      </c>
      <c r="S38" s="123">
        <v>0.315</v>
      </c>
      <c r="T38" s="123">
        <v>0.40400000000000003</v>
      </c>
      <c r="U38" s="125" t="s">
        <v>1481</v>
      </c>
      <c r="V38" s="123">
        <v>275.62299999999999</v>
      </c>
      <c r="W38" s="123">
        <v>4.8000000000000001E-2</v>
      </c>
      <c r="X38" s="123">
        <v>1.7999999999999999E-2</v>
      </c>
      <c r="Y38" s="123">
        <v>63.55</v>
      </c>
      <c r="Z38" s="123">
        <v>0.15</v>
      </c>
      <c r="AA38" s="123">
        <v>0.23411000000000001</v>
      </c>
      <c r="AB38" s="123">
        <v>0.51432999999999995</v>
      </c>
      <c r="AC38" s="123">
        <v>11.11</v>
      </c>
      <c r="AD38" s="123">
        <v>0.56200000000000006</v>
      </c>
    </row>
    <row r="39" spans="1:30" x14ac:dyDescent="0.35">
      <c r="A39" s="125" t="s">
        <v>817</v>
      </c>
      <c r="B39" s="123">
        <v>2695</v>
      </c>
      <c r="C39" s="123">
        <v>9.7147699999999997</v>
      </c>
      <c r="D39" s="123">
        <v>1.2310000000000001</v>
      </c>
      <c r="E39" s="123">
        <v>0.23100000000000001</v>
      </c>
      <c r="F39" s="123">
        <v>0.10036</v>
      </c>
      <c r="G39" s="123">
        <v>3.2079999999999997E-2</v>
      </c>
      <c r="H39" s="123">
        <v>3875.3634499999998</v>
      </c>
      <c r="I39" s="125" t="s">
        <v>1481</v>
      </c>
      <c r="J39" s="125" t="s">
        <v>1481</v>
      </c>
      <c r="K39" s="123">
        <v>0.21082000000000001</v>
      </c>
      <c r="L39" s="123">
        <v>23.134589999999999</v>
      </c>
      <c r="M39" s="125" t="s">
        <v>1481</v>
      </c>
      <c r="N39" s="123">
        <v>0.52051000000000003</v>
      </c>
      <c r="O39" s="123">
        <v>0.12023</v>
      </c>
      <c r="P39" s="123">
        <v>2412.09</v>
      </c>
      <c r="Q39" s="123">
        <v>0.97299999999999998</v>
      </c>
      <c r="R39" s="123">
        <v>6.0000000000000001E-3</v>
      </c>
      <c r="S39" s="123">
        <v>0.315</v>
      </c>
      <c r="T39" s="123">
        <v>0.40799999999999997</v>
      </c>
      <c r="U39" s="125" t="s">
        <v>1481</v>
      </c>
      <c r="V39" s="123">
        <v>275.61399999999998</v>
      </c>
      <c r="W39" s="123">
        <v>0.05</v>
      </c>
      <c r="X39" s="123">
        <v>1.2E-2</v>
      </c>
      <c r="Y39" s="123">
        <v>63.55</v>
      </c>
      <c r="Z39" s="123">
        <v>0.14899999999999999</v>
      </c>
      <c r="AA39" s="123">
        <v>0.24698000000000001</v>
      </c>
      <c r="AB39" s="123">
        <v>0.49175000000000002</v>
      </c>
      <c r="AC39" s="123">
        <v>11.07</v>
      </c>
      <c r="AD39" s="123">
        <v>0.56200000000000006</v>
      </c>
    </row>
    <row r="40" spans="1:30" x14ac:dyDescent="0.35">
      <c r="A40" s="125" t="s">
        <v>818</v>
      </c>
      <c r="B40" s="123">
        <v>2695</v>
      </c>
      <c r="C40" s="123">
        <v>9.7147699999999997</v>
      </c>
      <c r="D40" s="123">
        <v>1.2310000000000001</v>
      </c>
      <c r="E40" s="123">
        <v>0.23100000000000001</v>
      </c>
      <c r="F40" s="123">
        <v>0.10036</v>
      </c>
      <c r="G40" s="123">
        <v>3.2079999999999997E-2</v>
      </c>
      <c r="H40" s="123">
        <v>3875.3634499999998</v>
      </c>
      <c r="I40" s="125" t="s">
        <v>1481</v>
      </c>
      <c r="J40" s="125" t="s">
        <v>1481</v>
      </c>
      <c r="K40" s="123">
        <v>0.21082000000000001</v>
      </c>
      <c r="L40" s="123">
        <v>23.134589999999999</v>
      </c>
      <c r="M40" s="125" t="s">
        <v>1481</v>
      </c>
      <c r="N40" s="123">
        <v>0.52051000000000003</v>
      </c>
      <c r="O40" s="123">
        <v>0.12023</v>
      </c>
      <c r="P40" s="123">
        <v>2412.09</v>
      </c>
      <c r="Q40" s="123">
        <v>0.97299999999999998</v>
      </c>
      <c r="R40" s="123">
        <v>6.0000000000000001E-3</v>
      </c>
      <c r="S40" s="123">
        <v>0.315</v>
      </c>
      <c r="T40" s="123">
        <v>0.40799999999999997</v>
      </c>
      <c r="U40" s="125" t="s">
        <v>1481</v>
      </c>
      <c r="V40" s="123">
        <v>275.61399999999998</v>
      </c>
      <c r="W40" s="123">
        <v>0.05</v>
      </c>
      <c r="X40" s="123">
        <v>1.2E-2</v>
      </c>
      <c r="Y40" s="123">
        <v>63.55</v>
      </c>
      <c r="Z40" s="123">
        <v>0.14899999999999999</v>
      </c>
      <c r="AA40" s="123">
        <v>0.24698000000000001</v>
      </c>
      <c r="AB40" s="123">
        <v>0.49175000000000002</v>
      </c>
      <c r="AC40" s="123">
        <v>11.07</v>
      </c>
      <c r="AD40" s="123">
        <v>0.56200000000000006</v>
      </c>
    </row>
    <row r="41" spans="1:30" x14ac:dyDescent="0.35">
      <c r="A41" s="125" t="s">
        <v>819</v>
      </c>
      <c r="B41" s="123">
        <v>2695</v>
      </c>
      <c r="C41" s="123">
        <v>9.7883200000000006</v>
      </c>
      <c r="D41" s="123">
        <v>1.3029999999999999</v>
      </c>
      <c r="E41" s="123">
        <v>0.23699999999999999</v>
      </c>
      <c r="F41" s="123">
        <v>0.10358000000000001</v>
      </c>
      <c r="G41" s="123">
        <v>3.1820000000000001E-2</v>
      </c>
      <c r="H41" s="123">
        <v>3875.3567400000002</v>
      </c>
      <c r="I41" s="125" t="s">
        <v>1481</v>
      </c>
      <c r="J41" s="125" t="s">
        <v>1481</v>
      </c>
      <c r="K41" s="123">
        <v>0.20888999999999999</v>
      </c>
      <c r="L41" s="123">
        <v>23.117460000000001</v>
      </c>
      <c r="M41" s="125" t="s">
        <v>1481</v>
      </c>
      <c r="N41" s="123">
        <v>0.49665999999999999</v>
      </c>
      <c r="O41" s="123">
        <v>9.6540000000000001E-2</v>
      </c>
      <c r="P41" s="123">
        <v>2412.0500000000002</v>
      </c>
      <c r="Q41" s="123">
        <v>0.96799999999999997</v>
      </c>
      <c r="R41" s="123">
        <v>6.0000000000000001E-3</v>
      </c>
      <c r="S41" s="123">
        <v>0.316</v>
      </c>
      <c r="T41" s="123">
        <v>0.40600000000000003</v>
      </c>
      <c r="U41" s="125" t="s">
        <v>1481</v>
      </c>
      <c r="V41" s="123">
        <v>275.60599999999999</v>
      </c>
      <c r="W41" s="123">
        <v>4.9000000000000002E-2</v>
      </c>
      <c r="X41" s="123">
        <v>8.0000000000000002E-3</v>
      </c>
      <c r="Y41" s="123">
        <v>63.55</v>
      </c>
      <c r="Z41" s="123">
        <v>0.152</v>
      </c>
      <c r="AA41" s="123">
        <v>0.27037</v>
      </c>
      <c r="AB41" s="123">
        <v>0.46111999999999997</v>
      </c>
      <c r="AC41" s="123">
        <v>11</v>
      </c>
      <c r="AD41" s="123">
        <v>0.56200000000000006</v>
      </c>
    </row>
    <row r="42" spans="1:30" x14ac:dyDescent="0.35">
      <c r="A42" s="125" t="s">
        <v>820</v>
      </c>
      <c r="B42" s="123">
        <v>2695</v>
      </c>
      <c r="C42" s="123">
        <v>9.7883200000000006</v>
      </c>
      <c r="D42" s="123">
        <v>1.3029999999999999</v>
      </c>
      <c r="E42" s="123">
        <v>0.23699999999999999</v>
      </c>
      <c r="F42" s="123">
        <v>0.10358000000000001</v>
      </c>
      <c r="G42" s="123">
        <v>3.1820000000000001E-2</v>
      </c>
      <c r="H42" s="123">
        <v>3875.3567400000002</v>
      </c>
      <c r="I42" s="125" t="s">
        <v>1481</v>
      </c>
      <c r="J42" s="125" t="s">
        <v>1481</v>
      </c>
      <c r="K42" s="123">
        <v>0.20888999999999999</v>
      </c>
      <c r="L42" s="123">
        <v>23.117460000000001</v>
      </c>
      <c r="M42" s="125" t="s">
        <v>1481</v>
      </c>
      <c r="N42" s="123">
        <v>0.49665999999999999</v>
      </c>
      <c r="O42" s="123">
        <v>9.6540000000000001E-2</v>
      </c>
      <c r="P42" s="123">
        <v>2412.0500000000002</v>
      </c>
      <c r="Q42" s="123">
        <v>0.96799999999999997</v>
      </c>
      <c r="R42" s="123">
        <v>6.0000000000000001E-3</v>
      </c>
      <c r="S42" s="123">
        <v>0.316</v>
      </c>
      <c r="T42" s="123">
        <v>0.40600000000000003</v>
      </c>
      <c r="U42" s="125" t="s">
        <v>1481</v>
      </c>
      <c r="V42" s="123">
        <v>275.60599999999999</v>
      </c>
      <c r="W42" s="123">
        <v>4.9000000000000002E-2</v>
      </c>
      <c r="X42" s="123">
        <v>8.0000000000000002E-3</v>
      </c>
      <c r="Y42" s="123">
        <v>63.55</v>
      </c>
      <c r="Z42" s="123">
        <v>0.152</v>
      </c>
      <c r="AA42" s="123">
        <v>0.27037</v>
      </c>
      <c r="AB42" s="123">
        <v>0.46111999999999997</v>
      </c>
      <c r="AC42" s="123">
        <v>11</v>
      </c>
      <c r="AD42" s="123">
        <v>0.56200000000000006</v>
      </c>
    </row>
    <row r="43" spans="1:30" x14ac:dyDescent="0.35">
      <c r="A43" s="125" t="s">
        <v>821</v>
      </c>
      <c r="B43" s="123">
        <v>2695</v>
      </c>
      <c r="C43" s="123">
        <v>9.8680400000000006</v>
      </c>
      <c r="D43" s="123">
        <v>1.306</v>
      </c>
      <c r="E43" s="123">
        <v>0.23899999999999999</v>
      </c>
      <c r="F43" s="123">
        <v>0.10908</v>
      </c>
      <c r="G43" s="123">
        <v>3.048E-2</v>
      </c>
      <c r="H43" s="123">
        <v>3875.3631399999999</v>
      </c>
      <c r="I43" s="125" t="s">
        <v>1481</v>
      </c>
      <c r="J43" s="125" t="s">
        <v>1481</v>
      </c>
      <c r="K43" s="123">
        <v>0.20171</v>
      </c>
      <c r="L43" s="123">
        <v>23.13382</v>
      </c>
      <c r="M43" s="125" t="s">
        <v>1481</v>
      </c>
      <c r="N43" s="123">
        <v>0.48160999999999998</v>
      </c>
      <c r="O43" s="123">
        <v>0.11393</v>
      </c>
      <c r="P43" s="123">
        <v>2412.02</v>
      </c>
      <c r="Q43" s="123">
        <v>0.96399999999999997</v>
      </c>
      <c r="R43" s="123">
        <v>6.0000000000000001E-3</v>
      </c>
      <c r="S43" s="123">
        <v>0.316</v>
      </c>
      <c r="T43" s="123">
        <v>0.40500000000000003</v>
      </c>
      <c r="U43" s="125" t="s">
        <v>1481</v>
      </c>
      <c r="V43" s="123">
        <v>275.59699999999998</v>
      </c>
      <c r="W43" s="123">
        <v>4.4999999999999998E-2</v>
      </c>
      <c r="X43" s="123">
        <v>8.9999999999999993E-3</v>
      </c>
      <c r="Y43" s="123">
        <v>63.55</v>
      </c>
      <c r="Z43" s="123">
        <v>0.151</v>
      </c>
      <c r="AA43" s="123">
        <v>0.28909000000000001</v>
      </c>
      <c r="AB43" s="123">
        <v>0.44188</v>
      </c>
      <c r="AC43" s="123">
        <v>10.95</v>
      </c>
      <c r="AD43" s="123">
        <v>0.56299999999999994</v>
      </c>
    </row>
    <row r="44" spans="1:30" x14ac:dyDescent="0.35">
      <c r="A44" s="125" t="s">
        <v>822</v>
      </c>
      <c r="B44" s="123">
        <v>2695</v>
      </c>
      <c r="C44" s="123">
        <v>9.8680400000000006</v>
      </c>
      <c r="D44" s="123">
        <v>1.306</v>
      </c>
      <c r="E44" s="123">
        <v>0.23899999999999999</v>
      </c>
      <c r="F44" s="123">
        <v>0.10908</v>
      </c>
      <c r="G44" s="123">
        <v>3.048E-2</v>
      </c>
      <c r="H44" s="123">
        <v>3875.3631399999999</v>
      </c>
      <c r="I44" s="125" t="s">
        <v>1481</v>
      </c>
      <c r="J44" s="125" t="s">
        <v>1481</v>
      </c>
      <c r="K44" s="123">
        <v>0.20171</v>
      </c>
      <c r="L44" s="123">
        <v>23.13382</v>
      </c>
      <c r="M44" s="125" t="s">
        <v>1481</v>
      </c>
      <c r="N44" s="123">
        <v>0.48160999999999998</v>
      </c>
      <c r="O44" s="123">
        <v>0.11393</v>
      </c>
      <c r="P44" s="123">
        <v>2412.02</v>
      </c>
      <c r="Q44" s="123">
        <v>0.96399999999999997</v>
      </c>
      <c r="R44" s="123">
        <v>6.0000000000000001E-3</v>
      </c>
      <c r="S44" s="123">
        <v>0.316</v>
      </c>
      <c r="T44" s="123">
        <v>0.40500000000000003</v>
      </c>
      <c r="U44" s="125" t="s">
        <v>1481</v>
      </c>
      <c r="V44" s="123">
        <v>275.59699999999998</v>
      </c>
      <c r="W44" s="123">
        <v>4.4999999999999998E-2</v>
      </c>
      <c r="X44" s="123">
        <v>8.9999999999999993E-3</v>
      </c>
      <c r="Y44" s="123">
        <v>63.55</v>
      </c>
      <c r="Z44" s="123">
        <v>0.151</v>
      </c>
      <c r="AA44" s="123">
        <v>0.28909000000000001</v>
      </c>
      <c r="AB44" s="123">
        <v>0.44188</v>
      </c>
      <c r="AC44" s="123">
        <v>10.95</v>
      </c>
      <c r="AD44" s="123">
        <v>0.56299999999999994</v>
      </c>
    </row>
    <row r="45" spans="1:30" x14ac:dyDescent="0.35">
      <c r="A45" s="125" t="s">
        <v>823</v>
      </c>
      <c r="B45" s="123">
        <v>2695</v>
      </c>
      <c r="C45" s="123">
        <v>9.9463299999999997</v>
      </c>
      <c r="D45" s="123">
        <v>1.2490000000000001</v>
      </c>
      <c r="E45" s="123">
        <v>0.23</v>
      </c>
      <c r="F45" s="123">
        <v>0.13288</v>
      </c>
      <c r="G45" s="123">
        <v>2.6620000000000001E-2</v>
      </c>
      <c r="H45" s="123">
        <v>3875.37655</v>
      </c>
      <c r="I45" s="123">
        <v>66.900999999999996</v>
      </c>
      <c r="J45" s="123">
        <v>27.990960000000001</v>
      </c>
      <c r="K45" s="123">
        <v>0.19514000000000001</v>
      </c>
      <c r="L45" s="123">
        <v>23.168089999999999</v>
      </c>
      <c r="M45" s="123">
        <v>335.13</v>
      </c>
      <c r="N45" s="123">
        <v>0.45179000000000002</v>
      </c>
      <c r="O45" s="123">
        <v>0.13038</v>
      </c>
      <c r="P45" s="123">
        <v>2411.98</v>
      </c>
      <c r="Q45" s="123">
        <v>0.95899999999999996</v>
      </c>
      <c r="R45" s="123">
        <v>6.0000000000000001E-3</v>
      </c>
      <c r="S45" s="123">
        <v>0.316</v>
      </c>
      <c r="T45" s="123">
        <v>0.40699999999999997</v>
      </c>
      <c r="U45" s="125" t="s">
        <v>1481</v>
      </c>
      <c r="V45" s="123">
        <v>275.58800000000002</v>
      </c>
      <c r="W45" s="123">
        <v>4.3999999999999997E-2</v>
      </c>
      <c r="X45" s="123">
        <v>1.2E-2</v>
      </c>
      <c r="Y45" s="123">
        <v>63.55</v>
      </c>
      <c r="Z45" s="123">
        <v>0.151</v>
      </c>
      <c r="AA45" s="123">
        <v>0.31247999999999998</v>
      </c>
      <c r="AB45" s="123">
        <v>0.41476000000000002</v>
      </c>
      <c r="AC45" s="123">
        <v>10.9</v>
      </c>
      <c r="AD45" s="123">
        <v>0.56299999999999994</v>
      </c>
    </row>
    <row r="46" spans="1:30" x14ac:dyDescent="0.35">
      <c r="A46" s="125" t="s">
        <v>824</v>
      </c>
      <c r="B46" s="123">
        <v>2695</v>
      </c>
      <c r="C46" s="123">
        <v>9.9463299999999997</v>
      </c>
      <c r="D46" s="123">
        <v>1.2490000000000001</v>
      </c>
      <c r="E46" s="123">
        <v>0.23</v>
      </c>
      <c r="F46" s="123">
        <v>0.13288</v>
      </c>
      <c r="G46" s="123">
        <v>2.6620000000000001E-2</v>
      </c>
      <c r="H46" s="123">
        <v>3875.37655</v>
      </c>
      <c r="I46" s="123">
        <v>66.900999999999996</v>
      </c>
      <c r="J46" s="123">
        <v>27.990960000000001</v>
      </c>
      <c r="K46" s="123">
        <v>0.19514000000000001</v>
      </c>
      <c r="L46" s="123">
        <v>23.168089999999999</v>
      </c>
      <c r="M46" s="123">
        <v>335.13</v>
      </c>
      <c r="N46" s="123">
        <v>0.45179000000000002</v>
      </c>
      <c r="O46" s="123">
        <v>0.13038</v>
      </c>
      <c r="P46" s="123">
        <v>2411.98</v>
      </c>
      <c r="Q46" s="123">
        <v>0.95899999999999996</v>
      </c>
      <c r="R46" s="123">
        <v>6.0000000000000001E-3</v>
      </c>
      <c r="S46" s="123">
        <v>0.316</v>
      </c>
      <c r="T46" s="123">
        <v>0.40699999999999997</v>
      </c>
      <c r="U46" s="125" t="s">
        <v>1481</v>
      </c>
      <c r="V46" s="123">
        <v>275.58800000000002</v>
      </c>
      <c r="W46" s="123">
        <v>4.3999999999999997E-2</v>
      </c>
      <c r="X46" s="123">
        <v>1.2E-2</v>
      </c>
      <c r="Y46" s="123">
        <v>63.55</v>
      </c>
      <c r="Z46" s="123">
        <v>0.151</v>
      </c>
      <c r="AA46" s="123">
        <v>0.31247999999999998</v>
      </c>
      <c r="AB46" s="123">
        <v>0.41476000000000002</v>
      </c>
      <c r="AC46" s="123">
        <v>10.9</v>
      </c>
      <c r="AD46" s="123">
        <v>0.56299999999999994</v>
      </c>
    </row>
    <row r="47" spans="1:30" x14ac:dyDescent="0.35">
      <c r="A47" s="125" t="s">
        <v>825</v>
      </c>
      <c r="B47" s="123">
        <v>2695</v>
      </c>
      <c r="C47" s="123">
        <v>9.8399699999999992</v>
      </c>
      <c r="D47" s="123">
        <v>1.1679999999999999</v>
      </c>
      <c r="E47" s="123">
        <v>0.21</v>
      </c>
      <c r="F47" s="123">
        <v>0.1658</v>
      </c>
      <c r="G47" s="123">
        <v>2.2720000000000001E-2</v>
      </c>
      <c r="H47" s="123">
        <v>3875.3783800000001</v>
      </c>
      <c r="I47" s="125" t="s">
        <v>1481</v>
      </c>
      <c r="J47" s="125" t="s">
        <v>1481</v>
      </c>
      <c r="K47" s="123">
        <v>0.19</v>
      </c>
      <c r="L47" s="123">
        <v>23.17277</v>
      </c>
      <c r="M47" s="125" t="s">
        <v>1481</v>
      </c>
      <c r="N47" s="123">
        <v>0.43725999999999998</v>
      </c>
      <c r="O47" s="123">
        <v>0.16123999999999999</v>
      </c>
      <c r="P47" s="123">
        <v>2411.96</v>
      </c>
      <c r="Q47" s="123">
        <v>0.95599999999999996</v>
      </c>
      <c r="R47" s="123">
        <v>6.0000000000000001E-3</v>
      </c>
      <c r="S47" s="123">
        <v>0.313</v>
      </c>
      <c r="T47" s="123">
        <v>0.40500000000000003</v>
      </c>
      <c r="U47" s="123">
        <v>113.66</v>
      </c>
      <c r="V47" s="123">
        <v>275.58</v>
      </c>
      <c r="W47" s="123">
        <v>5.3999999999999999E-2</v>
      </c>
      <c r="X47" s="123">
        <v>1.4E-2</v>
      </c>
      <c r="Y47" s="123">
        <v>63.55</v>
      </c>
      <c r="Z47" s="123">
        <v>0.152</v>
      </c>
      <c r="AA47" s="123">
        <v>0.33278999999999997</v>
      </c>
      <c r="AB47" s="123">
        <v>0.39340999999999998</v>
      </c>
      <c r="AC47" s="123">
        <v>10.85</v>
      </c>
      <c r="AD47" s="123">
        <v>0.56299999999999994</v>
      </c>
    </row>
    <row r="48" spans="1:30" x14ac:dyDescent="0.35">
      <c r="A48" s="125" t="s">
        <v>826</v>
      </c>
      <c r="B48" s="123">
        <v>2695</v>
      </c>
      <c r="C48" s="123">
        <v>9.8399699999999992</v>
      </c>
      <c r="D48" s="123">
        <v>1.1679999999999999</v>
      </c>
      <c r="E48" s="123">
        <v>0.21</v>
      </c>
      <c r="F48" s="123">
        <v>0.1658</v>
      </c>
      <c r="G48" s="123">
        <v>2.2720000000000001E-2</v>
      </c>
      <c r="H48" s="123">
        <v>3875.3783800000001</v>
      </c>
      <c r="I48" s="125" t="s">
        <v>1481</v>
      </c>
      <c r="J48" s="125" t="s">
        <v>1481</v>
      </c>
      <c r="K48" s="123">
        <v>0.19</v>
      </c>
      <c r="L48" s="123">
        <v>23.17277</v>
      </c>
      <c r="M48" s="125" t="s">
        <v>1481</v>
      </c>
      <c r="N48" s="123">
        <v>0.43725999999999998</v>
      </c>
      <c r="O48" s="123">
        <v>0.16123999999999999</v>
      </c>
      <c r="P48" s="123">
        <v>2411.96</v>
      </c>
      <c r="Q48" s="123">
        <v>0.95599999999999996</v>
      </c>
      <c r="R48" s="123">
        <v>6.0000000000000001E-3</v>
      </c>
      <c r="S48" s="123">
        <v>0.313</v>
      </c>
      <c r="T48" s="123">
        <v>0.40500000000000003</v>
      </c>
      <c r="U48" s="123">
        <v>113.66</v>
      </c>
      <c r="V48" s="123">
        <v>275.58</v>
      </c>
      <c r="W48" s="123">
        <v>5.3999999999999999E-2</v>
      </c>
      <c r="X48" s="123">
        <v>1.4E-2</v>
      </c>
      <c r="Y48" s="123">
        <v>63.55</v>
      </c>
      <c r="Z48" s="123">
        <v>0.152</v>
      </c>
      <c r="AA48" s="123">
        <v>0.33278999999999997</v>
      </c>
      <c r="AB48" s="123">
        <v>0.39340999999999998</v>
      </c>
      <c r="AC48" s="123">
        <v>10.85</v>
      </c>
      <c r="AD48" s="123">
        <v>0.56299999999999994</v>
      </c>
    </row>
    <row r="49" spans="1:30" x14ac:dyDescent="0.35">
      <c r="A49" s="125" t="s">
        <v>827</v>
      </c>
      <c r="B49" s="123">
        <v>2695</v>
      </c>
      <c r="C49" s="123">
        <v>9.5537799999999997</v>
      </c>
      <c r="D49" s="123">
        <v>1.1016999999999999</v>
      </c>
      <c r="E49" s="123">
        <v>0.19500000000000001</v>
      </c>
      <c r="F49" s="123">
        <v>0.18264</v>
      </c>
      <c r="G49" s="123">
        <v>1.831E-2</v>
      </c>
      <c r="H49" s="123">
        <v>3875.3850900000002</v>
      </c>
      <c r="I49" s="125" t="s">
        <v>1481</v>
      </c>
      <c r="J49" s="125" t="s">
        <v>1481</v>
      </c>
      <c r="K49" s="123">
        <v>0.18570999999999999</v>
      </c>
      <c r="L49" s="123">
        <v>23.189910000000001</v>
      </c>
      <c r="M49" s="125" t="s">
        <v>1481</v>
      </c>
      <c r="N49" s="123">
        <v>0.42998999999999998</v>
      </c>
      <c r="O49" s="123">
        <v>0.18831000000000001</v>
      </c>
      <c r="P49" s="123">
        <v>2411.9299999999998</v>
      </c>
      <c r="Q49" s="123">
        <v>0.95199999999999996</v>
      </c>
      <c r="R49" s="123">
        <v>6.0000000000000001E-3</v>
      </c>
      <c r="S49" s="123">
        <v>0.315</v>
      </c>
      <c r="T49" s="123">
        <v>0.40600000000000003</v>
      </c>
      <c r="U49" s="125" t="s">
        <v>1481</v>
      </c>
      <c r="V49" s="123">
        <v>275.57100000000003</v>
      </c>
      <c r="W49" s="123">
        <v>3.5999999999999997E-2</v>
      </c>
      <c r="X49" s="123">
        <v>1.7000000000000001E-2</v>
      </c>
      <c r="Y49" s="123">
        <v>63.55</v>
      </c>
      <c r="Z49" s="123">
        <v>0.152</v>
      </c>
      <c r="AA49" s="123">
        <v>0.35891000000000001</v>
      </c>
      <c r="AB49" s="123">
        <v>0.36986999999999998</v>
      </c>
      <c r="AC49" s="123">
        <v>10.77</v>
      </c>
      <c r="AD49" s="123">
        <v>0.56299999999999994</v>
      </c>
    </row>
    <row r="50" spans="1:30" x14ac:dyDescent="0.35">
      <c r="A50" s="125" t="s">
        <v>828</v>
      </c>
      <c r="B50" s="123">
        <v>2695</v>
      </c>
      <c r="C50" s="123">
        <v>9.5537799999999997</v>
      </c>
      <c r="D50" s="123">
        <v>1.1016999999999999</v>
      </c>
      <c r="E50" s="123">
        <v>0.19500000000000001</v>
      </c>
      <c r="F50" s="123">
        <v>0.18264</v>
      </c>
      <c r="G50" s="123">
        <v>1.831E-2</v>
      </c>
      <c r="H50" s="123">
        <v>3875.3850900000002</v>
      </c>
      <c r="I50" s="125" t="s">
        <v>1481</v>
      </c>
      <c r="J50" s="125" t="s">
        <v>1481</v>
      </c>
      <c r="K50" s="123">
        <v>0.18570999999999999</v>
      </c>
      <c r="L50" s="123">
        <v>23.189910000000001</v>
      </c>
      <c r="M50" s="125" t="s">
        <v>1481</v>
      </c>
      <c r="N50" s="123">
        <v>0.42998999999999998</v>
      </c>
      <c r="O50" s="123">
        <v>0.18831000000000001</v>
      </c>
      <c r="P50" s="123">
        <v>2411.9299999999998</v>
      </c>
      <c r="Q50" s="123">
        <v>0.95199999999999996</v>
      </c>
      <c r="R50" s="123">
        <v>6.0000000000000001E-3</v>
      </c>
      <c r="S50" s="123">
        <v>0.315</v>
      </c>
      <c r="T50" s="123">
        <v>0.40600000000000003</v>
      </c>
      <c r="U50" s="125" t="s">
        <v>1481</v>
      </c>
      <c r="V50" s="123">
        <v>275.57100000000003</v>
      </c>
      <c r="W50" s="123">
        <v>3.5999999999999997E-2</v>
      </c>
      <c r="X50" s="123">
        <v>1.7000000000000001E-2</v>
      </c>
      <c r="Y50" s="123">
        <v>63.55</v>
      </c>
      <c r="Z50" s="123">
        <v>0.152</v>
      </c>
      <c r="AA50" s="123">
        <v>0.35891000000000001</v>
      </c>
      <c r="AB50" s="123">
        <v>0.36986999999999998</v>
      </c>
      <c r="AC50" s="123">
        <v>10.77</v>
      </c>
      <c r="AD50" s="123">
        <v>0.56299999999999994</v>
      </c>
    </row>
    <row r="51" spans="1:30" x14ac:dyDescent="0.35">
      <c r="A51" s="125" t="s">
        <v>829</v>
      </c>
      <c r="B51" s="123">
        <v>2695</v>
      </c>
      <c r="C51" s="123">
        <v>9.2493200000000009</v>
      </c>
      <c r="D51" s="123">
        <v>1.0234000000000001</v>
      </c>
      <c r="E51" s="123">
        <v>0.19400000000000001</v>
      </c>
      <c r="F51" s="123">
        <v>0.18285999999999999</v>
      </c>
      <c r="G51" s="123">
        <v>1.542E-2</v>
      </c>
      <c r="H51" s="123">
        <v>3875.39149</v>
      </c>
      <c r="I51" s="125" t="s">
        <v>1481</v>
      </c>
      <c r="J51" s="125" t="s">
        <v>1481</v>
      </c>
      <c r="K51" s="123">
        <v>0.18231</v>
      </c>
      <c r="L51" s="123">
        <v>23.20628</v>
      </c>
      <c r="M51" s="125" t="s">
        <v>1481</v>
      </c>
      <c r="N51" s="123">
        <v>0.41570000000000001</v>
      </c>
      <c r="O51" s="123">
        <v>0.20805999999999999</v>
      </c>
      <c r="P51" s="123">
        <v>2411.91</v>
      </c>
      <c r="Q51" s="123">
        <v>0.95</v>
      </c>
      <c r="R51" s="123">
        <v>6.0000000000000001E-3</v>
      </c>
      <c r="S51" s="123">
        <v>0.314</v>
      </c>
      <c r="T51" s="123">
        <v>0.40699999999999997</v>
      </c>
      <c r="U51" s="125" t="s">
        <v>1481</v>
      </c>
      <c r="V51" s="123">
        <v>275.56200000000001</v>
      </c>
      <c r="W51" s="123">
        <v>4.4999999999999998E-2</v>
      </c>
      <c r="X51" s="123">
        <v>2.4E-2</v>
      </c>
      <c r="Y51" s="123">
        <v>63.55</v>
      </c>
      <c r="Z51" s="123">
        <v>0.152</v>
      </c>
      <c r="AA51" s="123">
        <v>0.37922</v>
      </c>
      <c r="AB51" s="123">
        <v>0.34556999999999999</v>
      </c>
      <c r="AC51" s="123">
        <v>10.68</v>
      </c>
      <c r="AD51" s="123">
        <v>0.56399999999999995</v>
      </c>
    </row>
    <row r="52" spans="1:30" x14ac:dyDescent="0.35">
      <c r="A52" s="125" t="s">
        <v>830</v>
      </c>
      <c r="B52" s="123">
        <v>2695</v>
      </c>
      <c r="C52" s="123">
        <v>9.2493200000000009</v>
      </c>
      <c r="D52" s="123">
        <v>1.0234000000000001</v>
      </c>
      <c r="E52" s="123">
        <v>0.19400000000000001</v>
      </c>
      <c r="F52" s="123">
        <v>0.18285999999999999</v>
      </c>
      <c r="G52" s="123">
        <v>1.542E-2</v>
      </c>
      <c r="H52" s="123">
        <v>3875.39149</v>
      </c>
      <c r="I52" s="125" t="s">
        <v>1481</v>
      </c>
      <c r="J52" s="125" t="s">
        <v>1481</v>
      </c>
      <c r="K52" s="123">
        <v>0.18231</v>
      </c>
      <c r="L52" s="123">
        <v>23.20628</v>
      </c>
      <c r="M52" s="125" t="s">
        <v>1481</v>
      </c>
      <c r="N52" s="123">
        <v>0.41570000000000001</v>
      </c>
      <c r="O52" s="123">
        <v>0.20805999999999999</v>
      </c>
      <c r="P52" s="123">
        <v>2411.91</v>
      </c>
      <c r="Q52" s="123">
        <v>0.95</v>
      </c>
      <c r="R52" s="123">
        <v>6.0000000000000001E-3</v>
      </c>
      <c r="S52" s="123">
        <v>0.314</v>
      </c>
      <c r="T52" s="123">
        <v>0.40699999999999997</v>
      </c>
      <c r="U52" s="125" t="s">
        <v>1481</v>
      </c>
      <c r="V52" s="123">
        <v>275.56200000000001</v>
      </c>
      <c r="W52" s="123">
        <v>4.4999999999999998E-2</v>
      </c>
      <c r="X52" s="123">
        <v>2.4E-2</v>
      </c>
      <c r="Y52" s="123">
        <v>63.55</v>
      </c>
      <c r="Z52" s="123">
        <v>0.152</v>
      </c>
      <c r="AA52" s="123">
        <v>0.37922</v>
      </c>
      <c r="AB52" s="123">
        <v>0.34556999999999999</v>
      </c>
      <c r="AC52" s="123">
        <v>10.68</v>
      </c>
      <c r="AD52" s="123">
        <v>0.56399999999999995</v>
      </c>
    </row>
    <row r="53" spans="1:30" x14ac:dyDescent="0.35">
      <c r="A53" s="125" t="s">
        <v>831</v>
      </c>
      <c r="B53" s="123">
        <v>2695</v>
      </c>
      <c r="C53" s="123">
        <v>9.1212800000000005</v>
      </c>
      <c r="D53" s="123">
        <v>0.95589999999999997</v>
      </c>
      <c r="E53" s="123">
        <v>0.189</v>
      </c>
      <c r="F53" s="123">
        <v>0.17902999999999999</v>
      </c>
      <c r="G53" s="123">
        <v>1.2359999999999999E-2</v>
      </c>
      <c r="H53" s="123">
        <v>3875.3921</v>
      </c>
      <c r="I53" s="125" t="s">
        <v>1481</v>
      </c>
      <c r="J53" s="125" t="s">
        <v>1481</v>
      </c>
      <c r="K53" s="123">
        <v>0.17807999999999999</v>
      </c>
      <c r="L53" s="123">
        <v>23.207840000000001</v>
      </c>
      <c r="M53" s="125" t="s">
        <v>1481</v>
      </c>
      <c r="N53" s="123">
        <v>0.3876</v>
      </c>
      <c r="O53" s="123">
        <v>0.22903000000000001</v>
      </c>
      <c r="P53" s="123">
        <v>2411.9</v>
      </c>
      <c r="Q53" s="123">
        <v>0.94899999999999995</v>
      </c>
      <c r="R53" s="123">
        <v>6.0000000000000001E-3</v>
      </c>
      <c r="S53" s="123">
        <v>0.315</v>
      </c>
      <c r="T53" s="123">
        <v>0.40600000000000003</v>
      </c>
      <c r="U53" s="125" t="s">
        <v>1481</v>
      </c>
      <c r="V53" s="123">
        <v>275.55399999999997</v>
      </c>
      <c r="W53" s="123">
        <v>4.8000000000000001E-2</v>
      </c>
      <c r="X53" s="123">
        <v>3.1E-2</v>
      </c>
      <c r="Y53" s="123">
        <v>63.55</v>
      </c>
      <c r="Z53" s="123">
        <v>0.153</v>
      </c>
      <c r="AA53" s="123">
        <v>0.40098</v>
      </c>
      <c r="AB53" s="123">
        <v>0.32066</v>
      </c>
      <c r="AC53" s="123">
        <v>10.63</v>
      </c>
      <c r="AD53" s="123">
        <v>0.56499999999999995</v>
      </c>
    </row>
    <row r="54" spans="1:30" x14ac:dyDescent="0.35">
      <c r="A54" s="125" t="s">
        <v>832</v>
      </c>
      <c r="B54" s="123">
        <v>2695</v>
      </c>
      <c r="C54" s="123">
        <v>9.1212800000000005</v>
      </c>
      <c r="D54" s="123">
        <v>0.95589999999999997</v>
      </c>
      <c r="E54" s="123">
        <v>0.189</v>
      </c>
      <c r="F54" s="123">
        <v>0.17902999999999999</v>
      </c>
      <c r="G54" s="123">
        <v>1.2359999999999999E-2</v>
      </c>
      <c r="H54" s="123">
        <v>3875.3921</v>
      </c>
      <c r="I54" s="125" t="s">
        <v>1481</v>
      </c>
      <c r="J54" s="125" t="s">
        <v>1481</v>
      </c>
      <c r="K54" s="123">
        <v>0.17807999999999999</v>
      </c>
      <c r="L54" s="123">
        <v>23.207840000000001</v>
      </c>
      <c r="M54" s="125" t="s">
        <v>1481</v>
      </c>
      <c r="N54" s="123">
        <v>0.3876</v>
      </c>
      <c r="O54" s="123">
        <v>0.22903000000000001</v>
      </c>
      <c r="P54" s="123">
        <v>2411.9</v>
      </c>
      <c r="Q54" s="123">
        <v>0.94899999999999995</v>
      </c>
      <c r="R54" s="123">
        <v>6.0000000000000001E-3</v>
      </c>
      <c r="S54" s="123">
        <v>0.315</v>
      </c>
      <c r="T54" s="123">
        <v>0.40600000000000003</v>
      </c>
      <c r="U54" s="125" t="s">
        <v>1481</v>
      </c>
      <c r="V54" s="123">
        <v>275.55399999999997</v>
      </c>
      <c r="W54" s="123">
        <v>4.8000000000000001E-2</v>
      </c>
      <c r="X54" s="123">
        <v>3.1E-2</v>
      </c>
      <c r="Y54" s="123">
        <v>63.55</v>
      </c>
      <c r="Z54" s="123">
        <v>0.153</v>
      </c>
      <c r="AA54" s="123">
        <v>0.40098</v>
      </c>
      <c r="AB54" s="123">
        <v>0.32066</v>
      </c>
      <c r="AC54" s="123">
        <v>10.63</v>
      </c>
      <c r="AD54" s="123">
        <v>0.56499999999999995</v>
      </c>
    </row>
    <row r="55" spans="1:30" x14ac:dyDescent="0.35">
      <c r="A55" s="125" t="s">
        <v>833</v>
      </c>
      <c r="B55" s="123">
        <v>2695</v>
      </c>
      <c r="C55" s="123">
        <v>9.1913199999999993</v>
      </c>
      <c r="D55" s="123">
        <v>0.90190000000000003</v>
      </c>
      <c r="E55" s="123">
        <v>0.183</v>
      </c>
      <c r="F55" s="123">
        <v>0.19638</v>
      </c>
      <c r="G55" s="123">
        <v>1.009E-2</v>
      </c>
      <c r="H55" s="123">
        <v>3875.39545</v>
      </c>
      <c r="I55" s="125" t="s">
        <v>1481</v>
      </c>
      <c r="J55" s="125" t="s">
        <v>1481</v>
      </c>
      <c r="K55" s="123">
        <v>0.17249</v>
      </c>
      <c r="L55" s="123">
        <v>23.21641</v>
      </c>
      <c r="M55" s="125" t="s">
        <v>1481</v>
      </c>
      <c r="N55" s="123">
        <v>0.36725999999999998</v>
      </c>
      <c r="O55" s="123">
        <v>0.25666</v>
      </c>
      <c r="P55" s="123">
        <v>2411.9</v>
      </c>
      <c r="Q55" s="123">
        <v>0.94899999999999995</v>
      </c>
      <c r="R55" s="123">
        <v>6.0000000000000001E-3</v>
      </c>
      <c r="S55" s="123">
        <v>0.314</v>
      </c>
      <c r="T55" s="123">
        <v>0.40600000000000003</v>
      </c>
      <c r="U55" s="125" t="s">
        <v>1481</v>
      </c>
      <c r="V55" s="123">
        <v>275.54500000000002</v>
      </c>
      <c r="W55" s="123">
        <v>4.5999999999999999E-2</v>
      </c>
      <c r="X55" s="123">
        <v>3.5000000000000003E-2</v>
      </c>
      <c r="Y55" s="123">
        <v>63.55</v>
      </c>
      <c r="Z55" s="123">
        <v>0.153</v>
      </c>
      <c r="AA55" s="123">
        <v>0.41838999999999998</v>
      </c>
      <c r="AB55" s="123">
        <v>0.29776000000000002</v>
      </c>
      <c r="AC55" s="123">
        <v>10.56</v>
      </c>
      <c r="AD55" s="123">
        <v>0.56499999999999995</v>
      </c>
    </row>
    <row r="56" spans="1:30" x14ac:dyDescent="0.35">
      <c r="A56" s="125" t="s">
        <v>834</v>
      </c>
      <c r="B56" s="123">
        <v>2695</v>
      </c>
      <c r="C56" s="123">
        <v>9.1913199999999993</v>
      </c>
      <c r="D56" s="123">
        <v>0.90190000000000003</v>
      </c>
      <c r="E56" s="123">
        <v>0.183</v>
      </c>
      <c r="F56" s="123">
        <v>0.19638</v>
      </c>
      <c r="G56" s="123">
        <v>1.009E-2</v>
      </c>
      <c r="H56" s="123">
        <v>3875.39545</v>
      </c>
      <c r="I56" s="125" t="s">
        <v>1481</v>
      </c>
      <c r="J56" s="125" t="s">
        <v>1481</v>
      </c>
      <c r="K56" s="123">
        <v>0.17249</v>
      </c>
      <c r="L56" s="123">
        <v>23.21641</v>
      </c>
      <c r="M56" s="125" t="s">
        <v>1481</v>
      </c>
      <c r="N56" s="123">
        <v>0.36725999999999998</v>
      </c>
      <c r="O56" s="123">
        <v>0.25666</v>
      </c>
      <c r="P56" s="123">
        <v>2411.9</v>
      </c>
      <c r="Q56" s="123">
        <v>0.94899999999999995</v>
      </c>
      <c r="R56" s="123">
        <v>6.0000000000000001E-3</v>
      </c>
      <c r="S56" s="123">
        <v>0.314</v>
      </c>
      <c r="T56" s="123">
        <v>0.40600000000000003</v>
      </c>
      <c r="U56" s="125" t="s">
        <v>1481</v>
      </c>
      <c r="V56" s="123">
        <v>275.54500000000002</v>
      </c>
      <c r="W56" s="123">
        <v>4.5999999999999999E-2</v>
      </c>
      <c r="X56" s="123">
        <v>3.5000000000000003E-2</v>
      </c>
      <c r="Y56" s="123">
        <v>63.55</v>
      </c>
      <c r="Z56" s="123">
        <v>0.153</v>
      </c>
      <c r="AA56" s="123">
        <v>0.41838999999999998</v>
      </c>
      <c r="AB56" s="123">
        <v>0.29776000000000002</v>
      </c>
      <c r="AC56" s="123">
        <v>10.56</v>
      </c>
      <c r="AD56" s="123">
        <v>0.56499999999999995</v>
      </c>
    </row>
    <row r="57" spans="1:30" x14ac:dyDescent="0.35">
      <c r="A57" s="125" t="s">
        <v>835</v>
      </c>
      <c r="B57" s="123">
        <v>2695</v>
      </c>
      <c r="C57" s="123">
        <v>9.2541399999999996</v>
      </c>
      <c r="D57" s="123">
        <v>0.84799999999999998</v>
      </c>
      <c r="E57" s="123">
        <v>0.17699999999999999</v>
      </c>
      <c r="F57" s="123">
        <v>0.21518000000000001</v>
      </c>
      <c r="G57" s="123">
        <v>9.5600000000000008E-3</v>
      </c>
      <c r="H57" s="123">
        <v>3875.3984999999998</v>
      </c>
      <c r="I57" s="125" t="s">
        <v>1481</v>
      </c>
      <c r="J57" s="125" t="s">
        <v>1481</v>
      </c>
      <c r="K57" s="123">
        <v>0.16833999999999999</v>
      </c>
      <c r="L57" s="123">
        <v>23.221869999999999</v>
      </c>
      <c r="M57" s="125" t="s">
        <v>1481</v>
      </c>
      <c r="N57" s="123">
        <v>0.3473</v>
      </c>
      <c r="O57" s="123">
        <v>0.27975</v>
      </c>
      <c r="P57" s="123">
        <v>2411.91</v>
      </c>
      <c r="Q57" s="123">
        <v>0.95</v>
      </c>
      <c r="R57" s="123">
        <v>6.0000000000000001E-3</v>
      </c>
      <c r="S57" s="123">
        <v>0.313</v>
      </c>
      <c r="T57" s="123">
        <v>0.40699999999999997</v>
      </c>
      <c r="U57" s="125" t="s">
        <v>1481</v>
      </c>
      <c r="V57" s="123">
        <v>275.536</v>
      </c>
      <c r="W57" s="123">
        <v>4.5999999999999999E-2</v>
      </c>
      <c r="X57" s="123">
        <v>3.5000000000000003E-2</v>
      </c>
      <c r="Y57" s="123">
        <v>63.55</v>
      </c>
      <c r="Z57" s="123">
        <v>0.153</v>
      </c>
      <c r="AA57" s="123">
        <v>0.43290000000000001</v>
      </c>
      <c r="AB57" s="123">
        <v>0.26867999999999997</v>
      </c>
      <c r="AC57" s="123">
        <v>10.48</v>
      </c>
      <c r="AD57" s="123">
        <v>0.56699999999999995</v>
      </c>
    </row>
    <row r="58" spans="1:30" x14ac:dyDescent="0.35">
      <c r="A58" s="126" t="s">
        <v>836</v>
      </c>
      <c r="B58" s="132">
        <v>2695</v>
      </c>
      <c r="C58" s="132">
        <v>9.2541399999999996</v>
      </c>
      <c r="D58" s="132">
        <v>0.84799999999999998</v>
      </c>
      <c r="E58" s="132">
        <v>0.17699999999999999</v>
      </c>
      <c r="F58" s="132">
        <v>0.21518000000000001</v>
      </c>
      <c r="G58" s="132">
        <v>9.5600000000000008E-3</v>
      </c>
      <c r="H58" s="132">
        <v>3875.3984999999998</v>
      </c>
      <c r="I58" s="126" t="s">
        <v>1481</v>
      </c>
      <c r="J58" s="126" t="s">
        <v>1481</v>
      </c>
      <c r="K58" s="132">
        <v>0.16833999999999999</v>
      </c>
      <c r="L58" s="132">
        <v>23.221869999999999</v>
      </c>
      <c r="M58" s="126" t="s">
        <v>1481</v>
      </c>
      <c r="N58" s="132">
        <v>0.3473</v>
      </c>
      <c r="O58" s="132">
        <v>0.27975</v>
      </c>
      <c r="P58" s="132">
        <v>2411.91</v>
      </c>
      <c r="Q58" s="132">
        <v>0.95</v>
      </c>
      <c r="R58" s="132">
        <v>6.0000000000000001E-3</v>
      </c>
      <c r="S58" s="132">
        <v>0.313</v>
      </c>
      <c r="T58" s="132">
        <v>0.40699999999999997</v>
      </c>
      <c r="U58" s="126" t="s">
        <v>1481</v>
      </c>
      <c r="V58" s="132">
        <v>275.536</v>
      </c>
      <c r="W58" s="132">
        <v>4.5999999999999999E-2</v>
      </c>
      <c r="X58" s="132">
        <v>3.5000000000000003E-2</v>
      </c>
      <c r="Y58" s="132">
        <v>63.55</v>
      </c>
      <c r="Z58" s="132">
        <v>0.153</v>
      </c>
      <c r="AA58" s="132">
        <v>0.43290000000000001</v>
      </c>
      <c r="AB58" s="132">
        <v>0.26867999999999997</v>
      </c>
      <c r="AC58" s="132">
        <v>10.48</v>
      </c>
      <c r="AD58" s="132">
        <v>0.56699999999999995</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5" t="s">
        <v>0</v>
      </c>
      <c r="C3" s="196"/>
      <c r="D3" s="196"/>
      <c r="E3" s="196"/>
      <c r="F3" s="196"/>
      <c r="G3" s="196"/>
      <c r="H3" s="1"/>
    </row>
    <row r="4" spans="1:8" ht="0" hidden="1" customHeight="1" x14ac:dyDescent="0.35">
      <c r="A4" s="1"/>
      <c r="B4" s="1"/>
      <c r="C4" s="1"/>
      <c r="D4" s="1"/>
      <c r="E4" s="1"/>
      <c r="F4" s="1"/>
      <c r="G4" s="1"/>
      <c r="H4" s="1"/>
    </row>
    <row r="5" spans="1:8" ht="23" x14ac:dyDescent="0.5">
      <c r="A5" s="1"/>
      <c r="B5" s="22" t="s">
        <v>1513</v>
      </c>
      <c r="C5" s="1"/>
      <c r="D5" s="1"/>
      <c r="E5" s="1"/>
      <c r="F5" s="1"/>
      <c r="G5" s="1"/>
      <c r="H5" s="1"/>
    </row>
    <row r="6" spans="1:8" ht="28" x14ac:dyDescent="0.35">
      <c r="A6" s="1"/>
      <c r="B6" s="3" t="s">
        <v>30</v>
      </c>
      <c r="C6" s="3" t="s">
        <v>3</v>
      </c>
      <c r="D6" s="3" t="s">
        <v>1514</v>
      </c>
      <c r="E6" s="3" t="s">
        <v>7</v>
      </c>
      <c r="F6" s="3" t="s">
        <v>8</v>
      </c>
      <c r="G6" s="3" t="s">
        <v>1515</v>
      </c>
      <c r="H6" s="3" t="s">
        <v>1516</v>
      </c>
    </row>
    <row r="7" spans="1:8" x14ac:dyDescent="0.35">
      <c r="A7" s="1"/>
      <c r="B7" s="86" t="s">
        <v>34</v>
      </c>
      <c r="C7" s="6" t="s">
        <v>248</v>
      </c>
      <c r="D7" s="6" t="s">
        <v>1502</v>
      </c>
      <c r="E7" s="86" t="s">
        <v>1517</v>
      </c>
      <c r="F7" s="86" t="s">
        <v>1518</v>
      </c>
      <c r="G7" s="145">
        <v>0.25</v>
      </c>
      <c r="H7" s="86" t="s">
        <v>1519</v>
      </c>
    </row>
    <row r="8" spans="1:8" x14ac:dyDescent="0.35">
      <c r="A8" s="1"/>
      <c r="B8" s="86" t="s">
        <v>34</v>
      </c>
      <c r="C8" s="6" t="s">
        <v>263</v>
      </c>
      <c r="D8" s="6" t="s">
        <v>1520</v>
      </c>
      <c r="E8" s="86" t="s">
        <v>1517</v>
      </c>
      <c r="F8" s="86" t="s">
        <v>1518</v>
      </c>
      <c r="G8" s="145">
        <v>0.44</v>
      </c>
      <c r="H8" s="86"/>
    </row>
    <row r="9" spans="1:8" x14ac:dyDescent="0.35">
      <c r="A9" s="1"/>
      <c r="B9" s="86" t="s">
        <v>34</v>
      </c>
      <c r="C9" s="6" t="s">
        <v>263</v>
      </c>
      <c r="D9" s="6" t="s">
        <v>1521</v>
      </c>
      <c r="E9" s="86" t="s">
        <v>1517</v>
      </c>
      <c r="F9" s="86" t="s">
        <v>1518</v>
      </c>
      <c r="G9" s="145">
        <v>0.23</v>
      </c>
      <c r="H9" s="86"/>
    </row>
    <row r="10" spans="1:8" x14ac:dyDescent="0.35">
      <c r="A10" s="1"/>
      <c r="B10" s="86" t="s">
        <v>34</v>
      </c>
      <c r="C10" s="6" t="s">
        <v>263</v>
      </c>
      <c r="D10" s="6" t="s">
        <v>1522</v>
      </c>
      <c r="E10" s="86" t="s">
        <v>1517</v>
      </c>
      <c r="F10" s="86" t="s">
        <v>1518</v>
      </c>
      <c r="G10" s="145">
        <v>0.82</v>
      </c>
      <c r="H10" s="86"/>
    </row>
    <row r="11" spans="1:8" x14ac:dyDescent="0.35">
      <c r="A11" s="1"/>
      <c r="B11" s="86" t="s">
        <v>34</v>
      </c>
      <c r="C11" s="6" t="s">
        <v>263</v>
      </c>
      <c r="D11" s="6" t="s">
        <v>1523</v>
      </c>
      <c r="E11" s="86" t="s">
        <v>1517</v>
      </c>
      <c r="F11" s="86" t="s">
        <v>1518</v>
      </c>
      <c r="G11" s="145">
        <v>6.51</v>
      </c>
      <c r="H11" s="86"/>
    </row>
    <row r="12" spans="1:8" x14ac:dyDescent="0.35">
      <c r="A12" s="1"/>
      <c r="B12" s="86" t="s">
        <v>34</v>
      </c>
      <c r="C12" s="6" t="s">
        <v>263</v>
      </c>
      <c r="D12" s="6" t="s">
        <v>1524</v>
      </c>
      <c r="E12" s="86" t="s">
        <v>1517</v>
      </c>
      <c r="F12" s="86" t="s">
        <v>1518</v>
      </c>
      <c r="G12" s="145">
        <v>0.18</v>
      </c>
      <c r="H12" s="86"/>
    </row>
    <row r="13" spans="1:8" x14ac:dyDescent="0.35">
      <c r="A13" s="1"/>
      <c r="B13" s="86" t="s">
        <v>34</v>
      </c>
      <c r="C13" s="6" t="s">
        <v>263</v>
      </c>
      <c r="D13" s="6" t="s">
        <v>1525</v>
      </c>
      <c r="E13" s="86" t="s">
        <v>1517</v>
      </c>
      <c r="F13" s="86" t="s">
        <v>1518</v>
      </c>
      <c r="G13" s="145">
        <v>0.03</v>
      </c>
      <c r="H13" s="86"/>
    </row>
    <row r="14" spans="1:8" x14ac:dyDescent="0.35">
      <c r="A14" s="1"/>
      <c r="B14" s="86" t="s">
        <v>34</v>
      </c>
      <c r="C14" s="6" t="s">
        <v>263</v>
      </c>
      <c r="D14" s="6" t="s">
        <v>1526</v>
      </c>
      <c r="E14" s="86" t="s">
        <v>1517</v>
      </c>
      <c r="F14" s="86" t="s">
        <v>1518</v>
      </c>
      <c r="G14" s="145">
        <v>0.13</v>
      </c>
      <c r="H14" s="86"/>
    </row>
    <row r="15" spans="1:8" x14ac:dyDescent="0.35">
      <c r="A15" s="1"/>
      <c r="B15" s="86" t="s">
        <v>34</v>
      </c>
      <c r="C15" s="6" t="s">
        <v>263</v>
      </c>
      <c r="D15" s="6" t="s">
        <v>1527</v>
      </c>
      <c r="E15" s="86" t="s">
        <v>1517</v>
      </c>
      <c r="F15" s="86" t="s">
        <v>1518</v>
      </c>
      <c r="G15" s="145">
        <v>0.75</v>
      </c>
      <c r="H15" s="86"/>
    </row>
    <row r="16" spans="1:8" x14ac:dyDescent="0.35">
      <c r="A16" s="1"/>
      <c r="B16" s="86" t="s">
        <v>34</v>
      </c>
      <c r="C16" s="6" t="s">
        <v>263</v>
      </c>
      <c r="D16" s="6" t="s">
        <v>1528</v>
      </c>
      <c r="E16" s="86" t="s">
        <v>1517</v>
      </c>
      <c r="F16" s="86" t="s">
        <v>1518</v>
      </c>
      <c r="G16" s="145">
        <v>0.59</v>
      </c>
      <c r="H16" s="86"/>
    </row>
    <row r="17" spans="1:8" x14ac:dyDescent="0.35">
      <c r="A17" s="1"/>
      <c r="B17" s="86" t="s">
        <v>34</v>
      </c>
      <c r="C17" s="6" t="s">
        <v>263</v>
      </c>
      <c r="D17" s="6" t="s">
        <v>1529</v>
      </c>
      <c r="E17" s="86" t="s">
        <v>1517</v>
      </c>
      <c r="F17" s="86" t="s">
        <v>1518</v>
      </c>
      <c r="G17" s="145">
        <v>4.49</v>
      </c>
      <c r="H17" s="86"/>
    </row>
    <row r="18" spans="1:8" x14ac:dyDescent="0.35">
      <c r="A18" s="1"/>
      <c r="B18" s="86" t="s">
        <v>34</v>
      </c>
      <c r="C18" s="6" t="s">
        <v>263</v>
      </c>
      <c r="D18" s="6" t="s">
        <v>1530</v>
      </c>
      <c r="E18" s="86" t="s">
        <v>1517</v>
      </c>
      <c r="F18" s="86" t="s">
        <v>1518</v>
      </c>
      <c r="G18" s="145">
        <v>1.42</v>
      </c>
      <c r="H18" s="86"/>
    </row>
    <row r="19" spans="1:8" x14ac:dyDescent="0.35">
      <c r="A19" s="1"/>
      <c r="B19" s="86" t="s">
        <v>34</v>
      </c>
      <c r="C19" s="6" t="s">
        <v>263</v>
      </c>
      <c r="D19" s="6" t="s">
        <v>1531</v>
      </c>
      <c r="E19" s="86" t="s">
        <v>1517</v>
      </c>
      <c r="F19" s="86" t="s">
        <v>1518</v>
      </c>
      <c r="G19" s="145">
        <v>0.15</v>
      </c>
      <c r="H19" s="86"/>
    </row>
    <row r="20" spans="1:8" x14ac:dyDescent="0.35">
      <c r="A20" s="1"/>
      <c r="B20" s="86" t="s">
        <v>34</v>
      </c>
      <c r="C20" s="6" t="s">
        <v>263</v>
      </c>
      <c r="D20" s="6" t="s">
        <v>1532</v>
      </c>
      <c r="E20" s="86" t="s">
        <v>1517</v>
      </c>
      <c r="F20" s="86" t="s">
        <v>1518</v>
      </c>
      <c r="G20" s="145">
        <v>34.887</v>
      </c>
      <c r="H20" s="86"/>
    </row>
    <row r="21" spans="1:8" x14ac:dyDescent="0.35">
      <c r="A21" s="1"/>
      <c r="B21" s="86" t="s">
        <v>34</v>
      </c>
      <c r="C21" s="6" t="s">
        <v>263</v>
      </c>
      <c r="D21" s="6" t="s">
        <v>1533</v>
      </c>
      <c r="E21" s="86" t="s">
        <v>1517</v>
      </c>
      <c r="F21" s="86" t="s">
        <v>1518</v>
      </c>
      <c r="G21" s="145">
        <v>0.1</v>
      </c>
      <c r="H21" s="86"/>
    </row>
    <row r="22" spans="1:8" x14ac:dyDescent="0.35">
      <c r="A22" s="1"/>
      <c r="B22" s="86" t="s">
        <v>34</v>
      </c>
      <c r="C22" s="6" t="s">
        <v>263</v>
      </c>
      <c r="D22" s="6" t="s">
        <v>1534</v>
      </c>
      <c r="E22" s="86" t="s">
        <v>1517</v>
      </c>
      <c r="F22" s="86" t="s">
        <v>1518</v>
      </c>
      <c r="G22" s="145">
        <v>0.56999999999999995</v>
      </c>
      <c r="H22" s="86"/>
    </row>
    <row r="23" spans="1:8" x14ac:dyDescent="0.35">
      <c r="A23" s="1"/>
      <c r="B23" s="86" t="s">
        <v>34</v>
      </c>
      <c r="C23" s="6" t="s">
        <v>263</v>
      </c>
      <c r="D23" s="6" t="s">
        <v>1535</v>
      </c>
      <c r="E23" s="86" t="s">
        <v>1517</v>
      </c>
      <c r="F23" s="86" t="s">
        <v>1518</v>
      </c>
      <c r="G23" s="145">
        <v>0.42</v>
      </c>
      <c r="H23" s="86"/>
    </row>
    <row r="24" spans="1:8" x14ac:dyDescent="0.35">
      <c r="A24" s="1"/>
      <c r="B24" s="86" t="s">
        <v>34</v>
      </c>
      <c r="C24" s="6" t="s">
        <v>263</v>
      </c>
      <c r="D24" s="6" t="s">
        <v>1536</v>
      </c>
      <c r="E24" s="86" t="s">
        <v>1517</v>
      </c>
      <c r="F24" s="86" t="s">
        <v>1518</v>
      </c>
      <c r="G24" s="145">
        <v>0.72</v>
      </c>
      <c r="H24" s="86"/>
    </row>
    <row r="25" spans="1:8" x14ac:dyDescent="0.35">
      <c r="A25" s="1"/>
      <c r="B25" s="86" t="s">
        <v>34</v>
      </c>
      <c r="C25" s="6" t="s">
        <v>263</v>
      </c>
      <c r="D25" s="6" t="s">
        <v>1537</v>
      </c>
      <c r="E25" s="86" t="s">
        <v>1517</v>
      </c>
      <c r="F25" s="86" t="s">
        <v>1518</v>
      </c>
      <c r="G25" s="145">
        <v>1.39</v>
      </c>
      <c r="H25" s="86"/>
    </row>
    <row r="26" spans="1:8" x14ac:dyDescent="0.35">
      <c r="A26" s="1"/>
      <c r="B26" s="86" t="s">
        <v>34</v>
      </c>
      <c r="C26" s="6" t="s">
        <v>263</v>
      </c>
      <c r="D26" s="6" t="s">
        <v>1538</v>
      </c>
      <c r="E26" s="86" t="s">
        <v>1517</v>
      </c>
      <c r="F26" s="86" t="s">
        <v>1518</v>
      </c>
      <c r="G26" s="145">
        <v>0.53</v>
      </c>
      <c r="H26" s="86"/>
    </row>
    <row r="27" spans="1:8" x14ac:dyDescent="0.35">
      <c r="A27" s="1"/>
      <c r="B27" s="86" t="s">
        <v>34</v>
      </c>
      <c r="C27" s="6" t="s">
        <v>263</v>
      </c>
      <c r="D27" s="6" t="s">
        <v>1539</v>
      </c>
      <c r="E27" s="86" t="s">
        <v>1517</v>
      </c>
      <c r="F27" s="86" t="s">
        <v>1518</v>
      </c>
      <c r="G27" s="145">
        <v>0.34</v>
      </c>
      <c r="H27" s="86"/>
    </row>
    <row r="28" spans="1:8" x14ac:dyDescent="0.35">
      <c r="A28" s="1"/>
      <c r="B28" s="86" t="s">
        <v>34</v>
      </c>
      <c r="C28" s="6" t="s">
        <v>263</v>
      </c>
      <c r="D28" s="6" t="s">
        <v>1540</v>
      </c>
      <c r="E28" s="86" t="s">
        <v>1517</v>
      </c>
      <c r="F28" s="86" t="s">
        <v>1518</v>
      </c>
      <c r="G28" s="145">
        <v>0.41</v>
      </c>
      <c r="H28" s="86"/>
    </row>
    <row r="29" spans="1:8" x14ac:dyDescent="0.35">
      <c r="A29" s="1"/>
      <c r="B29" s="86" t="s">
        <v>34</v>
      </c>
      <c r="C29" s="6" t="s">
        <v>118</v>
      </c>
      <c r="D29" s="6" t="s">
        <v>1541</v>
      </c>
      <c r="E29" s="86" t="s">
        <v>1517</v>
      </c>
      <c r="F29" s="86" t="s">
        <v>1518</v>
      </c>
      <c r="G29" s="145">
        <v>34.887</v>
      </c>
      <c r="H29" s="86"/>
    </row>
    <row r="30" spans="1:8" x14ac:dyDescent="0.35">
      <c r="A30" s="1"/>
      <c r="B30" s="86" t="s">
        <v>34</v>
      </c>
      <c r="C30" s="6" t="s">
        <v>118</v>
      </c>
      <c r="D30" s="6" t="s">
        <v>1542</v>
      </c>
      <c r="E30" s="86" t="s">
        <v>1517</v>
      </c>
      <c r="F30" s="86" t="s">
        <v>1518</v>
      </c>
      <c r="G30" s="145">
        <v>1.9370000000000001</v>
      </c>
      <c r="H30"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4"/>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5" t="s">
        <v>0</v>
      </c>
      <c r="C3" s="196"/>
      <c r="D3" s="196"/>
      <c r="E3" s="196"/>
      <c r="F3" s="196"/>
      <c r="G3" s="196"/>
      <c r="H3" s="1"/>
    </row>
    <row r="4" spans="1:8" ht="0" hidden="1" customHeight="1" x14ac:dyDescent="0.35">
      <c r="A4" s="1"/>
      <c r="B4" s="1"/>
      <c r="C4" s="1"/>
      <c r="D4" s="1"/>
      <c r="E4" s="1"/>
      <c r="F4" s="1"/>
      <c r="G4" s="1"/>
      <c r="H4" s="1"/>
    </row>
    <row r="5" spans="1:8" ht="23" x14ac:dyDescent="0.5">
      <c r="A5" s="1"/>
      <c r="B5" s="22" t="s">
        <v>1543</v>
      </c>
      <c r="C5" s="1"/>
      <c r="D5" s="1"/>
      <c r="E5" s="1"/>
      <c r="F5" s="1"/>
      <c r="G5" s="1"/>
      <c r="H5" s="1"/>
    </row>
    <row r="6" spans="1:8" ht="28" x14ac:dyDescent="0.35">
      <c r="A6" s="1"/>
      <c r="B6" s="3" t="s">
        <v>30</v>
      </c>
      <c r="C6" s="3" t="s">
        <v>3</v>
      </c>
      <c r="D6" s="3" t="s">
        <v>1514</v>
      </c>
      <c r="E6" s="3" t="s">
        <v>7</v>
      </c>
      <c r="F6" s="3" t="s">
        <v>8</v>
      </c>
      <c r="G6" s="3" t="s">
        <v>1515</v>
      </c>
      <c r="H6" s="3" t="s">
        <v>1516</v>
      </c>
    </row>
    <row r="7" spans="1:8" x14ac:dyDescent="0.35">
      <c r="A7" s="1"/>
      <c r="B7" s="86" t="s">
        <v>34</v>
      </c>
      <c r="C7" s="6" t="s">
        <v>248</v>
      </c>
      <c r="D7" s="6" t="s">
        <v>1502</v>
      </c>
      <c r="E7" s="86" t="s">
        <v>1517</v>
      </c>
      <c r="F7" s="86" t="s">
        <v>1518</v>
      </c>
      <c r="G7" s="145">
        <v>0</v>
      </c>
      <c r="H7" s="86"/>
    </row>
    <row r="8" spans="1:8" x14ac:dyDescent="0.35">
      <c r="A8" s="1"/>
      <c r="B8" s="86" t="s">
        <v>34</v>
      </c>
      <c r="C8" s="6" t="s">
        <v>248</v>
      </c>
      <c r="D8" s="6" t="s">
        <v>1544</v>
      </c>
      <c r="E8" s="86" t="s">
        <v>1517</v>
      </c>
      <c r="F8" s="86" t="s">
        <v>1518</v>
      </c>
      <c r="G8" s="145">
        <v>67.25</v>
      </c>
      <c r="H8" s="86"/>
    </row>
    <row r="9" spans="1:8" x14ac:dyDescent="0.35">
      <c r="A9" s="1"/>
      <c r="B9" s="86" t="s">
        <v>34</v>
      </c>
      <c r="C9" s="6" t="s">
        <v>263</v>
      </c>
      <c r="D9" s="6" t="s">
        <v>1489</v>
      </c>
      <c r="E9" s="86" t="s">
        <v>1517</v>
      </c>
      <c r="F9" s="86" t="s">
        <v>1518</v>
      </c>
      <c r="G9" s="145">
        <v>77.795000000000002</v>
      </c>
      <c r="H9" s="86"/>
    </row>
    <row r="10" spans="1:8" ht="25" x14ac:dyDescent="0.35">
      <c r="A10" s="1"/>
      <c r="B10" s="86" t="s">
        <v>34</v>
      </c>
      <c r="C10" s="6" t="s">
        <v>268</v>
      </c>
      <c r="D10" s="6" t="s">
        <v>1490</v>
      </c>
      <c r="E10" s="86" t="s">
        <v>1545</v>
      </c>
      <c r="F10" s="86" t="s">
        <v>1546</v>
      </c>
      <c r="G10" s="145">
        <v>100</v>
      </c>
      <c r="H10" s="86"/>
    </row>
    <row r="11" spans="1:8" x14ac:dyDescent="0.35">
      <c r="A11" s="1"/>
      <c r="B11" s="86" t="s">
        <v>34</v>
      </c>
      <c r="C11" s="6" t="s">
        <v>118</v>
      </c>
      <c r="D11" s="6" t="s">
        <v>1547</v>
      </c>
      <c r="E11" s="86" t="s">
        <v>1517</v>
      </c>
      <c r="F11" s="86" t="s">
        <v>1518</v>
      </c>
      <c r="G11" s="145">
        <v>9.7000000000000003E-2</v>
      </c>
      <c r="H11" s="86"/>
    </row>
    <row r="12" spans="1:8" x14ac:dyDescent="0.35">
      <c r="A12" s="1"/>
      <c r="B12" s="86" t="s">
        <v>34</v>
      </c>
      <c r="C12" s="6" t="s">
        <v>118</v>
      </c>
      <c r="D12" s="6" t="s">
        <v>1548</v>
      </c>
      <c r="E12" s="86" t="s">
        <v>1517</v>
      </c>
      <c r="F12" s="86" t="s">
        <v>1518</v>
      </c>
      <c r="G12" s="145">
        <v>24</v>
      </c>
      <c r="H12" s="86"/>
    </row>
    <row r="13" spans="1:8" x14ac:dyDescent="0.35">
      <c r="A13" s="1"/>
      <c r="B13" s="86" t="s">
        <v>34</v>
      </c>
      <c r="C13" s="6" t="s">
        <v>118</v>
      </c>
      <c r="D13" s="6" t="s">
        <v>1549</v>
      </c>
      <c r="E13" s="86" t="s">
        <v>1517</v>
      </c>
      <c r="F13" s="86" t="s">
        <v>1518</v>
      </c>
      <c r="G13" s="145">
        <v>4.0469999999999997</v>
      </c>
      <c r="H13" s="86"/>
    </row>
    <row r="14" spans="1:8" x14ac:dyDescent="0.35">
      <c r="A14" s="1"/>
      <c r="B14" s="86" t="s">
        <v>34</v>
      </c>
      <c r="C14" s="6" t="s">
        <v>118</v>
      </c>
      <c r="D14" s="6" t="s">
        <v>1542</v>
      </c>
      <c r="E14" s="86" t="s">
        <v>1517</v>
      </c>
      <c r="F14" s="86" t="s">
        <v>1518</v>
      </c>
      <c r="G14" s="145">
        <v>0.48</v>
      </c>
      <c r="H14"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95" t="s">
        <v>0</v>
      </c>
      <c r="C3" s="196"/>
      <c r="D3" s="196"/>
      <c r="E3" s="196"/>
      <c r="F3" s="196"/>
      <c r="G3" s="196"/>
      <c r="H3" s="1"/>
      <c r="I3" s="1"/>
      <c r="J3" s="1"/>
    </row>
    <row r="4" spans="1:10" ht="0" hidden="1" customHeight="1" x14ac:dyDescent="0.35">
      <c r="A4" s="1"/>
      <c r="B4" s="1"/>
      <c r="C4" s="1"/>
      <c r="D4" s="1"/>
      <c r="E4" s="1"/>
      <c r="F4" s="1"/>
      <c r="G4" s="1"/>
      <c r="H4" s="1"/>
      <c r="I4" s="1"/>
      <c r="J4" s="1"/>
    </row>
    <row r="5" spans="1:10" ht="23" x14ac:dyDescent="0.5">
      <c r="A5" s="1"/>
      <c r="B5" s="22" t="s">
        <v>1550</v>
      </c>
      <c r="C5" s="1"/>
      <c r="D5" s="1"/>
      <c r="E5" s="1"/>
      <c r="F5" s="1"/>
      <c r="G5" s="1"/>
      <c r="H5" s="1"/>
      <c r="I5" s="1"/>
      <c r="J5" s="1"/>
    </row>
    <row r="6" spans="1:10" ht="27" customHeight="1" x14ac:dyDescent="0.35">
      <c r="A6" s="1"/>
      <c r="B6" s="7" t="s">
        <v>30</v>
      </c>
      <c r="C6" s="7" t="s">
        <v>3</v>
      </c>
      <c r="D6" s="7" t="s">
        <v>40</v>
      </c>
      <c r="E6" s="7" t="s">
        <v>1551</v>
      </c>
      <c r="F6" s="7" t="s">
        <v>7</v>
      </c>
      <c r="G6" s="7" t="s">
        <v>1552</v>
      </c>
      <c r="H6" s="7" t="s">
        <v>1553</v>
      </c>
      <c r="I6" s="7" t="s">
        <v>1554</v>
      </c>
      <c r="J6" s="7" t="s">
        <v>1555</v>
      </c>
    </row>
    <row r="7" spans="1:10" x14ac:dyDescent="0.35">
      <c r="A7" s="1"/>
      <c r="B7" s="146" t="s">
        <v>34</v>
      </c>
      <c r="C7" s="4" t="s">
        <v>42</v>
      </c>
      <c r="D7" s="4" t="s">
        <v>1078</v>
      </c>
      <c r="E7" s="4" t="s">
        <v>1556</v>
      </c>
      <c r="F7" s="147">
        <v>623.78</v>
      </c>
      <c r="G7" s="147">
        <v>623.78</v>
      </c>
      <c r="H7" s="147">
        <v>0</v>
      </c>
      <c r="I7" s="4" t="s">
        <v>1557</v>
      </c>
      <c r="J7" s="5" t="s">
        <v>945</v>
      </c>
    </row>
    <row r="8" spans="1:10" x14ac:dyDescent="0.35">
      <c r="A8" s="1"/>
      <c r="B8" s="146" t="s">
        <v>34</v>
      </c>
      <c r="C8" s="4" t="s">
        <v>42</v>
      </c>
      <c r="D8" s="4" t="s">
        <v>1078</v>
      </c>
      <c r="E8" s="4" t="s">
        <v>1558</v>
      </c>
      <c r="F8" s="147">
        <v>356.21</v>
      </c>
      <c r="G8" s="147">
        <v>356.21</v>
      </c>
      <c r="H8" s="147">
        <v>0</v>
      </c>
      <c r="I8" s="4" t="s">
        <v>1557</v>
      </c>
      <c r="J8" s="5" t="s">
        <v>945</v>
      </c>
    </row>
    <row r="9" spans="1:10" x14ac:dyDescent="0.35">
      <c r="A9" s="1"/>
      <c r="B9" s="146" t="s">
        <v>34</v>
      </c>
      <c r="C9" s="4" t="s">
        <v>42</v>
      </c>
      <c r="D9" s="4" t="s">
        <v>1080</v>
      </c>
      <c r="E9" s="4" t="s">
        <v>1556</v>
      </c>
      <c r="F9" s="147">
        <v>368.56</v>
      </c>
      <c r="G9" s="147">
        <v>368.56</v>
      </c>
      <c r="H9" s="147">
        <v>0</v>
      </c>
      <c r="I9" s="4" t="s">
        <v>1557</v>
      </c>
      <c r="J9" s="5" t="s">
        <v>945</v>
      </c>
    </row>
    <row r="10" spans="1:10" x14ac:dyDescent="0.35">
      <c r="A10" s="1"/>
      <c r="B10" s="146" t="s">
        <v>34</v>
      </c>
      <c r="C10" s="4" t="s">
        <v>42</v>
      </c>
      <c r="D10" s="4" t="s">
        <v>1080</v>
      </c>
      <c r="E10" s="4" t="s">
        <v>1558</v>
      </c>
      <c r="F10" s="147">
        <v>33.81</v>
      </c>
      <c r="G10" s="147">
        <v>33.81</v>
      </c>
      <c r="H10" s="147">
        <v>0</v>
      </c>
      <c r="I10" s="4" t="s">
        <v>1557</v>
      </c>
      <c r="J10" s="5" t="s">
        <v>945</v>
      </c>
    </row>
    <row r="11" spans="1:10" x14ac:dyDescent="0.35">
      <c r="A11" s="1"/>
      <c r="B11" s="146" t="s">
        <v>34</v>
      </c>
      <c r="C11" s="4" t="s">
        <v>263</v>
      </c>
      <c r="D11" s="4" t="s">
        <v>1083</v>
      </c>
      <c r="E11" s="4" t="s">
        <v>1556</v>
      </c>
      <c r="F11" s="147">
        <v>368.44</v>
      </c>
      <c r="G11" s="147">
        <v>357.25</v>
      </c>
      <c r="H11" s="147">
        <v>0</v>
      </c>
      <c r="I11" s="4" t="s">
        <v>1557</v>
      </c>
      <c r="J11" s="5" t="s">
        <v>945</v>
      </c>
    </row>
    <row r="12" spans="1:10" x14ac:dyDescent="0.35">
      <c r="A12" s="1"/>
      <c r="B12" s="146" t="s">
        <v>34</v>
      </c>
      <c r="C12" s="4" t="s">
        <v>55</v>
      </c>
      <c r="D12" s="4" t="s">
        <v>1089</v>
      </c>
      <c r="E12" s="4" t="s">
        <v>1556</v>
      </c>
      <c r="F12" s="147">
        <v>7968.83</v>
      </c>
      <c r="G12" s="147">
        <v>7968.83</v>
      </c>
      <c r="H12" s="147">
        <v>0</v>
      </c>
      <c r="I12" s="4" t="s">
        <v>1557</v>
      </c>
      <c r="J12" s="5" t="s">
        <v>945</v>
      </c>
    </row>
    <row r="13" spans="1:10" x14ac:dyDescent="0.35">
      <c r="A13" s="1"/>
      <c r="B13" s="146" t="s">
        <v>34</v>
      </c>
      <c r="C13" s="4" t="s">
        <v>63</v>
      </c>
      <c r="D13" s="4" t="s">
        <v>1559</v>
      </c>
      <c r="E13" s="4" t="s">
        <v>1560</v>
      </c>
      <c r="F13" s="147">
        <v>0</v>
      </c>
      <c r="G13" s="147">
        <v>0</v>
      </c>
      <c r="H13" s="147">
        <v>0</v>
      </c>
      <c r="I13" s="4" t="s">
        <v>1561</v>
      </c>
      <c r="J13" s="5" t="s">
        <v>945</v>
      </c>
    </row>
    <row r="14" spans="1:10" x14ac:dyDescent="0.35">
      <c r="A14" s="1"/>
      <c r="B14" s="146" t="s">
        <v>34</v>
      </c>
      <c r="C14" s="4" t="s">
        <v>63</v>
      </c>
      <c r="D14" s="4" t="s">
        <v>1559</v>
      </c>
      <c r="E14" s="4" t="s">
        <v>1556</v>
      </c>
      <c r="F14" s="147">
        <v>0</v>
      </c>
      <c r="G14" s="147">
        <v>0</v>
      </c>
      <c r="H14" s="147">
        <v>0</v>
      </c>
      <c r="I14" s="4" t="s">
        <v>1557</v>
      </c>
      <c r="J14" s="5" t="s">
        <v>945</v>
      </c>
    </row>
    <row r="15" spans="1:10" x14ac:dyDescent="0.35">
      <c r="A15" s="1"/>
      <c r="B15" s="146" t="s">
        <v>34</v>
      </c>
      <c r="C15" s="4" t="s">
        <v>63</v>
      </c>
      <c r="D15" s="4" t="s">
        <v>1105</v>
      </c>
      <c r="E15" s="4" t="s">
        <v>1556</v>
      </c>
      <c r="F15" s="147">
        <v>59704.56</v>
      </c>
      <c r="G15" s="147">
        <v>59704.56</v>
      </c>
      <c r="H15" s="147">
        <v>0</v>
      </c>
      <c r="I15" s="4" t="s">
        <v>1557</v>
      </c>
      <c r="J15" s="5" t="s">
        <v>945</v>
      </c>
    </row>
    <row r="16" spans="1:10" x14ac:dyDescent="0.35">
      <c r="A16" s="1"/>
      <c r="B16" s="146" t="s">
        <v>34</v>
      </c>
      <c r="C16" s="4" t="s">
        <v>63</v>
      </c>
      <c r="D16" s="4" t="s">
        <v>1108</v>
      </c>
      <c r="E16" s="4" t="s">
        <v>1556</v>
      </c>
      <c r="F16" s="147">
        <v>30760.19</v>
      </c>
      <c r="G16" s="147">
        <v>30760.19</v>
      </c>
      <c r="H16" s="147">
        <v>0</v>
      </c>
      <c r="I16" s="4" t="s">
        <v>1557</v>
      </c>
      <c r="J16" s="5" t="s">
        <v>945</v>
      </c>
    </row>
    <row r="17" spans="1:10" x14ac:dyDescent="0.35">
      <c r="A17" s="1"/>
      <c r="B17" s="146" t="s">
        <v>34</v>
      </c>
      <c r="C17" s="4" t="s">
        <v>77</v>
      </c>
      <c r="D17" s="4" t="s">
        <v>78</v>
      </c>
      <c r="E17" s="4" t="s">
        <v>1556</v>
      </c>
      <c r="F17" s="147">
        <v>490.04</v>
      </c>
      <c r="G17" s="147">
        <v>490.04</v>
      </c>
      <c r="H17" s="147">
        <v>0</v>
      </c>
      <c r="I17" s="4" t="s">
        <v>1557</v>
      </c>
      <c r="J17" s="5" t="s">
        <v>945</v>
      </c>
    </row>
    <row r="18" spans="1:10" x14ac:dyDescent="0.35">
      <c r="A18" s="1"/>
      <c r="B18" s="146" t="s">
        <v>34</v>
      </c>
      <c r="C18" s="4" t="s">
        <v>590</v>
      </c>
      <c r="D18" s="4" t="s">
        <v>1120</v>
      </c>
      <c r="E18" s="4" t="s">
        <v>1556</v>
      </c>
      <c r="F18" s="147">
        <v>563.61</v>
      </c>
      <c r="G18" s="147">
        <v>563.61</v>
      </c>
      <c r="H18" s="147">
        <v>0</v>
      </c>
      <c r="I18" s="4" t="s">
        <v>1557</v>
      </c>
      <c r="J18" s="5" t="s">
        <v>945</v>
      </c>
    </row>
    <row r="19" spans="1:10" x14ac:dyDescent="0.35">
      <c r="A19" s="1"/>
      <c r="B19" s="146" t="s">
        <v>34</v>
      </c>
      <c r="C19" s="4" t="s">
        <v>590</v>
      </c>
      <c r="D19" s="4" t="s">
        <v>1121</v>
      </c>
      <c r="E19" s="4" t="s">
        <v>1556</v>
      </c>
      <c r="F19" s="147">
        <v>764.91</v>
      </c>
      <c r="G19" s="147">
        <v>764.91</v>
      </c>
      <c r="H19" s="147">
        <v>0</v>
      </c>
      <c r="I19" s="4" t="s">
        <v>1557</v>
      </c>
      <c r="J19" s="5" t="s">
        <v>945</v>
      </c>
    </row>
    <row r="20" spans="1:10" x14ac:dyDescent="0.35">
      <c r="A20" s="1"/>
      <c r="B20" s="146" t="s">
        <v>34</v>
      </c>
      <c r="C20" s="4" t="s">
        <v>353</v>
      </c>
      <c r="D20" s="4" t="s">
        <v>1125</v>
      </c>
      <c r="E20" s="4" t="s">
        <v>1556</v>
      </c>
      <c r="F20" s="147">
        <v>792.56</v>
      </c>
      <c r="G20" s="147">
        <v>790.58399999999995</v>
      </c>
      <c r="H20" s="147">
        <v>0</v>
      </c>
      <c r="I20" s="4" t="s">
        <v>1557</v>
      </c>
      <c r="J20" s="5" t="s">
        <v>1562</v>
      </c>
    </row>
    <row r="21" spans="1:10" x14ac:dyDescent="0.35">
      <c r="A21" s="1"/>
      <c r="B21" s="146" t="s">
        <v>34</v>
      </c>
      <c r="C21" s="4" t="s">
        <v>101</v>
      </c>
      <c r="D21" s="4" t="s">
        <v>1132</v>
      </c>
      <c r="E21" s="4" t="s">
        <v>1556</v>
      </c>
      <c r="F21" s="147">
        <v>2183.33</v>
      </c>
      <c r="G21" s="147">
        <v>2183.33</v>
      </c>
      <c r="H21" s="147">
        <v>0</v>
      </c>
      <c r="I21" s="4" t="s">
        <v>1557</v>
      </c>
      <c r="J21" s="5" t="s">
        <v>945</v>
      </c>
    </row>
    <row r="22" spans="1:10" x14ac:dyDescent="0.35">
      <c r="A22" s="1"/>
      <c r="B22" s="146" t="s">
        <v>34</v>
      </c>
      <c r="C22" s="4" t="s">
        <v>101</v>
      </c>
      <c r="D22" s="4" t="s">
        <v>108</v>
      </c>
      <c r="E22" s="4" t="s">
        <v>1556</v>
      </c>
      <c r="F22" s="147">
        <v>2499.61</v>
      </c>
      <c r="G22" s="147">
        <v>2499.61</v>
      </c>
      <c r="H22" s="147">
        <v>0</v>
      </c>
      <c r="I22" s="4" t="s">
        <v>1557</v>
      </c>
      <c r="J22" s="5" t="s">
        <v>945</v>
      </c>
    </row>
    <row r="23" spans="1:10" x14ac:dyDescent="0.35">
      <c r="A23" s="1"/>
      <c r="B23" s="146" t="s">
        <v>34</v>
      </c>
      <c r="C23" s="4" t="s">
        <v>582</v>
      </c>
      <c r="D23" s="4" t="s">
        <v>1144</v>
      </c>
      <c r="E23" s="4" t="s">
        <v>1556</v>
      </c>
      <c r="F23" s="147">
        <v>6420.5</v>
      </c>
      <c r="G23" s="147">
        <v>6420.5</v>
      </c>
      <c r="H23" s="147">
        <v>0</v>
      </c>
      <c r="I23" s="4" t="s">
        <v>1557</v>
      </c>
      <c r="J23" s="5" t="s">
        <v>1563</v>
      </c>
    </row>
    <row r="24" spans="1:10" x14ac:dyDescent="0.35">
      <c r="A24" s="1"/>
      <c r="B24" s="146" t="s">
        <v>34</v>
      </c>
      <c r="C24" s="4" t="s">
        <v>115</v>
      </c>
      <c r="D24" s="4" t="s">
        <v>116</v>
      </c>
      <c r="E24" s="4" t="s">
        <v>1556</v>
      </c>
      <c r="F24" s="147">
        <v>58104</v>
      </c>
      <c r="G24" s="147">
        <v>58104</v>
      </c>
      <c r="H24" s="147">
        <v>0</v>
      </c>
      <c r="I24" s="4" t="s">
        <v>1557</v>
      </c>
      <c r="J24" s="5" t="s">
        <v>945</v>
      </c>
    </row>
    <row r="25" spans="1:10" x14ac:dyDescent="0.35">
      <c r="A25" s="1"/>
      <c r="B25" s="146" t="s">
        <v>34</v>
      </c>
      <c r="C25" s="4" t="s">
        <v>625</v>
      </c>
      <c r="D25" s="4" t="s">
        <v>1034</v>
      </c>
      <c r="E25" s="4" t="s">
        <v>1556</v>
      </c>
      <c r="F25" s="147">
        <v>339.5</v>
      </c>
      <c r="G25" s="147">
        <v>339.5</v>
      </c>
      <c r="H25" s="147">
        <v>0</v>
      </c>
      <c r="I25" s="4" t="s">
        <v>1557</v>
      </c>
      <c r="J25" s="5" t="s">
        <v>945</v>
      </c>
    </row>
    <row r="26" spans="1:10" x14ac:dyDescent="0.35">
      <c r="A26" s="1"/>
      <c r="B26" s="146" t="s">
        <v>34</v>
      </c>
      <c r="C26" s="4" t="s">
        <v>475</v>
      </c>
      <c r="D26" s="4" t="s">
        <v>1149</v>
      </c>
      <c r="E26" s="4" t="s">
        <v>1556</v>
      </c>
      <c r="F26" s="147">
        <v>16.3</v>
      </c>
      <c r="G26" s="147">
        <v>16.3</v>
      </c>
      <c r="H26" s="147">
        <v>0</v>
      </c>
      <c r="I26" s="4" t="s">
        <v>1557</v>
      </c>
      <c r="J26" s="5" t="s">
        <v>945</v>
      </c>
    </row>
    <row r="27" spans="1:10" x14ac:dyDescent="0.35">
      <c r="A27" s="1"/>
      <c r="B27" s="146" t="s">
        <v>34</v>
      </c>
      <c r="C27" s="4" t="s">
        <v>475</v>
      </c>
      <c r="D27" s="4" t="s">
        <v>1149</v>
      </c>
      <c r="E27" s="4" t="s">
        <v>1558</v>
      </c>
      <c r="F27" s="147">
        <v>550.34</v>
      </c>
      <c r="G27" s="147">
        <v>550.34</v>
      </c>
      <c r="H27" s="147">
        <v>0</v>
      </c>
      <c r="I27" s="4" t="s">
        <v>1557</v>
      </c>
      <c r="J27" s="5" t="s">
        <v>945</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7265625"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5" t="s">
        <v>0</v>
      </c>
      <c r="C3" s="196"/>
      <c r="D3" s="196"/>
      <c r="E3" s="196"/>
      <c r="F3" s="196"/>
      <c r="G3" s="196"/>
    </row>
    <row r="4" spans="1:7" ht="0" hidden="1" customHeight="1" x14ac:dyDescent="0.35">
      <c r="A4" s="1"/>
      <c r="B4" s="1"/>
      <c r="C4" s="1"/>
      <c r="D4" s="1"/>
      <c r="E4" s="1"/>
      <c r="F4" s="1"/>
      <c r="G4" s="1"/>
    </row>
    <row r="5" spans="1:7" ht="23" x14ac:dyDescent="0.5">
      <c r="A5" s="1"/>
      <c r="B5" s="22" t="s">
        <v>1564</v>
      </c>
      <c r="C5" s="1"/>
      <c r="D5" s="1"/>
      <c r="E5" s="1"/>
      <c r="F5" s="1"/>
      <c r="G5" s="1"/>
    </row>
    <row r="6" spans="1:7" ht="27" customHeight="1" x14ac:dyDescent="0.35">
      <c r="A6" s="1"/>
      <c r="B6" s="199" t="s">
        <v>1565</v>
      </c>
      <c r="C6" s="199"/>
      <c r="D6" s="199"/>
      <c r="E6" s="199"/>
      <c r="F6" s="199"/>
      <c r="G6" s="199"/>
    </row>
    <row r="7" spans="1:7" ht="27" customHeight="1" x14ac:dyDescent="0.35">
      <c r="A7" s="1"/>
      <c r="B7" s="3" t="s">
        <v>3</v>
      </c>
      <c r="C7" s="3" t="s">
        <v>40</v>
      </c>
      <c r="D7" s="3" t="s">
        <v>1566</v>
      </c>
      <c r="E7" s="3" t="s">
        <v>1551</v>
      </c>
      <c r="F7" s="3" t="s">
        <v>1066</v>
      </c>
      <c r="G7" s="3" t="s">
        <v>1567</v>
      </c>
    </row>
    <row r="8" spans="1:7" x14ac:dyDescent="0.35">
      <c r="A8" s="1"/>
      <c r="B8" s="86" t="s">
        <v>626</v>
      </c>
      <c r="C8" s="86" t="s">
        <v>1013</v>
      </c>
      <c r="D8" s="86" t="s">
        <v>1568</v>
      </c>
      <c r="E8" s="86" t="s">
        <v>1569</v>
      </c>
      <c r="F8" s="86" t="s">
        <v>1561</v>
      </c>
      <c r="G8" s="148">
        <v>1104</v>
      </c>
    </row>
    <row r="9" spans="1:7" x14ac:dyDescent="0.35">
      <c r="A9" s="1"/>
      <c r="B9" s="86" t="s">
        <v>146</v>
      </c>
      <c r="C9" s="86" t="s">
        <v>1070</v>
      </c>
      <c r="D9" s="86" t="s">
        <v>1070</v>
      </c>
      <c r="E9" s="86" t="s">
        <v>1569</v>
      </c>
      <c r="F9" s="86" t="s">
        <v>1561</v>
      </c>
      <c r="G9" s="148">
        <v>0</v>
      </c>
    </row>
    <row r="10" spans="1:7" x14ac:dyDescent="0.35">
      <c r="A10" s="1"/>
      <c r="B10" s="86" t="s">
        <v>158</v>
      </c>
      <c r="C10" s="86" t="s">
        <v>1072</v>
      </c>
      <c r="D10" s="86" t="s">
        <v>243</v>
      </c>
      <c r="E10" s="86" t="s">
        <v>1569</v>
      </c>
      <c r="F10" s="86" t="s">
        <v>1561</v>
      </c>
      <c r="G10" s="148">
        <v>0</v>
      </c>
    </row>
    <row r="11" spans="1:7" x14ac:dyDescent="0.35">
      <c r="A11" s="1"/>
      <c r="B11" s="86" t="s">
        <v>623</v>
      </c>
      <c r="C11" s="86" t="s">
        <v>1019</v>
      </c>
      <c r="D11" s="86" t="s">
        <v>1570</v>
      </c>
      <c r="E11" s="86" t="s">
        <v>1569</v>
      </c>
      <c r="F11" s="86" t="s">
        <v>1561</v>
      </c>
      <c r="G11" s="148">
        <v>929.31</v>
      </c>
    </row>
    <row r="12" spans="1:7" x14ac:dyDescent="0.35">
      <c r="A12" s="1"/>
      <c r="B12" s="86" t="s">
        <v>623</v>
      </c>
      <c r="C12" s="86" t="s">
        <v>1019</v>
      </c>
      <c r="D12" s="86" t="s">
        <v>1571</v>
      </c>
      <c r="E12" s="86" t="s">
        <v>1569</v>
      </c>
      <c r="F12" s="86" t="s">
        <v>1561</v>
      </c>
      <c r="G12" s="148">
        <v>0</v>
      </c>
    </row>
    <row r="13" spans="1:7" x14ac:dyDescent="0.35">
      <c r="A13" s="1"/>
      <c r="B13" s="86" t="s">
        <v>42</v>
      </c>
      <c r="C13" s="86" t="s">
        <v>1078</v>
      </c>
      <c r="D13" s="86" t="s">
        <v>1572</v>
      </c>
      <c r="E13" s="86" t="s">
        <v>1556</v>
      </c>
      <c r="F13" s="86" t="s">
        <v>1557</v>
      </c>
      <c r="G13" s="148">
        <v>0</v>
      </c>
    </row>
    <row r="14" spans="1:7" x14ac:dyDescent="0.35">
      <c r="A14" s="1"/>
      <c r="B14" s="86" t="s">
        <v>42</v>
      </c>
      <c r="C14" s="86" t="s">
        <v>1078</v>
      </c>
      <c r="D14" s="86" t="s">
        <v>1572</v>
      </c>
      <c r="E14" s="86" t="s">
        <v>1558</v>
      </c>
      <c r="F14" s="86" t="s">
        <v>1557</v>
      </c>
      <c r="G14" s="148">
        <v>0</v>
      </c>
    </row>
    <row r="15" spans="1:7" x14ac:dyDescent="0.35">
      <c r="A15" s="1"/>
      <c r="B15" s="86" t="s">
        <v>42</v>
      </c>
      <c r="C15" s="86" t="s">
        <v>1078</v>
      </c>
      <c r="D15" s="86" t="s">
        <v>1573</v>
      </c>
      <c r="E15" s="86" t="s">
        <v>1556</v>
      </c>
      <c r="F15" s="86" t="s">
        <v>1557</v>
      </c>
      <c r="G15" s="148">
        <v>0</v>
      </c>
    </row>
    <row r="16" spans="1:7" x14ac:dyDescent="0.35">
      <c r="A16" s="1"/>
      <c r="B16" s="86" t="s">
        <v>42</v>
      </c>
      <c r="C16" s="86" t="s">
        <v>1078</v>
      </c>
      <c r="D16" s="86" t="s">
        <v>1573</v>
      </c>
      <c r="E16" s="86" t="s">
        <v>1558</v>
      </c>
      <c r="F16" s="86" t="s">
        <v>1557</v>
      </c>
      <c r="G16" s="148">
        <v>0</v>
      </c>
    </row>
    <row r="17" spans="1:7" x14ac:dyDescent="0.35">
      <c r="A17" s="1"/>
      <c r="B17" s="86" t="s">
        <v>42</v>
      </c>
      <c r="C17" s="86" t="s">
        <v>1078</v>
      </c>
      <c r="D17" s="86" t="s">
        <v>1574</v>
      </c>
      <c r="E17" s="86" t="s">
        <v>1556</v>
      </c>
      <c r="F17" s="86" t="s">
        <v>1557</v>
      </c>
      <c r="G17" s="148">
        <v>0</v>
      </c>
    </row>
    <row r="18" spans="1:7" x14ac:dyDescent="0.35">
      <c r="A18" s="1"/>
      <c r="B18" s="86" t="s">
        <v>42</v>
      </c>
      <c r="C18" s="86" t="s">
        <v>1080</v>
      </c>
      <c r="D18" s="86" t="s">
        <v>1575</v>
      </c>
      <c r="E18" s="86" t="s">
        <v>1556</v>
      </c>
      <c r="F18" s="86" t="s">
        <v>1557</v>
      </c>
      <c r="G18" s="148">
        <v>0</v>
      </c>
    </row>
    <row r="19" spans="1:7" x14ac:dyDescent="0.35">
      <c r="A19" s="1"/>
      <c r="B19" s="86" t="s">
        <v>42</v>
      </c>
      <c r="C19" s="86" t="s">
        <v>1080</v>
      </c>
      <c r="D19" s="86" t="s">
        <v>1575</v>
      </c>
      <c r="E19" s="86" t="s">
        <v>1558</v>
      </c>
      <c r="F19" s="86" t="s">
        <v>1557</v>
      </c>
      <c r="G19" s="148">
        <v>0</v>
      </c>
    </row>
    <row r="20" spans="1:7" x14ac:dyDescent="0.35">
      <c r="A20" s="1"/>
      <c r="B20" s="86" t="s">
        <v>42</v>
      </c>
      <c r="C20" s="86" t="s">
        <v>1080</v>
      </c>
      <c r="D20" s="86" t="s">
        <v>1576</v>
      </c>
      <c r="E20" s="86" t="s">
        <v>1556</v>
      </c>
      <c r="F20" s="86" t="s">
        <v>1557</v>
      </c>
      <c r="G20" s="148">
        <v>0</v>
      </c>
    </row>
    <row r="21" spans="1:7" x14ac:dyDescent="0.35">
      <c r="A21" s="1"/>
      <c r="B21" s="86" t="s">
        <v>42</v>
      </c>
      <c r="C21" s="86" t="s">
        <v>1080</v>
      </c>
      <c r="D21" s="86" t="s">
        <v>1576</v>
      </c>
      <c r="E21" s="86" t="s">
        <v>1558</v>
      </c>
      <c r="F21" s="86" t="s">
        <v>1557</v>
      </c>
      <c r="G21" s="148">
        <v>0</v>
      </c>
    </row>
    <row r="22" spans="1:7" x14ac:dyDescent="0.35">
      <c r="A22" s="1"/>
      <c r="B22" s="86" t="s">
        <v>42</v>
      </c>
      <c r="C22" s="86" t="s">
        <v>1080</v>
      </c>
      <c r="D22" s="86" t="s">
        <v>1577</v>
      </c>
      <c r="E22" s="86" t="s">
        <v>1556</v>
      </c>
      <c r="F22" s="86" t="s">
        <v>1557</v>
      </c>
      <c r="G22" s="148">
        <v>0</v>
      </c>
    </row>
    <row r="23" spans="1:7" x14ac:dyDescent="0.35">
      <c r="A23" s="1"/>
      <c r="B23" s="86" t="s">
        <v>42</v>
      </c>
      <c r="C23" s="86" t="s">
        <v>1080</v>
      </c>
      <c r="D23" s="86" t="s">
        <v>1577</v>
      </c>
      <c r="E23" s="86" t="s">
        <v>1558</v>
      </c>
      <c r="F23" s="86" t="s">
        <v>1557</v>
      </c>
      <c r="G23" s="148">
        <v>0</v>
      </c>
    </row>
    <row r="24" spans="1:7" x14ac:dyDescent="0.35">
      <c r="A24" s="1"/>
      <c r="B24" s="86" t="s">
        <v>254</v>
      </c>
      <c r="C24" s="86" t="s">
        <v>1081</v>
      </c>
      <c r="D24" s="86" t="s">
        <v>1578</v>
      </c>
      <c r="E24" s="86" t="s">
        <v>1579</v>
      </c>
      <c r="F24" s="86" t="s">
        <v>1557</v>
      </c>
      <c r="G24" s="148">
        <v>8509.2293200000004</v>
      </c>
    </row>
    <row r="25" spans="1:7" x14ac:dyDescent="0.35">
      <c r="A25" s="1"/>
      <c r="B25" s="86" t="s">
        <v>254</v>
      </c>
      <c r="C25" s="86" t="s">
        <v>1081</v>
      </c>
      <c r="D25" s="86" t="s">
        <v>1580</v>
      </c>
      <c r="E25" s="86" t="s">
        <v>1579</v>
      </c>
      <c r="F25" s="86" t="s">
        <v>1557</v>
      </c>
      <c r="G25" s="148">
        <v>7981.0307899999998</v>
      </c>
    </row>
    <row r="26" spans="1:7" x14ac:dyDescent="0.35">
      <c r="A26" s="1"/>
      <c r="B26" s="86" t="s">
        <v>254</v>
      </c>
      <c r="C26" s="86" t="s">
        <v>1081</v>
      </c>
      <c r="D26" s="86" t="s">
        <v>1581</v>
      </c>
      <c r="E26" s="86" t="s">
        <v>1579</v>
      </c>
      <c r="F26" s="86" t="s">
        <v>1557</v>
      </c>
      <c r="G26" s="148">
        <v>8556.4191100000007</v>
      </c>
    </row>
    <row r="27" spans="1:7" x14ac:dyDescent="0.35">
      <c r="A27" s="1"/>
      <c r="B27" s="86" t="s">
        <v>254</v>
      </c>
      <c r="C27" s="86" t="s">
        <v>1081</v>
      </c>
      <c r="D27" s="86" t="s">
        <v>1582</v>
      </c>
      <c r="E27" s="86" t="s">
        <v>1579</v>
      </c>
      <c r="F27" s="86" t="s">
        <v>1557</v>
      </c>
      <c r="G27" s="148">
        <v>8557.82078</v>
      </c>
    </row>
    <row r="28" spans="1:7" x14ac:dyDescent="0.35">
      <c r="A28" s="1"/>
      <c r="B28" s="86" t="s">
        <v>263</v>
      </c>
      <c r="C28" s="86" t="s">
        <v>1083</v>
      </c>
      <c r="D28" s="86" t="s">
        <v>1084</v>
      </c>
      <c r="E28" s="86" t="s">
        <v>1556</v>
      </c>
      <c r="F28" s="86" t="s">
        <v>1557</v>
      </c>
      <c r="G28" s="148">
        <v>7.96</v>
      </c>
    </row>
    <row r="29" spans="1:7" x14ac:dyDescent="0.35">
      <c r="A29" s="1"/>
      <c r="B29" s="86" t="s">
        <v>263</v>
      </c>
      <c r="C29" s="86" t="s">
        <v>1083</v>
      </c>
      <c r="D29" s="86" t="s">
        <v>1085</v>
      </c>
      <c r="E29" s="86" t="s">
        <v>1556</v>
      </c>
      <c r="F29" s="86" t="s">
        <v>1557</v>
      </c>
      <c r="G29" s="148">
        <v>3.23</v>
      </c>
    </row>
    <row r="30" spans="1:7" x14ac:dyDescent="0.35">
      <c r="A30" s="1"/>
      <c r="B30" s="86" t="s">
        <v>55</v>
      </c>
      <c r="C30" s="86" t="s">
        <v>1086</v>
      </c>
      <c r="D30" s="86" t="s">
        <v>1087</v>
      </c>
      <c r="E30" s="86" t="s">
        <v>1579</v>
      </c>
      <c r="F30" s="86" t="s">
        <v>1557</v>
      </c>
      <c r="G30" s="148">
        <v>295981.03000000003</v>
      </c>
    </row>
    <row r="31" spans="1:7" x14ac:dyDescent="0.35">
      <c r="A31" s="1"/>
      <c r="B31" s="86" t="s">
        <v>55</v>
      </c>
      <c r="C31" s="86" t="s">
        <v>1088</v>
      </c>
      <c r="D31" s="86" t="s">
        <v>1583</v>
      </c>
      <c r="E31" s="86" t="s">
        <v>1579</v>
      </c>
      <c r="F31" s="86" t="s">
        <v>1557</v>
      </c>
      <c r="G31" s="148">
        <v>0</v>
      </c>
    </row>
    <row r="32" spans="1:7" x14ac:dyDescent="0.35">
      <c r="A32" s="1"/>
      <c r="B32" s="86" t="s">
        <v>55</v>
      </c>
      <c r="C32" s="86" t="s">
        <v>1089</v>
      </c>
      <c r="D32" s="86" t="s">
        <v>1584</v>
      </c>
      <c r="E32" s="86" t="s">
        <v>1556</v>
      </c>
      <c r="F32" s="86" t="s">
        <v>1557</v>
      </c>
      <c r="G32" s="148">
        <v>0</v>
      </c>
    </row>
    <row r="33" spans="1:7" x14ac:dyDescent="0.35">
      <c r="A33" s="1"/>
      <c r="B33" s="86" t="s">
        <v>55</v>
      </c>
      <c r="C33" s="86" t="s">
        <v>1089</v>
      </c>
      <c r="D33" s="86" t="s">
        <v>1584</v>
      </c>
      <c r="E33" s="86" t="s">
        <v>1579</v>
      </c>
      <c r="F33" s="86" t="s">
        <v>1557</v>
      </c>
      <c r="G33" s="148">
        <v>0</v>
      </c>
    </row>
    <row r="34" spans="1:7" x14ac:dyDescent="0.35">
      <c r="A34" s="1"/>
      <c r="B34" s="86" t="s">
        <v>63</v>
      </c>
      <c r="C34" s="86" t="s">
        <v>72</v>
      </c>
      <c r="D34" s="86" t="s">
        <v>1585</v>
      </c>
      <c r="E34" s="86" t="s">
        <v>1579</v>
      </c>
      <c r="F34" s="86" t="s">
        <v>1557</v>
      </c>
      <c r="G34" s="148">
        <v>1144648</v>
      </c>
    </row>
    <row r="35" spans="1:7" x14ac:dyDescent="0.35">
      <c r="A35" s="1"/>
      <c r="B35" s="86" t="s">
        <v>63</v>
      </c>
      <c r="C35" s="86" t="s">
        <v>72</v>
      </c>
      <c r="D35" s="86" t="s">
        <v>1586</v>
      </c>
      <c r="E35" s="86" t="s">
        <v>1579</v>
      </c>
      <c r="F35" s="86" t="s">
        <v>1557</v>
      </c>
      <c r="G35" s="148">
        <v>1128759</v>
      </c>
    </row>
    <row r="36" spans="1:7" x14ac:dyDescent="0.35">
      <c r="A36" s="1"/>
      <c r="B36" s="86" t="s">
        <v>63</v>
      </c>
      <c r="C36" s="86" t="s">
        <v>72</v>
      </c>
      <c r="D36" s="86" t="s">
        <v>1587</v>
      </c>
      <c r="E36" s="86" t="s">
        <v>1579</v>
      </c>
      <c r="F36" s="86" t="s">
        <v>1557</v>
      </c>
      <c r="G36" s="148">
        <v>153044</v>
      </c>
    </row>
    <row r="37" spans="1:7" x14ac:dyDescent="0.35">
      <c r="A37" s="1"/>
      <c r="B37" s="86" t="s">
        <v>63</v>
      </c>
      <c r="C37" s="86" t="s">
        <v>75</v>
      </c>
      <c r="D37" s="86" t="s">
        <v>1588</v>
      </c>
      <c r="E37" s="86" t="s">
        <v>1579</v>
      </c>
      <c r="F37" s="86" t="s">
        <v>1557</v>
      </c>
      <c r="G37" s="148">
        <v>0</v>
      </c>
    </row>
    <row r="38" spans="1:7" x14ac:dyDescent="0.35">
      <c r="A38" s="1"/>
      <c r="B38" s="86" t="s">
        <v>63</v>
      </c>
      <c r="C38" s="86" t="s">
        <v>1559</v>
      </c>
      <c r="D38" s="86" t="s">
        <v>1589</v>
      </c>
      <c r="E38" s="86" t="s">
        <v>1560</v>
      </c>
      <c r="F38" s="86" t="s">
        <v>1561</v>
      </c>
      <c r="G38" s="148">
        <v>0</v>
      </c>
    </row>
    <row r="39" spans="1:7" x14ac:dyDescent="0.35">
      <c r="A39" s="1"/>
      <c r="B39" s="86" t="s">
        <v>63</v>
      </c>
      <c r="C39" s="86" t="s">
        <v>1559</v>
      </c>
      <c r="D39" s="86" t="s">
        <v>1589</v>
      </c>
      <c r="E39" s="86" t="s">
        <v>1556</v>
      </c>
      <c r="F39" s="86" t="s">
        <v>1557</v>
      </c>
      <c r="G39" s="148">
        <v>0</v>
      </c>
    </row>
    <row r="40" spans="1:7" x14ac:dyDescent="0.35">
      <c r="A40" s="1"/>
      <c r="B40" s="86" t="s">
        <v>63</v>
      </c>
      <c r="C40" s="86" t="s">
        <v>1105</v>
      </c>
      <c r="D40" s="86" t="s">
        <v>1590</v>
      </c>
      <c r="E40" s="86" t="s">
        <v>1556</v>
      </c>
      <c r="F40" s="86" t="s">
        <v>1557</v>
      </c>
      <c r="G40" s="148">
        <v>0</v>
      </c>
    </row>
    <row r="41" spans="1:7" x14ac:dyDescent="0.35">
      <c r="A41" s="1"/>
      <c r="B41" s="86" t="s">
        <v>63</v>
      </c>
      <c r="C41" s="86" t="s">
        <v>1105</v>
      </c>
      <c r="D41" s="86" t="s">
        <v>1591</v>
      </c>
      <c r="E41" s="86" t="s">
        <v>1556</v>
      </c>
      <c r="F41" s="86" t="s">
        <v>1557</v>
      </c>
      <c r="G41" s="148">
        <v>0</v>
      </c>
    </row>
    <row r="42" spans="1:7" x14ac:dyDescent="0.35">
      <c r="A42" s="1"/>
      <c r="B42" s="86" t="s">
        <v>63</v>
      </c>
      <c r="C42" s="86" t="s">
        <v>1105</v>
      </c>
      <c r="D42" s="86" t="s">
        <v>1592</v>
      </c>
      <c r="E42" s="86" t="s">
        <v>1556</v>
      </c>
      <c r="F42" s="86" t="s">
        <v>1557</v>
      </c>
      <c r="G42" s="148">
        <v>0</v>
      </c>
    </row>
    <row r="43" spans="1:7" x14ac:dyDescent="0.35">
      <c r="A43" s="1"/>
      <c r="B43" s="86" t="s">
        <v>63</v>
      </c>
      <c r="C43" s="86" t="s">
        <v>1108</v>
      </c>
      <c r="D43" s="86" t="s">
        <v>1593</v>
      </c>
      <c r="E43" s="86" t="s">
        <v>1556</v>
      </c>
      <c r="F43" s="86" t="s">
        <v>1557</v>
      </c>
      <c r="G43" s="148">
        <v>0</v>
      </c>
    </row>
    <row r="44" spans="1:7" x14ac:dyDescent="0.35">
      <c r="A44" s="1"/>
      <c r="B44" s="86" t="s">
        <v>63</v>
      </c>
      <c r="C44" s="86" t="s">
        <v>1108</v>
      </c>
      <c r="D44" s="86" t="s">
        <v>1594</v>
      </c>
      <c r="E44" s="86" t="s">
        <v>1556</v>
      </c>
      <c r="F44" s="86" t="s">
        <v>1557</v>
      </c>
      <c r="G44" s="148">
        <v>0</v>
      </c>
    </row>
    <row r="45" spans="1:7" x14ac:dyDescent="0.35">
      <c r="A45" s="1"/>
      <c r="B45" s="86" t="s">
        <v>63</v>
      </c>
      <c r="C45" s="86" t="s">
        <v>1108</v>
      </c>
      <c r="D45" s="86" t="s">
        <v>1595</v>
      </c>
      <c r="E45" s="86" t="s">
        <v>1556</v>
      </c>
      <c r="F45" s="86" t="s">
        <v>1557</v>
      </c>
      <c r="G45" s="148">
        <v>0</v>
      </c>
    </row>
    <row r="46" spans="1:7" x14ac:dyDescent="0.35">
      <c r="A46" s="1"/>
      <c r="B46" s="86" t="s">
        <v>77</v>
      </c>
      <c r="C46" s="86" t="s">
        <v>78</v>
      </c>
      <c r="D46" s="86" t="s">
        <v>1596</v>
      </c>
      <c r="E46" s="86" t="s">
        <v>1556</v>
      </c>
      <c r="F46" s="86" t="s">
        <v>1557</v>
      </c>
      <c r="G46" s="148">
        <v>0</v>
      </c>
    </row>
    <row r="47" spans="1:7" x14ac:dyDescent="0.35">
      <c r="A47" s="1"/>
      <c r="B47" s="86" t="s">
        <v>77</v>
      </c>
      <c r="C47" s="86" t="s">
        <v>78</v>
      </c>
      <c r="D47" s="86" t="s">
        <v>1596</v>
      </c>
      <c r="E47" s="86" t="s">
        <v>1579</v>
      </c>
      <c r="F47" s="86" t="s">
        <v>1557</v>
      </c>
      <c r="G47" s="148">
        <v>365510.50099999999</v>
      </c>
    </row>
    <row r="48" spans="1:7" x14ac:dyDescent="0.35">
      <c r="A48" s="1"/>
      <c r="B48" s="86" t="s">
        <v>77</v>
      </c>
      <c r="C48" s="86" t="s">
        <v>78</v>
      </c>
      <c r="D48" s="86" t="s">
        <v>1597</v>
      </c>
      <c r="E48" s="86" t="s">
        <v>1556</v>
      </c>
      <c r="F48" s="86" t="s">
        <v>1557</v>
      </c>
      <c r="G48" s="148">
        <v>0</v>
      </c>
    </row>
    <row r="49" spans="1:7" x14ac:dyDescent="0.35">
      <c r="A49" s="1"/>
      <c r="B49" s="86" t="s">
        <v>77</v>
      </c>
      <c r="C49" s="86" t="s">
        <v>78</v>
      </c>
      <c r="D49" s="86" t="s">
        <v>1597</v>
      </c>
      <c r="E49" s="86" t="s">
        <v>1579</v>
      </c>
      <c r="F49" s="86" t="s">
        <v>1557</v>
      </c>
      <c r="G49" s="148">
        <v>1089249.4809999999</v>
      </c>
    </row>
    <row r="50" spans="1:7" x14ac:dyDescent="0.35">
      <c r="A50" s="1"/>
      <c r="B50" s="86" t="s">
        <v>624</v>
      </c>
      <c r="C50" s="86" t="s">
        <v>1113</v>
      </c>
      <c r="D50" s="86" t="s">
        <v>1598</v>
      </c>
      <c r="E50" s="86" t="s">
        <v>1599</v>
      </c>
      <c r="F50" s="86" t="s">
        <v>1557</v>
      </c>
      <c r="G50" s="148">
        <v>0</v>
      </c>
    </row>
    <row r="51" spans="1:7" x14ac:dyDescent="0.35">
      <c r="A51" s="1"/>
      <c r="B51" s="86" t="s">
        <v>624</v>
      </c>
      <c r="C51" s="86" t="s">
        <v>1113</v>
      </c>
      <c r="D51" s="86" t="s">
        <v>1598</v>
      </c>
      <c r="E51" s="86" t="s">
        <v>1600</v>
      </c>
      <c r="F51" s="86" t="s">
        <v>1557</v>
      </c>
      <c r="G51" s="148">
        <v>312106.51</v>
      </c>
    </row>
    <row r="52" spans="1:7" x14ac:dyDescent="0.35">
      <c r="A52" s="1"/>
      <c r="B52" s="86" t="s">
        <v>624</v>
      </c>
      <c r="C52" s="86" t="s">
        <v>1113</v>
      </c>
      <c r="D52" s="86" t="s">
        <v>1598</v>
      </c>
      <c r="E52" s="86" t="s">
        <v>1601</v>
      </c>
      <c r="F52" s="86" t="s">
        <v>1557</v>
      </c>
      <c r="G52" s="148">
        <v>483.56</v>
      </c>
    </row>
    <row r="53" spans="1:7" x14ac:dyDescent="0.35">
      <c r="A53" s="1"/>
      <c r="B53" s="86" t="s">
        <v>624</v>
      </c>
      <c r="C53" s="86" t="s">
        <v>1113</v>
      </c>
      <c r="D53" s="86" t="s">
        <v>1602</v>
      </c>
      <c r="E53" s="86" t="s">
        <v>1599</v>
      </c>
      <c r="F53" s="86" t="s">
        <v>1557</v>
      </c>
      <c r="G53" s="148">
        <v>0</v>
      </c>
    </row>
    <row r="54" spans="1:7" x14ac:dyDescent="0.35">
      <c r="A54" s="1"/>
      <c r="B54" s="86" t="s">
        <v>624</v>
      </c>
      <c r="C54" s="86" t="s">
        <v>1113</v>
      </c>
      <c r="D54" s="86" t="s">
        <v>1602</v>
      </c>
      <c r="E54" s="86" t="s">
        <v>1600</v>
      </c>
      <c r="F54" s="86" t="s">
        <v>1557</v>
      </c>
      <c r="G54" s="148">
        <v>141303.49</v>
      </c>
    </row>
    <row r="55" spans="1:7" x14ac:dyDescent="0.35">
      <c r="A55" s="1"/>
      <c r="B55" s="86" t="s">
        <v>624</v>
      </c>
      <c r="C55" s="86" t="s">
        <v>1113</v>
      </c>
      <c r="D55" s="86" t="s">
        <v>1602</v>
      </c>
      <c r="E55" s="86" t="s">
        <v>1601</v>
      </c>
      <c r="F55" s="86" t="s">
        <v>1557</v>
      </c>
      <c r="G55" s="148">
        <v>218.93</v>
      </c>
    </row>
    <row r="56" spans="1:7" x14ac:dyDescent="0.35">
      <c r="A56" s="1"/>
      <c r="B56" s="86" t="s">
        <v>590</v>
      </c>
      <c r="C56" s="86" t="s">
        <v>1120</v>
      </c>
      <c r="D56" s="86" t="s">
        <v>1120</v>
      </c>
      <c r="E56" s="86" t="s">
        <v>1556</v>
      </c>
      <c r="F56" s="86" t="s">
        <v>1557</v>
      </c>
      <c r="G56" s="148">
        <v>0</v>
      </c>
    </row>
    <row r="57" spans="1:7" x14ac:dyDescent="0.35">
      <c r="A57" s="1"/>
      <c r="B57" s="86" t="s">
        <v>590</v>
      </c>
      <c r="C57" s="86" t="s">
        <v>1121</v>
      </c>
      <c r="D57" s="86" t="s">
        <v>1121</v>
      </c>
      <c r="E57" s="86" t="s">
        <v>1556</v>
      </c>
      <c r="F57" s="86" t="s">
        <v>1557</v>
      </c>
      <c r="G57" s="148">
        <v>0</v>
      </c>
    </row>
    <row r="58" spans="1:7" x14ac:dyDescent="0.35">
      <c r="A58" s="1"/>
      <c r="B58" s="86" t="s">
        <v>81</v>
      </c>
      <c r="C58" s="86" t="s">
        <v>84</v>
      </c>
      <c r="D58" s="86" t="s">
        <v>1603</v>
      </c>
      <c r="E58" s="86" t="s">
        <v>1579</v>
      </c>
      <c r="F58" s="86" t="s">
        <v>1557</v>
      </c>
      <c r="G58" s="148">
        <v>985102.25600000005</v>
      </c>
    </row>
    <row r="59" spans="1:7" x14ac:dyDescent="0.35">
      <c r="A59" s="1"/>
      <c r="B59" s="86" t="s">
        <v>81</v>
      </c>
      <c r="C59" s="86" t="s">
        <v>84</v>
      </c>
      <c r="D59" s="86" t="s">
        <v>1604</v>
      </c>
      <c r="E59" s="86" t="s">
        <v>1579</v>
      </c>
      <c r="F59" s="86" t="s">
        <v>1557</v>
      </c>
      <c r="G59" s="148">
        <v>950915.37199999997</v>
      </c>
    </row>
    <row r="60" spans="1:7" x14ac:dyDescent="0.35">
      <c r="A60" s="1"/>
      <c r="B60" s="86" t="s">
        <v>81</v>
      </c>
      <c r="C60" s="86" t="s">
        <v>84</v>
      </c>
      <c r="D60" s="86" t="s">
        <v>1605</v>
      </c>
      <c r="E60" s="86" t="s">
        <v>1579</v>
      </c>
      <c r="F60" s="86" t="s">
        <v>1557</v>
      </c>
      <c r="G60" s="148">
        <v>948129.09900000005</v>
      </c>
    </row>
    <row r="61" spans="1:7" x14ac:dyDescent="0.35">
      <c r="A61" s="1"/>
      <c r="B61" s="86" t="s">
        <v>81</v>
      </c>
      <c r="C61" s="86" t="s">
        <v>90</v>
      </c>
      <c r="D61" s="86" t="s">
        <v>1606</v>
      </c>
      <c r="E61" s="86" t="s">
        <v>1579</v>
      </c>
      <c r="F61" s="86" t="s">
        <v>1557</v>
      </c>
      <c r="G61" s="148">
        <v>1239555.0549999999</v>
      </c>
    </row>
    <row r="62" spans="1:7" x14ac:dyDescent="0.35">
      <c r="A62" s="1"/>
      <c r="B62" s="86" t="s">
        <v>353</v>
      </c>
      <c r="C62" s="86" t="s">
        <v>1125</v>
      </c>
      <c r="D62" s="86" t="s">
        <v>1607</v>
      </c>
      <c r="E62" s="86" t="s">
        <v>1556</v>
      </c>
      <c r="F62" s="86" t="s">
        <v>1557</v>
      </c>
      <c r="G62" s="148">
        <v>0</v>
      </c>
    </row>
    <row r="63" spans="1:7" x14ac:dyDescent="0.35">
      <c r="A63" s="1"/>
      <c r="B63" s="86" t="s">
        <v>101</v>
      </c>
      <c r="C63" s="86" t="s">
        <v>1132</v>
      </c>
      <c r="D63" s="86" t="s">
        <v>1608</v>
      </c>
      <c r="E63" s="86" t="s">
        <v>1556</v>
      </c>
      <c r="F63" s="86" t="s">
        <v>1557</v>
      </c>
      <c r="G63" s="148">
        <v>0</v>
      </c>
    </row>
    <row r="64" spans="1:7" x14ac:dyDescent="0.35">
      <c r="A64" s="1"/>
      <c r="B64" s="86" t="s">
        <v>101</v>
      </c>
      <c r="C64" s="86" t="s">
        <v>1132</v>
      </c>
      <c r="D64" s="86" t="s">
        <v>1608</v>
      </c>
      <c r="E64" s="86" t="s">
        <v>1579</v>
      </c>
      <c r="F64" s="86" t="s">
        <v>1557</v>
      </c>
      <c r="G64" s="148">
        <v>0</v>
      </c>
    </row>
    <row r="65" spans="1:7" x14ac:dyDescent="0.35">
      <c r="A65" s="1"/>
      <c r="B65" s="86" t="s">
        <v>101</v>
      </c>
      <c r="C65" s="86" t="s">
        <v>1132</v>
      </c>
      <c r="D65" s="86" t="s">
        <v>1133</v>
      </c>
      <c r="E65" s="86" t="s">
        <v>1556</v>
      </c>
      <c r="F65" s="86" t="s">
        <v>1557</v>
      </c>
      <c r="G65" s="148">
        <v>0</v>
      </c>
    </row>
    <row r="66" spans="1:7" x14ac:dyDescent="0.35">
      <c r="A66" s="1"/>
      <c r="B66" s="86" t="s">
        <v>101</v>
      </c>
      <c r="C66" s="86" t="s">
        <v>1132</v>
      </c>
      <c r="D66" s="86" t="s">
        <v>1133</v>
      </c>
      <c r="E66" s="86" t="s">
        <v>1579</v>
      </c>
      <c r="F66" s="86" t="s">
        <v>1557</v>
      </c>
      <c r="G66" s="148">
        <v>0</v>
      </c>
    </row>
    <row r="67" spans="1:7" x14ac:dyDescent="0.35">
      <c r="A67" s="1"/>
      <c r="B67" s="86" t="s">
        <v>101</v>
      </c>
      <c r="C67" s="86" t="s">
        <v>1132</v>
      </c>
      <c r="D67" s="86" t="s">
        <v>106</v>
      </c>
      <c r="E67" s="86" t="s">
        <v>1556</v>
      </c>
      <c r="F67" s="86" t="s">
        <v>1557</v>
      </c>
      <c r="G67" s="148">
        <v>0</v>
      </c>
    </row>
    <row r="68" spans="1:7" x14ac:dyDescent="0.35">
      <c r="A68" s="1"/>
      <c r="B68" s="86" t="s">
        <v>101</v>
      </c>
      <c r="C68" s="86" t="s">
        <v>1132</v>
      </c>
      <c r="D68" s="86" t="s">
        <v>106</v>
      </c>
      <c r="E68" s="86" t="s">
        <v>1579</v>
      </c>
      <c r="F68" s="86" t="s">
        <v>1557</v>
      </c>
      <c r="G68" s="148">
        <v>0</v>
      </c>
    </row>
    <row r="69" spans="1:7" x14ac:dyDescent="0.35">
      <c r="A69" s="1"/>
      <c r="B69" s="86" t="s">
        <v>101</v>
      </c>
      <c r="C69" s="86" t="s">
        <v>1134</v>
      </c>
      <c r="D69" s="86" t="s">
        <v>1609</v>
      </c>
      <c r="E69" s="86" t="s">
        <v>1579</v>
      </c>
      <c r="F69" s="86" t="s">
        <v>1557</v>
      </c>
      <c r="G69" s="148">
        <v>0</v>
      </c>
    </row>
    <row r="70" spans="1:7" x14ac:dyDescent="0.35">
      <c r="A70" s="1"/>
      <c r="B70" s="86" t="s">
        <v>101</v>
      </c>
      <c r="C70" s="86" t="s">
        <v>108</v>
      </c>
      <c r="D70" s="86" t="s">
        <v>108</v>
      </c>
      <c r="E70" s="86" t="s">
        <v>1579</v>
      </c>
      <c r="F70" s="86" t="s">
        <v>1557</v>
      </c>
      <c r="G70" s="148">
        <v>1822734</v>
      </c>
    </row>
    <row r="71" spans="1:7" x14ac:dyDescent="0.35">
      <c r="A71" s="1"/>
      <c r="B71" s="86" t="s">
        <v>101</v>
      </c>
      <c r="C71" s="86" t="s">
        <v>108</v>
      </c>
      <c r="D71" s="86" t="s">
        <v>1610</v>
      </c>
      <c r="E71" s="86" t="s">
        <v>1556</v>
      </c>
      <c r="F71" s="86" t="s">
        <v>1557</v>
      </c>
      <c r="G71" s="148">
        <v>0</v>
      </c>
    </row>
    <row r="72" spans="1:7" x14ac:dyDescent="0.35">
      <c r="A72" s="1"/>
      <c r="B72" s="86" t="s">
        <v>101</v>
      </c>
      <c r="C72" s="86" t="s">
        <v>108</v>
      </c>
      <c r="D72" s="86" t="s">
        <v>1611</v>
      </c>
      <c r="E72" s="86" t="s">
        <v>1556</v>
      </c>
      <c r="F72" s="86" t="s">
        <v>1557</v>
      </c>
      <c r="G72" s="148">
        <v>0</v>
      </c>
    </row>
    <row r="73" spans="1:7" x14ac:dyDescent="0.35">
      <c r="A73" s="1"/>
      <c r="B73" s="86" t="s">
        <v>609</v>
      </c>
      <c r="C73" s="86" t="s">
        <v>1030</v>
      </c>
      <c r="D73" s="86" t="s">
        <v>1612</v>
      </c>
      <c r="E73" s="86" t="s">
        <v>1613</v>
      </c>
      <c r="F73" s="86" t="s">
        <v>1557</v>
      </c>
      <c r="G73" s="148">
        <v>23071.73</v>
      </c>
    </row>
    <row r="74" spans="1:7" x14ac:dyDescent="0.35">
      <c r="A74" s="1"/>
      <c r="B74" s="86" t="s">
        <v>609</v>
      </c>
      <c r="C74" s="86" t="s">
        <v>1030</v>
      </c>
      <c r="D74" s="86" t="s">
        <v>1614</v>
      </c>
      <c r="E74" s="86" t="s">
        <v>1613</v>
      </c>
      <c r="F74" s="86" t="s">
        <v>1557</v>
      </c>
      <c r="G74" s="148">
        <v>23071.73</v>
      </c>
    </row>
    <row r="75" spans="1:7" x14ac:dyDescent="0.35">
      <c r="A75" s="1"/>
      <c r="B75" s="86" t="s">
        <v>609</v>
      </c>
      <c r="C75" s="86" t="s">
        <v>1030</v>
      </c>
      <c r="D75" s="86" t="s">
        <v>1615</v>
      </c>
      <c r="E75" s="86" t="s">
        <v>1613</v>
      </c>
      <c r="F75" s="86" t="s">
        <v>1557</v>
      </c>
      <c r="G75" s="148">
        <v>22302.67</v>
      </c>
    </row>
    <row r="76" spans="1:7" x14ac:dyDescent="0.35">
      <c r="A76" s="1"/>
      <c r="B76" s="86" t="s">
        <v>609</v>
      </c>
      <c r="C76" s="86" t="s">
        <v>1141</v>
      </c>
      <c r="D76" s="86" t="s">
        <v>1616</v>
      </c>
      <c r="E76" s="86" t="s">
        <v>1613</v>
      </c>
      <c r="F76" s="86" t="s">
        <v>1557</v>
      </c>
      <c r="G76" s="148">
        <v>21966.21</v>
      </c>
    </row>
    <row r="77" spans="1:7" x14ac:dyDescent="0.35">
      <c r="A77" s="1"/>
      <c r="B77" s="86" t="s">
        <v>609</v>
      </c>
      <c r="C77" s="86" t="s">
        <v>1141</v>
      </c>
      <c r="D77" s="86" t="s">
        <v>1617</v>
      </c>
      <c r="E77" s="86" t="s">
        <v>1613</v>
      </c>
      <c r="F77" s="86" t="s">
        <v>1557</v>
      </c>
      <c r="G77" s="148">
        <v>23071.73</v>
      </c>
    </row>
    <row r="78" spans="1:7" x14ac:dyDescent="0.35">
      <c r="A78" s="1"/>
      <c r="B78" s="86" t="s">
        <v>609</v>
      </c>
      <c r="C78" s="86" t="s">
        <v>1142</v>
      </c>
      <c r="D78" s="86" t="s">
        <v>1618</v>
      </c>
      <c r="E78" s="86" t="s">
        <v>1613</v>
      </c>
      <c r="F78" s="86" t="s">
        <v>1557</v>
      </c>
      <c r="G78" s="148">
        <v>16919.27</v>
      </c>
    </row>
    <row r="79" spans="1:7" x14ac:dyDescent="0.35">
      <c r="A79" s="1"/>
      <c r="B79" s="86" t="s">
        <v>609</v>
      </c>
      <c r="C79" s="86" t="s">
        <v>1142</v>
      </c>
      <c r="D79" s="86" t="s">
        <v>1619</v>
      </c>
      <c r="E79" s="86" t="s">
        <v>1613</v>
      </c>
      <c r="F79" s="86" t="s">
        <v>1557</v>
      </c>
      <c r="G79" s="148">
        <v>5639.76</v>
      </c>
    </row>
    <row r="80" spans="1:7" x14ac:dyDescent="0.35">
      <c r="A80" s="1"/>
      <c r="B80" s="86" t="s">
        <v>609</v>
      </c>
      <c r="C80" s="86" t="s">
        <v>1143</v>
      </c>
      <c r="D80" s="86" t="s">
        <v>1283</v>
      </c>
      <c r="E80" s="86" t="s">
        <v>1613</v>
      </c>
      <c r="F80" s="86" t="s">
        <v>1557</v>
      </c>
      <c r="G80" s="148">
        <v>12774.49</v>
      </c>
    </row>
    <row r="81" spans="1:7" x14ac:dyDescent="0.35">
      <c r="A81" s="1"/>
      <c r="B81" s="86" t="s">
        <v>609</v>
      </c>
      <c r="C81" s="86" t="s">
        <v>1143</v>
      </c>
      <c r="D81" s="86" t="s">
        <v>396</v>
      </c>
      <c r="E81" s="86" t="s">
        <v>1613</v>
      </c>
      <c r="F81" s="86" t="s">
        <v>1557</v>
      </c>
      <c r="G81" s="148">
        <v>0</v>
      </c>
    </row>
    <row r="82" spans="1:7" ht="25" x14ac:dyDescent="0.35">
      <c r="A82" s="1"/>
      <c r="B82" s="86" t="s">
        <v>582</v>
      </c>
      <c r="C82" s="86" t="s">
        <v>1144</v>
      </c>
      <c r="D82" s="86" t="s">
        <v>661</v>
      </c>
      <c r="E82" s="86" t="s">
        <v>1556</v>
      </c>
      <c r="F82" s="86" t="s">
        <v>1557</v>
      </c>
      <c r="G82" s="148">
        <v>0</v>
      </c>
    </row>
    <row r="83" spans="1:7" ht="25" x14ac:dyDescent="0.35">
      <c r="A83" s="1"/>
      <c r="B83" s="86" t="s">
        <v>582</v>
      </c>
      <c r="C83" s="86" t="s">
        <v>1144</v>
      </c>
      <c r="D83" s="86" t="s">
        <v>662</v>
      </c>
      <c r="E83" s="86" t="s">
        <v>1556</v>
      </c>
      <c r="F83" s="86" t="s">
        <v>1557</v>
      </c>
      <c r="G83" s="148">
        <v>0</v>
      </c>
    </row>
    <row r="84" spans="1:7" x14ac:dyDescent="0.35">
      <c r="A84" s="1"/>
      <c r="B84" s="86" t="s">
        <v>115</v>
      </c>
      <c r="C84" s="86" t="s">
        <v>116</v>
      </c>
      <c r="D84" s="86" t="s">
        <v>1620</v>
      </c>
      <c r="E84" s="86" t="s">
        <v>1556</v>
      </c>
      <c r="F84" s="86" t="s">
        <v>1557</v>
      </c>
      <c r="G84" s="148">
        <v>0</v>
      </c>
    </row>
    <row r="85" spans="1:7" x14ac:dyDescent="0.35">
      <c r="A85" s="1"/>
      <c r="B85" s="86" t="s">
        <v>115</v>
      </c>
      <c r="C85" s="86" t="s">
        <v>116</v>
      </c>
      <c r="D85" s="86" t="s">
        <v>1621</v>
      </c>
      <c r="E85" s="86" t="s">
        <v>1556</v>
      </c>
      <c r="F85" s="86" t="s">
        <v>1557</v>
      </c>
      <c r="G85" s="148">
        <v>0</v>
      </c>
    </row>
    <row r="86" spans="1:7" x14ac:dyDescent="0.35">
      <c r="A86" s="1"/>
      <c r="B86" s="86" t="s">
        <v>115</v>
      </c>
      <c r="C86" s="86" t="s">
        <v>116</v>
      </c>
      <c r="D86" s="86" t="s">
        <v>1622</v>
      </c>
      <c r="E86" s="86" t="s">
        <v>1556</v>
      </c>
      <c r="F86" s="86" t="s">
        <v>1557</v>
      </c>
      <c r="G86" s="148">
        <v>0</v>
      </c>
    </row>
    <row r="87" spans="1:7" x14ac:dyDescent="0.35">
      <c r="A87" s="1"/>
      <c r="B87" s="86" t="s">
        <v>115</v>
      </c>
      <c r="C87" s="86" t="s">
        <v>116</v>
      </c>
      <c r="D87" s="86" t="s">
        <v>1623</v>
      </c>
      <c r="E87" s="86" t="s">
        <v>1556</v>
      </c>
      <c r="F87" s="86" t="s">
        <v>1557</v>
      </c>
      <c r="G87" s="148">
        <v>0</v>
      </c>
    </row>
    <row r="88" spans="1:7" x14ac:dyDescent="0.35">
      <c r="A88" s="1"/>
      <c r="B88" s="86" t="s">
        <v>625</v>
      </c>
      <c r="C88" s="86" t="s">
        <v>1034</v>
      </c>
      <c r="D88" s="86" t="s">
        <v>1624</v>
      </c>
      <c r="E88" s="86" t="s">
        <v>1556</v>
      </c>
      <c r="F88" s="86" t="s">
        <v>1557</v>
      </c>
      <c r="G88" s="148">
        <v>0</v>
      </c>
    </row>
    <row r="89" spans="1:7" x14ac:dyDescent="0.35">
      <c r="A89" s="1"/>
      <c r="B89" s="86" t="s">
        <v>625</v>
      </c>
      <c r="C89" s="86" t="s">
        <v>1034</v>
      </c>
      <c r="D89" s="86" t="s">
        <v>1624</v>
      </c>
      <c r="E89" s="86" t="s">
        <v>1579</v>
      </c>
      <c r="F89" s="86" t="s">
        <v>1557</v>
      </c>
      <c r="G89" s="148">
        <v>202952.476</v>
      </c>
    </row>
    <row r="90" spans="1:7" x14ac:dyDescent="0.35">
      <c r="A90" s="1"/>
      <c r="B90" s="86" t="s">
        <v>475</v>
      </c>
      <c r="C90" s="86" t="s">
        <v>1149</v>
      </c>
      <c r="D90" s="86" t="s">
        <v>1150</v>
      </c>
      <c r="E90" s="86" t="s">
        <v>1556</v>
      </c>
      <c r="F90" s="86" t="s">
        <v>1557</v>
      </c>
      <c r="G90" s="148">
        <v>0</v>
      </c>
    </row>
    <row r="91" spans="1:7" x14ac:dyDescent="0.35">
      <c r="A91" s="1"/>
      <c r="B91" s="86" t="s">
        <v>475</v>
      </c>
      <c r="C91" s="86" t="s">
        <v>1149</v>
      </c>
      <c r="D91" s="86" t="s">
        <v>1625</v>
      </c>
      <c r="E91" s="86" t="s">
        <v>1556</v>
      </c>
      <c r="F91" s="86" t="s">
        <v>1557</v>
      </c>
      <c r="G91" s="148">
        <v>0</v>
      </c>
    </row>
    <row r="92" spans="1:7" x14ac:dyDescent="0.35">
      <c r="A92" s="1"/>
      <c r="B92" s="86" t="s">
        <v>475</v>
      </c>
      <c r="C92" s="86" t="s">
        <v>1149</v>
      </c>
      <c r="D92" s="86" t="s">
        <v>1625</v>
      </c>
      <c r="E92" s="86" t="s">
        <v>1558</v>
      </c>
      <c r="F92" s="86" t="s">
        <v>1557</v>
      </c>
      <c r="G92" s="148">
        <v>0</v>
      </c>
    </row>
    <row r="93" spans="1:7" x14ac:dyDescent="0.35">
      <c r="A93" s="1"/>
      <c r="B93" s="86" t="s">
        <v>475</v>
      </c>
      <c r="C93" s="86" t="s">
        <v>1149</v>
      </c>
      <c r="D93" s="86" t="s">
        <v>1626</v>
      </c>
      <c r="E93" s="86" t="s">
        <v>1556</v>
      </c>
      <c r="F93" s="86" t="s">
        <v>1557</v>
      </c>
      <c r="G93" s="148">
        <v>0</v>
      </c>
    </row>
    <row r="94" spans="1:7" x14ac:dyDescent="0.35">
      <c r="A94" s="1"/>
      <c r="B94" s="86" t="s">
        <v>475</v>
      </c>
      <c r="C94" s="86" t="s">
        <v>1149</v>
      </c>
      <c r="D94" s="86" t="s">
        <v>1626</v>
      </c>
      <c r="E94" s="86" t="s">
        <v>1558</v>
      </c>
      <c r="F94" s="86" t="s">
        <v>1557</v>
      </c>
      <c r="G94" s="148">
        <v>0</v>
      </c>
    </row>
    <row r="95" spans="1:7" x14ac:dyDescent="0.35">
      <c r="A95" s="1"/>
      <c r="B95" s="86" t="s">
        <v>475</v>
      </c>
      <c r="C95" s="86" t="s">
        <v>1149</v>
      </c>
      <c r="D95" s="86" t="s">
        <v>1627</v>
      </c>
      <c r="E95" s="86" t="s">
        <v>1556</v>
      </c>
      <c r="F95" s="86" t="s">
        <v>1557</v>
      </c>
      <c r="G95" s="148">
        <v>0</v>
      </c>
    </row>
    <row r="96" spans="1:7" x14ac:dyDescent="0.35">
      <c r="A96" s="1"/>
      <c r="B96" s="86" t="s">
        <v>475</v>
      </c>
      <c r="C96" s="86" t="s">
        <v>1149</v>
      </c>
      <c r="D96" s="86" t="s">
        <v>1627</v>
      </c>
      <c r="E96" s="86" t="s">
        <v>1558</v>
      </c>
      <c r="F96" s="86" t="s">
        <v>1557</v>
      </c>
      <c r="G96" s="148">
        <v>0</v>
      </c>
    </row>
    <row r="97" spans="1:7" x14ac:dyDescent="0.35">
      <c r="A97" s="1"/>
      <c r="B97" s="86" t="s">
        <v>125</v>
      </c>
      <c r="C97" s="86" t="s">
        <v>1154</v>
      </c>
      <c r="D97" s="86" t="s">
        <v>715</v>
      </c>
      <c r="E97" s="86" t="s">
        <v>1579</v>
      </c>
      <c r="F97" s="86" t="s">
        <v>1557</v>
      </c>
      <c r="G97" s="148">
        <v>0</v>
      </c>
    </row>
    <row r="98" spans="1:7" x14ac:dyDescent="0.35">
      <c r="A98" s="1"/>
      <c r="B98" s="86" t="s">
        <v>129</v>
      </c>
      <c r="C98" s="86" t="s">
        <v>1155</v>
      </c>
      <c r="D98" s="86" t="s">
        <v>1628</v>
      </c>
      <c r="E98" s="86" t="s">
        <v>1579</v>
      </c>
      <c r="F98" s="86" t="s">
        <v>1557</v>
      </c>
      <c r="G98" s="148">
        <v>0</v>
      </c>
    </row>
    <row r="99" spans="1:7" x14ac:dyDescent="0.35">
      <c r="A99" s="1"/>
      <c r="B99" s="86" t="s">
        <v>129</v>
      </c>
      <c r="C99" s="86" t="s">
        <v>1155</v>
      </c>
      <c r="D99" s="86" t="s">
        <v>1629</v>
      </c>
      <c r="E99" s="86" t="s">
        <v>1579</v>
      </c>
      <c r="F99" s="86" t="s">
        <v>1557</v>
      </c>
      <c r="G99"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7265625"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95" t="s">
        <v>0</v>
      </c>
      <c r="C3" s="196"/>
      <c r="D3" s="196"/>
      <c r="E3" s="196"/>
      <c r="F3" s="196"/>
      <c r="G3" s="196"/>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199" t="s">
        <v>571</v>
      </c>
      <c r="C6" s="199" t="s">
        <v>1630</v>
      </c>
      <c r="D6" s="199"/>
      <c r="E6" s="199"/>
      <c r="F6" s="199"/>
      <c r="G6" s="199"/>
      <c r="H6" s="199"/>
      <c r="I6" s="199"/>
      <c r="J6" s="199"/>
      <c r="K6" s="199"/>
      <c r="L6" s="199"/>
      <c r="M6" s="199"/>
      <c r="N6" s="199"/>
      <c r="O6" s="199"/>
      <c r="P6" s="199"/>
      <c r="Q6" s="199"/>
    </row>
    <row r="7" spans="1:17" ht="40" customHeight="1" x14ac:dyDescent="0.35">
      <c r="A7" s="1"/>
      <c r="B7" s="199"/>
      <c r="C7" s="3" t="s">
        <v>254</v>
      </c>
      <c r="D7" s="3" t="s">
        <v>55</v>
      </c>
      <c r="E7" s="3" t="s">
        <v>63</v>
      </c>
      <c r="F7" s="3" t="s">
        <v>63</v>
      </c>
      <c r="G7" s="3" t="s">
        <v>77</v>
      </c>
      <c r="H7" s="3" t="s">
        <v>624</v>
      </c>
      <c r="I7" s="3" t="s">
        <v>81</v>
      </c>
      <c r="J7" s="3" t="s">
        <v>81</v>
      </c>
      <c r="K7" s="3" t="s">
        <v>101</v>
      </c>
      <c r="L7" s="3" t="s">
        <v>101</v>
      </c>
      <c r="M7" s="3" t="s">
        <v>101</v>
      </c>
      <c r="N7" s="3" t="s">
        <v>101</v>
      </c>
      <c r="O7" s="3" t="s">
        <v>625</v>
      </c>
      <c r="P7" s="3" t="s">
        <v>125</v>
      </c>
      <c r="Q7" s="3" t="s">
        <v>129</v>
      </c>
    </row>
    <row r="8" spans="1:17" ht="40" customHeight="1" x14ac:dyDescent="0.35">
      <c r="A8" s="1"/>
      <c r="B8" s="199"/>
      <c r="C8" s="3" t="s">
        <v>40</v>
      </c>
      <c r="D8" s="3" t="s">
        <v>61</v>
      </c>
      <c r="E8" s="3" t="s">
        <v>1631</v>
      </c>
      <c r="F8" s="3" t="s">
        <v>1632</v>
      </c>
      <c r="G8" s="3" t="s">
        <v>1633</v>
      </c>
      <c r="H8" s="3" t="s">
        <v>1634</v>
      </c>
      <c r="I8" s="3" t="s">
        <v>84</v>
      </c>
      <c r="J8" s="3" t="s">
        <v>90</v>
      </c>
      <c r="K8" s="3" t="s">
        <v>1635</v>
      </c>
      <c r="L8" s="3" t="s">
        <v>1636</v>
      </c>
      <c r="M8" s="3" t="s">
        <v>103</v>
      </c>
      <c r="N8" s="3" t="s">
        <v>1637</v>
      </c>
      <c r="O8" s="3" t="s">
        <v>505</v>
      </c>
      <c r="P8" s="3" t="s">
        <v>505</v>
      </c>
      <c r="Q8" s="3" t="s">
        <v>1638</v>
      </c>
    </row>
    <row r="9" spans="1:17" x14ac:dyDescent="0.35">
      <c r="A9" s="1"/>
      <c r="B9" s="149" t="s">
        <v>148</v>
      </c>
      <c r="C9" s="147">
        <v>870</v>
      </c>
      <c r="D9" s="147">
        <v>2972.14</v>
      </c>
      <c r="E9" s="147">
        <v>91.68</v>
      </c>
      <c r="F9" s="147">
        <v>91.68</v>
      </c>
      <c r="G9" s="147">
        <v>4502.3</v>
      </c>
      <c r="H9" s="147">
        <v>502.1</v>
      </c>
      <c r="I9" s="147">
        <v>9177</v>
      </c>
      <c r="J9" s="147">
        <v>22854</v>
      </c>
      <c r="K9" s="147">
        <v>4074.165</v>
      </c>
      <c r="L9" s="147">
        <v>4375.3019999999997</v>
      </c>
      <c r="M9" s="147">
        <v>4367.7640000000001</v>
      </c>
      <c r="N9" s="147">
        <v>4376.0219999999999</v>
      </c>
      <c r="O9" s="147">
        <v>2680</v>
      </c>
      <c r="P9" s="147">
        <v>0</v>
      </c>
      <c r="Q9" s="147">
        <v>6890.14</v>
      </c>
    </row>
    <row r="10" spans="1:17" x14ac:dyDescent="0.35">
      <c r="A10" s="1"/>
      <c r="B10" s="149" t="s">
        <v>1639</v>
      </c>
      <c r="C10" s="147">
        <v>870.2</v>
      </c>
      <c r="D10" s="147">
        <v>2971.1</v>
      </c>
      <c r="E10" s="147">
        <v>93.7</v>
      </c>
      <c r="F10" s="147">
        <v>93.7</v>
      </c>
      <c r="G10" s="147">
        <v>4502.3</v>
      </c>
      <c r="H10" s="147">
        <v>515.83000000000004</v>
      </c>
      <c r="I10" s="147">
        <v>9341</v>
      </c>
      <c r="J10" s="147">
        <v>22909</v>
      </c>
      <c r="K10" s="147">
        <v>4163.3209999999999</v>
      </c>
      <c r="L10" s="147">
        <v>4426.3370000000004</v>
      </c>
      <c r="M10" s="147">
        <v>4419.1260000000002</v>
      </c>
      <c r="N10" s="147">
        <v>4427.1360000000004</v>
      </c>
      <c r="O10" s="147">
        <v>2700</v>
      </c>
      <c r="P10" s="147">
        <v>0</v>
      </c>
      <c r="Q10" s="147">
        <v>6888.7</v>
      </c>
    </row>
    <row r="11" spans="1:17" x14ac:dyDescent="0.35">
      <c r="A11" s="1"/>
      <c r="B11" s="149" t="s">
        <v>1640</v>
      </c>
      <c r="C11" s="147">
        <v>870</v>
      </c>
      <c r="D11" s="147">
        <v>2971.18</v>
      </c>
      <c r="E11" s="147">
        <v>95.56</v>
      </c>
      <c r="F11" s="147">
        <v>95.56</v>
      </c>
      <c r="G11" s="147">
        <v>4502.3</v>
      </c>
      <c r="H11" s="147">
        <v>519.75</v>
      </c>
      <c r="I11" s="147">
        <v>9513</v>
      </c>
      <c r="J11" s="147">
        <v>22846</v>
      </c>
      <c r="K11" s="147">
        <v>4230.8059999999996</v>
      </c>
      <c r="L11" s="147">
        <v>4465.9889999999996</v>
      </c>
      <c r="M11" s="147">
        <v>4458.9189999999999</v>
      </c>
      <c r="N11" s="147">
        <v>4467.415</v>
      </c>
      <c r="O11" s="147">
        <v>2700</v>
      </c>
      <c r="P11" s="147">
        <v>0</v>
      </c>
      <c r="Q11" s="147">
        <v>6887.05</v>
      </c>
    </row>
    <row r="12" spans="1:17" x14ac:dyDescent="0.35">
      <c r="A12" s="1"/>
      <c r="B12" s="149" t="s">
        <v>1641</v>
      </c>
      <c r="C12" s="147">
        <v>870.9</v>
      </c>
      <c r="D12" s="147">
        <v>2973.67</v>
      </c>
      <c r="E12" s="147">
        <v>97.3</v>
      </c>
      <c r="F12" s="147">
        <v>97.3</v>
      </c>
      <c r="G12" s="147">
        <v>4509.2</v>
      </c>
      <c r="H12" s="147">
        <v>516.80999999999995</v>
      </c>
      <c r="I12" s="147">
        <v>9684</v>
      </c>
      <c r="J12" s="147">
        <v>22735</v>
      </c>
      <c r="K12" s="147">
        <v>4276.1490000000003</v>
      </c>
      <c r="L12" s="147">
        <v>4487.973</v>
      </c>
      <c r="M12" s="147">
        <v>4481.3019999999997</v>
      </c>
      <c r="N12" s="147">
        <v>4489.7929999999997</v>
      </c>
      <c r="O12" s="147">
        <v>2710</v>
      </c>
      <c r="P12" s="147">
        <v>0</v>
      </c>
      <c r="Q12" s="147">
        <v>6885.63</v>
      </c>
    </row>
    <row r="13" spans="1:17" x14ac:dyDescent="0.35">
      <c r="A13" s="1"/>
      <c r="B13" s="149" t="s">
        <v>341</v>
      </c>
      <c r="C13" s="147">
        <v>871.1</v>
      </c>
      <c r="D13" s="147">
        <v>2971.33</v>
      </c>
      <c r="E13" s="147">
        <v>98.64</v>
      </c>
      <c r="F13" s="147">
        <v>98.64</v>
      </c>
      <c r="G13" s="147">
        <v>4502.3</v>
      </c>
      <c r="H13" s="147">
        <v>518.77</v>
      </c>
      <c r="I13" s="147">
        <v>9835</v>
      </c>
      <c r="J13" s="147">
        <v>22807</v>
      </c>
      <c r="K13" s="147">
        <v>4259.5429999999997</v>
      </c>
      <c r="L13" s="147">
        <v>4483.8509999999997</v>
      </c>
      <c r="M13" s="147">
        <v>4476.7610000000004</v>
      </c>
      <c r="N13" s="147">
        <v>4485.1989999999996</v>
      </c>
      <c r="O13" s="147">
        <v>2700</v>
      </c>
      <c r="P13" s="147">
        <v>0</v>
      </c>
      <c r="Q13" s="147">
        <v>6884.2</v>
      </c>
    </row>
    <row r="14" spans="1:17" x14ac:dyDescent="0.35">
      <c r="A14" s="1"/>
      <c r="B14" s="149" t="s">
        <v>1642</v>
      </c>
      <c r="C14" s="147">
        <v>871.6</v>
      </c>
      <c r="D14" s="147">
        <v>2972.08</v>
      </c>
      <c r="E14" s="147">
        <v>99.45</v>
      </c>
      <c r="F14" s="147">
        <v>99.45</v>
      </c>
      <c r="G14" s="147">
        <v>4502.3</v>
      </c>
      <c r="H14" s="147">
        <v>510.93</v>
      </c>
      <c r="I14" s="147">
        <v>9894</v>
      </c>
      <c r="J14" s="147">
        <v>23360</v>
      </c>
      <c r="K14" s="147">
        <v>4090.0650000000001</v>
      </c>
      <c r="L14" s="147">
        <v>4425.16</v>
      </c>
      <c r="M14" s="147">
        <v>4417.9369999999999</v>
      </c>
      <c r="N14" s="147">
        <v>4426.3109999999997</v>
      </c>
      <c r="O14" s="147">
        <v>2680</v>
      </c>
      <c r="P14" s="147">
        <v>0</v>
      </c>
      <c r="Q14" s="147">
        <v>6882.88</v>
      </c>
    </row>
    <row r="15" spans="1:17" x14ac:dyDescent="0.35">
      <c r="A15" s="1"/>
      <c r="B15" s="149" t="s">
        <v>308</v>
      </c>
      <c r="C15" s="147">
        <v>871.9</v>
      </c>
      <c r="D15" s="147">
        <v>2971.83</v>
      </c>
      <c r="E15" s="147">
        <v>98.74</v>
      </c>
      <c r="F15" s="147">
        <v>98.74</v>
      </c>
      <c r="G15" s="147">
        <v>4502.3</v>
      </c>
      <c r="H15" s="147">
        <v>513.87</v>
      </c>
      <c r="I15" s="147">
        <v>9835</v>
      </c>
      <c r="J15" s="147">
        <v>23330</v>
      </c>
      <c r="K15" s="147">
        <v>3879.13</v>
      </c>
      <c r="L15" s="147">
        <v>4325.0510000000004</v>
      </c>
      <c r="M15" s="147">
        <v>4318.3469999999998</v>
      </c>
      <c r="N15" s="147">
        <v>4326.3209999999999</v>
      </c>
      <c r="O15" s="147">
        <v>2660</v>
      </c>
      <c r="P15" s="147">
        <v>0</v>
      </c>
      <c r="Q15" s="147">
        <v>6881.34</v>
      </c>
    </row>
    <row r="16" spans="1:17" x14ac:dyDescent="0.35">
      <c r="A16" s="1"/>
      <c r="B16" s="149" t="s">
        <v>449</v>
      </c>
      <c r="C16" s="147">
        <v>871.1</v>
      </c>
      <c r="D16" s="147">
        <v>2970.39</v>
      </c>
      <c r="E16" s="147">
        <v>97.32</v>
      </c>
      <c r="F16" s="147">
        <v>97.32</v>
      </c>
      <c r="G16" s="147">
        <v>4502.3</v>
      </c>
      <c r="H16" s="147">
        <v>515.83000000000004</v>
      </c>
      <c r="I16" s="147">
        <v>9730</v>
      </c>
      <c r="J16" s="147">
        <v>23169</v>
      </c>
      <c r="K16" s="147">
        <v>3739.6840000000002</v>
      </c>
      <c r="L16" s="147">
        <v>4243.7870000000003</v>
      </c>
      <c r="M16" s="147">
        <v>4236.8159999999998</v>
      </c>
      <c r="N16" s="147">
        <v>4244.232</v>
      </c>
      <c r="O16" s="147">
        <v>2620</v>
      </c>
      <c r="P16" s="147">
        <v>0</v>
      </c>
      <c r="Q16" s="147">
        <v>6880.14</v>
      </c>
    </row>
    <row r="17" spans="1:17" x14ac:dyDescent="0.35">
      <c r="A17" s="1"/>
      <c r="B17" s="149" t="s">
        <v>179</v>
      </c>
      <c r="C17" s="147">
        <v>870.9</v>
      </c>
      <c r="D17" s="147">
        <v>2971.74</v>
      </c>
      <c r="E17" s="147">
        <v>96.33</v>
      </c>
      <c r="F17" s="147">
        <v>96.33</v>
      </c>
      <c r="G17" s="147">
        <v>4502.3</v>
      </c>
      <c r="H17" s="147">
        <v>513.87</v>
      </c>
      <c r="I17" s="147">
        <v>9625</v>
      </c>
      <c r="J17" s="147">
        <v>23089</v>
      </c>
      <c r="K17" s="147">
        <v>3938.0169999999998</v>
      </c>
      <c r="L17" s="147">
        <v>4289.915</v>
      </c>
      <c r="M17" s="147">
        <v>4282.9880000000003</v>
      </c>
      <c r="N17" s="147">
        <v>4290.7529999999997</v>
      </c>
      <c r="O17" s="147">
        <v>2670</v>
      </c>
      <c r="P17" s="147">
        <v>0</v>
      </c>
      <c r="Q17" s="147">
        <v>6879.28</v>
      </c>
    </row>
    <row r="18" spans="1:17" x14ac:dyDescent="0.35">
      <c r="A18" s="1"/>
      <c r="B18" s="149" t="s">
        <v>1643</v>
      </c>
      <c r="C18" s="147">
        <v>868.6</v>
      </c>
      <c r="D18" s="147">
        <v>2973.3</v>
      </c>
      <c r="E18" s="147">
        <v>95.71</v>
      </c>
      <c r="F18" s="147">
        <v>95.71</v>
      </c>
      <c r="G18" s="147">
        <v>4502.3</v>
      </c>
      <c r="H18" s="147">
        <v>515.83000000000004</v>
      </c>
      <c r="I18" s="147">
        <v>9510</v>
      </c>
      <c r="J18" s="147">
        <v>23163</v>
      </c>
      <c r="K18" s="147">
        <v>3752.875</v>
      </c>
      <c r="L18" s="147">
        <v>4243.3940000000002</v>
      </c>
      <c r="M18" s="147">
        <v>4237.2479999999996</v>
      </c>
      <c r="N18" s="147">
        <v>4244.232</v>
      </c>
      <c r="O18" s="147">
        <v>2620</v>
      </c>
      <c r="P18" s="147">
        <v>0</v>
      </c>
      <c r="Q18" s="147">
        <v>6877.83</v>
      </c>
    </row>
    <row r="19" spans="1:17" x14ac:dyDescent="0.35">
      <c r="A19" s="1"/>
      <c r="B19" s="149" t="s">
        <v>374</v>
      </c>
      <c r="C19" s="147">
        <v>861.9</v>
      </c>
      <c r="D19" s="147">
        <v>2973.85</v>
      </c>
      <c r="E19" s="147">
        <v>94.19</v>
      </c>
      <c r="F19" s="147">
        <v>94.19</v>
      </c>
      <c r="G19" s="147">
        <v>4502.3</v>
      </c>
      <c r="H19" s="147">
        <v>515.83000000000004</v>
      </c>
      <c r="I19" s="147">
        <v>9389</v>
      </c>
      <c r="J19" s="147">
        <v>22951</v>
      </c>
      <c r="K19" s="147">
        <v>3670.7860000000001</v>
      </c>
      <c r="L19" s="147">
        <v>4195.4989999999998</v>
      </c>
      <c r="M19" s="147">
        <v>4190.6440000000002</v>
      </c>
      <c r="N19" s="147">
        <v>4196.8860000000004</v>
      </c>
      <c r="O19" s="147">
        <v>2600</v>
      </c>
      <c r="P19" s="147">
        <v>0</v>
      </c>
      <c r="Q19" s="147">
        <v>6876.63</v>
      </c>
    </row>
    <row r="20" spans="1:17" x14ac:dyDescent="0.35">
      <c r="A20" s="1"/>
      <c r="B20" s="149" t="s">
        <v>553</v>
      </c>
      <c r="C20" s="147">
        <v>861.2</v>
      </c>
      <c r="D20" s="147">
        <v>2973.65</v>
      </c>
      <c r="E20" s="147">
        <v>92.89</v>
      </c>
      <c r="F20" s="147">
        <v>92.89</v>
      </c>
      <c r="G20" s="147">
        <v>4502.3</v>
      </c>
      <c r="H20" s="147">
        <v>516.80999999999995</v>
      </c>
      <c r="I20" s="147">
        <v>9252</v>
      </c>
      <c r="J20" s="147">
        <v>23049</v>
      </c>
      <c r="K20" s="147">
        <v>3609.4250000000002</v>
      </c>
      <c r="L20" s="147">
        <v>4160.3630000000003</v>
      </c>
      <c r="M20" s="147">
        <v>4156.799</v>
      </c>
      <c r="N20" s="147">
        <v>4161.9070000000002</v>
      </c>
      <c r="O20" s="147">
        <v>2590</v>
      </c>
      <c r="P20" s="147">
        <v>0</v>
      </c>
      <c r="Q20" s="147">
        <v>6875.82</v>
      </c>
    </row>
    <row r="21" spans="1:17" x14ac:dyDescent="0.35">
      <c r="A21" s="1"/>
      <c r="B21" s="149" t="s">
        <v>445</v>
      </c>
      <c r="C21" s="147">
        <v>857.8</v>
      </c>
      <c r="D21" s="147">
        <v>2971.36</v>
      </c>
      <c r="E21" s="147">
        <v>91.19</v>
      </c>
      <c r="F21" s="147">
        <v>91.19</v>
      </c>
      <c r="G21" s="147">
        <v>4502.3</v>
      </c>
      <c r="H21" s="147">
        <v>515.83000000000004</v>
      </c>
      <c r="I21" s="147">
        <v>9112</v>
      </c>
      <c r="J21" s="147">
        <v>22711</v>
      </c>
      <c r="K21" s="147">
        <v>3541.94</v>
      </c>
      <c r="L21" s="147">
        <v>4138.7709999999997</v>
      </c>
      <c r="M21" s="147">
        <v>4137.1189999999997</v>
      </c>
      <c r="N21" s="147">
        <v>4140.7079999999996</v>
      </c>
      <c r="O21" s="147">
        <v>2590</v>
      </c>
      <c r="P21" s="147">
        <v>0</v>
      </c>
      <c r="Q21" s="147">
        <v>6874.83</v>
      </c>
    </row>
    <row r="22" spans="1:17" x14ac:dyDescent="0.35">
      <c r="A22" s="1"/>
      <c r="B22" s="149" t="s">
        <v>382</v>
      </c>
      <c r="C22" s="147">
        <v>857.1</v>
      </c>
      <c r="D22" s="147">
        <v>2971.83</v>
      </c>
      <c r="E22" s="147">
        <v>90.34</v>
      </c>
      <c r="F22" s="147">
        <v>90.34</v>
      </c>
      <c r="G22" s="147">
        <v>4502.3</v>
      </c>
      <c r="H22" s="147">
        <v>516.80999999999995</v>
      </c>
      <c r="I22" s="147">
        <v>9040</v>
      </c>
      <c r="J22" s="147">
        <v>22763</v>
      </c>
      <c r="K22" s="147">
        <v>3492.239</v>
      </c>
      <c r="L22" s="147">
        <v>4126.2079999999996</v>
      </c>
      <c r="M22" s="147">
        <v>4126.3050000000003</v>
      </c>
      <c r="N22" s="147">
        <v>4128.5770000000002</v>
      </c>
      <c r="O22" s="147">
        <v>2600</v>
      </c>
      <c r="P22" s="147">
        <v>0</v>
      </c>
      <c r="Q22" s="147">
        <v>6874</v>
      </c>
    </row>
    <row r="23" spans="1:17" x14ac:dyDescent="0.35">
      <c r="A23" s="1"/>
      <c r="B23" s="149" t="s">
        <v>309</v>
      </c>
      <c r="C23" s="147">
        <v>855.8</v>
      </c>
      <c r="D23" s="147">
        <v>2974.08</v>
      </c>
      <c r="E23" s="147">
        <v>90.22</v>
      </c>
      <c r="F23" s="147">
        <v>90.22</v>
      </c>
      <c r="G23" s="147">
        <v>4502.3</v>
      </c>
      <c r="H23" s="147">
        <v>513.87</v>
      </c>
      <c r="I23" s="147">
        <v>9001</v>
      </c>
      <c r="J23" s="147">
        <v>22876</v>
      </c>
      <c r="K23" s="147">
        <v>3750.7550000000001</v>
      </c>
      <c r="L23" s="147">
        <v>4208.0619999999999</v>
      </c>
      <c r="M23" s="147">
        <v>4210.973</v>
      </c>
      <c r="N23" s="147">
        <v>4211.3729999999996</v>
      </c>
      <c r="O23" s="147">
        <v>2680</v>
      </c>
      <c r="P23" s="147">
        <v>0</v>
      </c>
      <c r="Q23" s="147">
        <v>6872.45</v>
      </c>
    </row>
    <row r="24" spans="1:17" x14ac:dyDescent="0.35">
      <c r="A24" s="1"/>
      <c r="B24" s="149" t="s">
        <v>384</v>
      </c>
      <c r="C24" s="147">
        <v>853</v>
      </c>
      <c r="D24" s="147">
        <v>2971.33</v>
      </c>
      <c r="E24" s="147">
        <v>89.96</v>
      </c>
      <c r="F24" s="147">
        <v>89.96</v>
      </c>
      <c r="G24" s="147">
        <v>4502.3</v>
      </c>
      <c r="H24" s="147">
        <v>513.87</v>
      </c>
      <c r="I24" s="147">
        <v>8956</v>
      </c>
      <c r="J24" s="147">
        <v>22683</v>
      </c>
      <c r="K24" s="147">
        <v>3744.16</v>
      </c>
      <c r="L24" s="147">
        <v>4238.683</v>
      </c>
      <c r="M24" s="147">
        <v>4239.5200000000004</v>
      </c>
      <c r="N24" s="147">
        <v>4241.0519999999997</v>
      </c>
      <c r="O24" s="147">
        <v>2680</v>
      </c>
      <c r="P24" s="147">
        <v>0</v>
      </c>
      <c r="Q24" s="147">
        <v>6873.46</v>
      </c>
    </row>
    <row r="25" spans="1:17" x14ac:dyDescent="0.35">
      <c r="A25" s="1"/>
      <c r="B25" s="149" t="s">
        <v>202</v>
      </c>
      <c r="C25" s="147">
        <v>857.1</v>
      </c>
      <c r="D25" s="147">
        <v>2971.07</v>
      </c>
      <c r="E25" s="147">
        <v>89.69</v>
      </c>
      <c r="F25" s="147">
        <v>89.69</v>
      </c>
      <c r="G25" s="147">
        <v>4502.3</v>
      </c>
      <c r="H25" s="147">
        <v>515.83000000000004</v>
      </c>
      <c r="I25" s="147">
        <v>8910</v>
      </c>
      <c r="J25" s="147">
        <v>22763</v>
      </c>
      <c r="K25" s="147">
        <v>3711.4189999999999</v>
      </c>
      <c r="L25" s="147">
        <v>4233.7759999999998</v>
      </c>
      <c r="M25" s="147">
        <v>4231.8419999999996</v>
      </c>
      <c r="N25" s="147">
        <v>4235.2809999999999</v>
      </c>
      <c r="O25" s="147">
        <v>2670</v>
      </c>
      <c r="P25" s="147">
        <v>0</v>
      </c>
      <c r="Q25" s="147">
        <v>6871.35</v>
      </c>
    </row>
    <row r="26" spans="1:17" x14ac:dyDescent="0.35">
      <c r="A26" s="1"/>
      <c r="B26" s="149" t="s">
        <v>230</v>
      </c>
      <c r="C26" s="147">
        <v>790</v>
      </c>
      <c r="D26" s="147">
        <v>2971.45</v>
      </c>
      <c r="E26" s="147">
        <v>88.29</v>
      </c>
      <c r="F26" s="147">
        <v>88.29</v>
      </c>
      <c r="G26" s="147">
        <v>4502.3</v>
      </c>
      <c r="H26" s="147">
        <v>515.83000000000004</v>
      </c>
      <c r="I26" s="147">
        <v>8793</v>
      </c>
      <c r="J26" s="147">
        <v>22856</v>
      </c>
      <c r="K26" s="147">
        <v>3725.6689999999999</v>
      </c>
      <c r="L26" s="147">
        <v>4238.4870000000001</v>
      </c>
      <c r="M26" s="147">
        <v>4234.2209999999995</v>
      </c>
      <c r="N26" s="147">
        <v>4239.5209999999997</v>
      </c>
      <c r="O26" s="147">
        <v>2670</v>
      </c>
      <c r="P26" s="147">
        <v>0</v>
      </c>
      <c r="Q26" s="147">
        <v>6867.6</v>
      </c>
    </row>
    <row r="27" spans="1:17" x14ac:dyDescent="0.35">
      <c r="A27" s="1"/>
      <c r="B27" s="149" t="s">
        <v>1644</v>
      </c>
      <c r="C27" s="147">
        <v>793</v>
      </c>
      <c r="D27" s="147">
        <v>2971.16</v>
      </c>
      <c r="E27" s="147">
        <v>86.77</v>
      </c>
      <c r="F27" s="147">
        <v>86.77</v>
      </c>
      <c r="G27" s="147">
        <v>4502.3</v>
      </c>
      <c r="H27" s="147">
        <v>516.80999999999995</v>
      </c>
      <c r="I27" s="147">
        <v>8636</v>
      </c>
      <c r="J27" s="147">
        <v>22795</v>
      </c>
      <c r="K27" s="147">
        <v>3739.567</v>
      </c>
      <c r="L27" s="147">
        <v>4238.8789999999999</v>
      </c>
      <c r="M27" s="147">
        <v>4233.68</v>
      </c>
      <c r="N27" s="147">
        <v>4239.9920000000002</v>
      </c>
      <c r="O27" s="147">
        <v>2680</v>
      </c>
      <c r="P27" s="147">
        <v>0</v>
      </c>
      <c r="Q27" s="147">
        <v>6863.37</v>
      </c>
    </row>
    <row r="28" spans="1:17" x14ac:dyDescent="0.35">
      <c r="A28" s="1"/>
      <c r="B28" s="149" t="s">
        <v>1645</v>
      </c>
      <c r="C28" s="147">
        <v>793.3</v>
      </c>
      <c r="D28" s="147">
        <v>2970.44</v>
      </c>
      <c r="E28" s="147">
        <v>85.05</v>
      </c>
      <c r="F28" s="147">
        <v>85.05</v>
      </c>
      <c r="G28" s="147">
        <v>4467.8</v>
      </c>
      <c r="H28" s="147">
        <v>515.83000000000004</v>
      </c>
      <c r="I28" s="147">
        <v>8479</v>
      </c>
      <c r="J28" s="147">
        <v>22874</v>
      </c>
      <c r="K28" s="147">
        <v>3698.5810000000001</v>
      </c>
      <c r="L28" s="147">
        <v>4224.9430000000002</v>
      </c>
      <c r="M28" s="147">
        <v>4218.5420000000004</v>
      </c>
      <c r="N28" s="147">
        <v>4225.3879999999999</v>
      </c>
      <c r="O28" s="147">
        <v>2670</v>
      </c>
      <c r="P28" s="147">
        <v>0</v>
      </c>
      <c r="Q28" s="147">
        <v>6863.55</v>
      </c>
    </row>
    <row r="29" spans="1:17" x14ac:dyDescent="0.35">
      <c r="A29" s="1"/>
      <c r="B29" s="149" t="s">
        <v>1646</v>
      </c>
      <c r="C29" s="147">
        <v>794.9</v>
      </c>
      <c r="D29" s="147">
        <v>2971.33</v>
      </c>
      <c r="E29" s="147">
        <v>83.34</v>
      </c>
      <c r="F29" s="147">
        <v>83.34</v>
      </c>
      <c r="G29" s="147">
        <v>4467.8</v>
      </c>
      <c r="H29" s="147">
        <v>515.83000000000004</v>
      </c>
      <c r="I29" s="147">
        <v>8323</v>
      </c>
      <c r="J29" s="147">
        <v>22866</v>
      </c>
      <c r="K29" s="147">
        <v>3675.1439999999998</v>
      </c>
      <c r="L29" s="147">
        <v>4217.8760000000002</v>
      </c>
      <c r="M29" s="147">
        <v>4211.6210000000001</v>
      </c>
      <c r="N29" s="147">
        <v>4218.5569999999998</v>
      </c>
      <c r="O29" s="147">
        <v>2670</v>
      </c>
      <c r="P29" s="147">
        <v>0</v>
      </c>
      <c r="Q29" s="147">
        <v>6862.56</v>
      </c>
    </row>
    <row r="30" spans="1:17" x14ac:dyDescent="0.35">
      <c r="A30" s="1"/>
      <c r="B30" s="149" t="s">
        <v>1647</v>
      </c>
      <c r="C30" s="147">
        <v>794</v>
      </c>
      <c r="D30" s="147">
        <v>2971.51</v>
      </c>
      <c r="E30" s="147">
        <v>81.94</v>
      </c>
      <c r="F30" s="147">
        <v>81.94</v>
      </c>
      <c r="G30" s="147">
        <v>4467.8</v>
      </c>
      <c r="H30" s="147">
        <v>515.83000000000004</v>
      </c>
      <c r="I30" s="147">
        <v>8166</v>
      </c>
      <c r="J30" s="147">
        <v>22821</v>
      </c>
      <c r="K30" s="147">
        <v>3654.8870000000002</v>
      </c>
      <c r="L30" s="147">
        <v>4211.5950000000003</v>
      </c>
      <c r="M30" s="147">
        <v>4204.701</v>
      </c>
      <c r="N30" s="147">
        <v>4211.9610000000002</v>
      </c>
      <c r="O30" s="147">
        <v>2660</v>
      </c>
      <c r="P30" s="147">
        <v>0</v>
      </c>
      <c r="Q30" s="147">
        <v>6860.96</v>
      </c>
    </row>
    <row r="31" spans="1:17" x14ac:dyDescent="0.35">
      <c r="A31" s="1"/>
      <c r="B31" s="149" t="s">
        <v>1648</v>
      </c>
      <c r="C31" s="147">
        <v>795</v>
      </c>
      <c r="D31" s="147">
        <v>2972.08</v>
      </c>
      <c r="E31" s="147">
        <v>81.569999999999993</v>
      </c>
      <c r="F31" s="147">
        <v>81.569999999999993</v>
      </c>
      <c r="G31" s="147">
        <v>4467.8</v>
      </c>
      <c r="H31" s="147">
        <v>519.75</v>
      </c>
      <c r="I31" s="147">
        <v>8144</v>
      </c>
      <c r="J31" s="147">
        <v>22711</v>
      </c>
      <c r="K31" s="147">
        <v>3720.605</v>
      </c>
      <c r="L31" s="147">
        <v>4247.32</v>
      </c>
      <c r="M31" s="147">
        <v>4240.4920000000002</v>
      </c>
      <c r="N31" s="147">
        <v>4247.6469999999999</v>
      </c>
      <c r="O31" s="147">
        <v>2670</v>
      </c>
      <c r="P31" s="147">
        <v>0</v>
      </c>
      <c r="Q31" s="147">
        <v>6859.37</v>
      </c>
    </row>
    <row r="32" spans="1:17" x14ac:dyDescent="0.35">
      <c r="A32" s="1"/>
      <c r="B32" s="149" t="s">
        <v>523</v>
      </c>
      <c r="C32" s="147">
        <v>795.1</v>
      </c>
      <c r="D32" s="147">
        <v>2971.85</v>
      </c>
      <c r="E32" s="147">
        <v>81.95</v>
      </c>
      <c r="F32" s="147">
        <v>81.95</v>
      </c>
      <c r="G32" s="147">
        <v>4467.8</v>
      </c>
      <c r="H32" s="147">
        <v>515.83000000000004</v>
      </c>
      <c r="I32" s="147">
        <v>8181</v>
      </c>
      <c r="J32" s="147">
        <v>22913</v>
      </c>
      <c r="K32" s="147">
        <v>3843.797</v>
      </c>
      <c r="L32" s="147">
        <v>4314.6480000000001</v>
      </c>
      <c r="M32" s="147">
        <v>4307.9669999999996</v>
      </c>
      <c r="N32" s="147">
        <v>4315.3680000000004</v>
      </c>
      <c r="O32" s="147">
        <v>2690</v>
      </c>
      <c r="P32" s="147">
        <v>0</v>
      </c>
      <c r="Q32" s="147">
        <v>6857.64</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7265625" defaultRowHeight="14.5" x14ac:dyDescent="0.35"/>
  <cols>
    <col min="1" max="1" width="2" customWidth="1"/>
    <col min="2" max="2" width="20" customWidth="1"/>
    <col min="3" max="18" width="23" customWidth="1"/>
  </cols>
  <sheetData>
    <row r="1" spans="1:18" x14ac:dyDescent="0.35">
      <c r="A1" s="1"/>
      <c r="B1" s="1"/>
      <c r="C1" s="1"/>
      <c r="D1" s="1"/>
      <c r="E1" s="1"/>
      <c r="F1" s="1"/>
      <c r="G1" s="1"/>
      <c r="H1" s="1"/>
      <c r="I1" s="1"/>
      <c r="J1" s="1"/>
      <c r="K1" s="1"/>
      <c r="L1" s="1"/>
      <c r="M1" s="1"/>
      <c r="N1" s="1"/>
      <c r="O1" s="1"/>
      <c r="P1" s="1"/>
      <c r="Q1" s="1"/>
      <c r="R1" s="1"/>
    </row>
    <row r="2" spans="1:18" x14ac:dyDescent="0.35">
      <c r="A2" s="1"/>
      <c r="B2" s="1"/>
      <c r="C2" s="1"/>
      <c r="D2" s="1"/>
      <c r="E2" s="1"/>
      <c r="F2" s="1"/>
      <c r="G2" s="1"/>
      <c r="H2" s="1"/>
      <c r="I2" s="1"/>
      <c r="J2" s="1"/>
      <c r="K2" s="1"/>
      <c r="L2" s="1"/>
      <c r="M2" s="1"/>
      <c r="N2" s="1"/>
      <c r="O2" s="1"/>
      <c r="P2" s="1"/>
      <c r="Q2" s="1"/>
      <c r="R2" s="1"/>
    </row>
    <row r="3" spans="1:18" ht="69" customHeight="1" x14ac:dyDescent="0.35">
      <c r="A3" s="1"/>
      <c r="B3" s="195" t="s">
        <v>0</v>
      </c>
      <c r="C3" s="196"/>
      <c r="D3" s="196"/>
      <c r="E3" s="196"/>
      <c r="F3" s="196"/>
      <c r="G3" s="196"/>
      <c r="H3" s="1"/>
      <c r="I3" s="1"/>
      <c r="J3" s="1"/>
      <c r="K3" s="1"/>
      <c r="L3" s="1"/>
      <c r="M3" s="1"/>
      <c r="N3" s="1"/>
      <c r="O3" s="1"/>
      <c r="P3" s="1"/>
      <c r="Q3" s="1"/>
      <c r="R3" s="1"/>
    </row>
    <row r="4" spans="1:18" ht="0" hidden="1" customHeight="1" x14ac:dyDescent="0.35">
      <c r="A4" s="1"/>
      <c r="B4" s="1"/>
      <c r="C4" s="1"/>
      <c r="D4" s="1"/>
      <c r="E4" s="1"/>
      <c r="F4" s="1"/>
      <c r="G4" s="1"/>
      <c r="H4" s="1"/>
      <c r="I4" s="1"/>
      <c r="J4" s="1"/>
      <c r="K4" s="1"/>
      <c r="L4" s="1"/>
      <c r="M4" s="1"/>
      <c r="N4" s="1"/>
      <c r="O4" s="1"/>
      <c r="P4" s="1"/>
      <c r="Q4" s="1"/>
      <c r="R4" s="1"/>
    </row>
    <row r="5" spans="1:18" x14ac:dyDescent="0.35">
      <c r="A5" s="1"/>
      <c r="B5" s="1"/>
      <c r="C5" s="1"/>
      <c r="D5" s="1"/>
      <c r="E5" s="1"/>
      <c r="F5" s="1"/>
      <c r="G5" s="1"/>
      <c r="H5" s="1"/>
      <c r="I5" s="1"/>
      <c r="J5" s="1"/>
      <c r="K5" s="1"/>
      <c r="L5" s="1"/>
      <c r="M5" s="1"/>
      <c r="N5" s="1"/>
      <c r="O5" s="1"/>
      <c r="P5" s="1"/>
      <c r="Q5" s="1"/>
      <c r="R5" s="1"/>
    </row>
    <row r="6" spans="1:18" ht="27" customHeight="1" x14ac:dyDescent="0.35">
      <c r="A6" s="1"/>
      <c r="B6" s="199" t="s">
        <v>571</v>
      </c>
      <c r="C6" s="199" t="s">
        <v>1649</v>
      </c>
      <c r="D6" s="199"/>
      <c r="E6" s="199"/>
      <c r="F6" s="199"/>
      <c r="G6" s="199"/>
      <c r="H6" s="199"/>
      <c r="I6" s="199"/>
      <c r="J6" s="199"/>
      <c r="K6" s="199"/>
      <c r="L6" s="199"/>
      <c r="M6" s="199"/>
      <c r="N6" s="199"/>
      <c r="O6" s="199"/>
      <c r="P6" s="199"/>
      <c r="Q6" s="199"/>
      <c r="R6" s="199"/>
    </row>
    <row r="7" spans="1:18" ht="40" customHeight="1" x14ac:dyDescent="0.35">
      <c r="A7" s="1"/>
      <c r="B7" s="199"/>
      <c r="C7" s="3" t="s">
        <v>254</v>
      </c>
      <c r="D7" s="3" t="s">
        <v>55</v>
      </c>
      <c r="E7" s="3" t="s">
        <v>55</v>
      </c>
      <c r="F7" s="3" t="s">
        <v>63</v>
      </c>
      <c r="G7" s="3" t="s">
        <v>63</v>
      </c>
      <c r="H7" s="3" t="s">
        <v>63</v>
      </c>
      <c r="I7" s="3" t="s">
        <v>63</v>
      </c>
      <c r="J7" s="3" t="s">
        <v>77</v>
      </c>
      <c r="K7" s="3" t="s">
        <v>624</v>
      </c>
      <c r="L7" s="3" t="s">
        <v>81</v>
      </c>
      <c r="M7" s="3" t="s">
        <v>81</v>
      </c>
      <c r="N7" s="3" t="s">
        <v>101</v>
      </c>
      <c r="O7" s="3" t="s">
        <v>101</v>
      </c>
      <c r="P7" s="3" t="s">
        <v>625</v>
      </c>
      <c r="Q7" s="3" t="s">
        <v>125</v>
      </c>
      <c r="R7" s="3" t="s">
        <v>129</v>
      </c>
    </row>
    <row r="8" spans="1:18" ht="40" customHeight="1" x14ac:dyDescent="0.35">
      <c r="A8" s="1"/>
      <c r="B8" s="199"/>
      <c r="C8" s="3" t="s">
        <v>1081</v>
      </c>
      <c r="D8" s="3" t="s">
        <v>1088</v>
      </c>
      <c r="E8" s="3" t="s">
        <v>1089</v>
      </c>
      <c r="F8" s="3" t="s">
        <v>72</v>
      </c>
      <c r="G8" s="3" t="s">
        <v>75</v>
      </c>
      <c r="H8" s="3" t="s">
        <v>1559</v>
      </c>
      <c r="I8" s="3" t="s">
        <v>1108</v>
      </c>
      <c r="J8" s="3" t="s">
        <v>78</v>
      </c>
      <c r="K8" s="3" t="s">
        <v>1113</v>
      </c>
      <c r="L8" s="3" t="s">
        <v>84</v>
      </c>
      <c r="M8" s="3" t="s">
        <v>90</v>
      </c>
      <c r="N8" s="3" t="s">
        <v>1132</v>
      </c>
      <c r="O8" s="3" t="s">
        <v>108</v>
      </c>
      <c r="P8" s="3" t="s">
        <v>1034</v>
      </c>
      <c r="Q8" s="3" t="s">
        <v>1154</v>
      </c>
      <c r="R8" s="3" t="s">
        <v>1155</v>
      </c>
    </row>
    <row r="9" spans="1:18" x14ac:dyDescent="0.35">
      <c r="A9" s="1"/>
      <c r="B9" s="149" t="s">
        <v>148</v>
      </c>
      <c r="C9" s="147">
        <v>17</v>
      </c>
      <c r="D9" s="147">
        <v>23.33</v>
      </c>
      <c r="E9" s="147">
        <v>23.33</v>
      </c>
      <c r="F9" s="147">
        <v>19</v>
      </c>
      <c r="G9" s="147">
        <v>19</v>
      </c>
      <c r="H9" s="147">
        <v>21.82</v>
      </c>
      <c r="I9" s="147">
        <v>21.82</v>
      </c>
      <c r="J9" s="147">
        <v>17.899999999999999</v>
      </c>
      <c r="K9" s="147">
        <v>36.08</v>
      </c>
      <c r="L9" s="147">
        <v>18.2</v>
      </c>
      <c r="M9" s="147">
        <v>21</v>
      </c>
      <c r="N9" s="147">
        <v>23.19</v>
      </c>
      <c r="O9" s="147">
        <v>18.565999999999999</v>
      </c>
      <c r="P9" s="147">
        <v>17.7</v>
      </c>
      <c r="Q9" s="147">
        <v>0</v>
      </c>
      <c r="R9" s="147">
        <v>25.51</v>
      </c>
    </row>
    <row r="10" spans="1:18" x14ac:dyDescent="0.35">
      <c r="A10" s="1"/>
      <c r="B10" s="149" t="s">
        <v>1639</v>
      </c>
      <c r="C10" s="147">
        <v>17</v>
      </c>
      <c r="D10" s="147">
        <v>23.12</v>
      </c>
      <c r="E10" s="147">
        <v>23.12</v>
      </c>
      <c r="F10" s="147">
        <v>19</v>
      </c>
      <c r="G10" s="147">
        <v>19</v>
      </c>
      <c r="H10" s="147">
        <v>21.7</v>
      </c>
      <c r="I10" s="147">
        <v>21.7</v>
      </c>
      <c r="J10" s="147">
        <v>17.8</v>
      </c>
      <c r="K10" s="147">
        <v>32.04</v>
      </c>
      <c r="L10" s="147">
        <v>18.100000000000001</v>
      </c>
      <c r="M10" s="147">
        <v>20.8</v>
      </c>
      <c r="N10" s="147">
        <v>23.01</v>
      </c>
      <c r="O10" s="147">
        <v>18.3</v>
      </c>
      <c r="P10" s="147">
        <v>17.5</v>
      </c>
      <c r="Q10" s="147">
        <v>0</v>
      </c>
      <c r="R10" s="147">
        <v>25.01</v>
      </c>
    </row>
    <row r="11" spans="1:18" x14ac:dyDescent="0.35">
      <c r="A11" s="1"/>
      <c r="B11" s="149" t="s">
        <v>1640</v>
      </c>
      <c r="C11" s="147">
        <v>16</v>
      </c>
      <c r="D11" s="147">
        <v>23.6</v>
      </c>
      <c r="E11" s="147">
        <v>23.6</v>
      </c>
      <c r="F11" s="147">
        <v>18.7</v>
      </c>
      <c r="G11" s="147">
        <v>18.7</v>
      </c>
      <c r="H11" s="147">
        <v>21.64</v>
      </c>
      <c r="I11" s="147">
        <v>21.64</v>
      </c>
      <c r="J11" s="147">
        <v>17.7</v>
      </c>
      <c r="K11" s="147">
        <v>31.61</v>
      </c>
      <c r="L11" s="147">
        <v>17.899999999999999</v>
      </c>
      <c r="M11" s="147">
        <v>20.6</v>
      </c>
      <c r="N11" s="147">
        <v>22.86</v>
      </c>
      <c r="O11" s="147">
        <v>18</v>
      </c>
      <c r="P11" s="147">
        <v>17.5</v>
      </c>
      <c r="Q11" s="147">
        <v>0</v>
      </c>
      <c r="R11" s="147">
        <v>24.49</v>
      </c>
    </row>
    <row r="12" spans="1:18" x14ac:dyDescent="0.35">
      <c r="A12" s="1"/>
      <c r="B12" s="149" t="s">
        <v>1641</v>
      </c>
      <c r="C12" s="147">
        <v>16</v>
      </c>
      <c r="D12" s="147">
        <v>22.85</v>
      </c>
      <c r="E12" s="147">
        <v>22.85</v>
      </c>
      <c r="F12" s="147">
        <v>18.5</v>
      </c>
      <c r="G12" s="147">
        <v>18.5</v>
      </c>
      <c r="H12" s="147">
        <v>21.49</v>
      </c>
      <c r="I12" s="147">
        <v>21.49</v>
      </c>
      <c r="J12" s="147">
        <v>17.5</v>
      </c>
      <c r="K12" s="147">
        <v>31.39</v>
      </c>
      <c r="L12" s="147">
        <v>17.5</v>
      </c>
      <c r="M12" s="147">
        <v>20.399999999999999</v>
      </c>
      <c r="N12" s="147">
        <v>22.75</v>
      </c>
      <c r="O12" s="147">
        <v>17.899999999999999</v>
      </c>
      <c r="P12" s="147">
        <v>17.399999999999999</v>
      </c>
      <c r="Q12" s="147">
        <v>0</v>
      </c>
      <c r="R12" s="147">
        <v>24.08</v>
      </c>
    </row>
    <row r="13" spans="1:18" x14ac:dyDescent="0.35">
      <c r="A13" s="1"/>
      <c r="B13" s="149" t="s">
        <v>341</v>
      </c>
      <c r="C13" s="147">
        <v>16</v>
      </c>
      <c r="D13" s="147">
        <v>22.43</v>
      </c>
      <c r="E13" s="147">
        <v>22.43</v>
      </c>
      <c r="F13" s="147">
        <v>18.399999999999999</v>
      </c>
      <c r="G13" s="147">
        <v>18.399999999999999</v>
      </c>
      <c r="H13" s="147">
        <v>21.45</v>
      </c>
      <c r="I13" s="147">
        <v>21.45</v>
      </c>
      <c r="J13" s="147">
        <v>17.600000000000001</v>
      </c>
      <c r="K13" s="147">
        <v>30.96</v>
      </c>
      <c r="L13" s="147">
        <v>17.399999999999999</v>
      </c>
      <c r="M13" s="147">
        <v>20</v>
      </c>
      <c r="N13" s="147">
        <v>22.67</v>
      </c>
      <c r="O13" s="147">
        <v>17.8</v>
      </c>
      <c r="P13" s="147">
        <v>17.5</v>
      </c>
      <c r="Q13" s="147">
        <v>0</v>
      </c>
      <c r="R13" s="147">
        <v>23.81</v>
      </c>
    </row>
    <row r="14" spans="1:18" x14ac:dyDescent="0.35">
      <c r="A14" s="1"/>
      <c r="B14" s="149" t="s">
        <v>1642</v>
      </c>
      <c r="C14" s="147">
        <v>15</v>
      </c>
      <c r="D14" s="147">
        <v>21.46</v>
      </c>
      <c r="E14" s="147">
        <v>21.46</v>
      </c>
      <c r="F14" s="147">
        <v>18.399999999999999</v>
      </c>
      <c r="G14" s="147">
        <v>18.399999999999999</v>
      </c>
      <c r="H14" s="147">
        <v>21.47</v>
      </c>
      <c r="I14" s="147">
        <v>21.47</v>
      </c>
      <c r="J14" s="147">
        <v>17.3</v>
      </c>
      <c r="K14" s="147">
        <v>30.97</v>
      </c>
      <c r="L14" s="147">
        <v>17.399999999999999</v>
      </c>
      <c r="M14" s="147">
        <v>20.399999999999999</v>
      </c>
      <c r="N14" s="147">
        <v>22.63</v>
      </c>
      <c r="O14" s="147">
        <v>17.733000000000001</v>
      </c>
      <c r="P14" s="147">
        <v>17.600000000000001</v>
      </c>
      <c r="Q14" s="147">
        <v>0</v>
      </c>
      <c r="R14" s="147">
        <v>24.16</v>
      </c>
    </row>
    <row r="15" spans="1:18" x14ac:dyDescent="0.35">
      <c r="A15" s="1"/>
      <c r="B15" s="149" t="s">
        <v>308</v>
      </c>
      <c r="C15" s="147">
        <v>15</v>
      </c>
      <c r="D15" s="147">
        <v>20.12</v>
      </c>
      <c r="E15" s="147">
        <v>20.12</v>
      </c>
      <c r="F15" s="147">
        <v>18.2</v>
      </c>
      <c r="G15" s="147">
        <v>18.2</v>
      </c>
      <c r="H15" s="147">
        <v>21.37</v>
      </c>
      <c r="I15" s="147">
        <v>21.37</v>
      </c>
      <c r="J15" s="147">
        <v>17.100000000000001</v>
      </c>
      <c r="K15" s="147">
        <v>31.13</v>
      </c>
      <c r="L15" s="147">
        <v>17.3</v>
      </c>
      <c r="M15" s="147">
        <v>20.100000000000001</v>
      </c>
      <c r="N15" s="147">
        <v>22.57</v>
      </c>
      <c r="O15" s="147">
        <v>17.600000000000001</v>
      </c>
      <c r="P15" s="147">
        <v>17.399999999999999</v>
      </c>
      <c r="Q15" s="147">
        <v>0</v>
      </c>
      <c r="R15" s="147">
        <v>23.92</v>
      </c>
    </row>
    <row r="16" spans="1:18" x14ac:dyDescent="0.35">
      <c r="A16" s="1"/>
      <c r="B16" s="149" t="s">
        <v>449</v>
      </c>
      <c r="C16" s="147">
        <v>15</v>
      </c>
      <c r="D16" s="147">
        <v>20.14</v>
      </c>
      <c r="E16" s="147">
        <v>20.14</v>
      </c>
      <c r="F16" s="147">
        <v>18</v>
      </c>
      <c r="G16" s="147">
        <v>18</v>
      </c>
      <c r="H16" s="147">
        <v>21.52</v>
      </c>
      <c r="I16" s="147">
        <v>21.52</v>
      </c>
      <c r="J16" s="147">
        <v>17.2</v>
      </c>
      <c r="K16" s="147">
        <v>31.39</v>
      </c>
      <c r="L16" s="147">
        <v>17.100000000000001</v>
      </c>
      <c r="M16" s="147">
        <v>19.899999999999999</v>
      </c>
      <c r="N16" s="147">
        <v>22.53</v>
      </c>
      <c r="O16" s="147">
        <v>17.533000000000001</v>
      </c>
      <c r="P16" s="147">
        <v>17.3</v>
      </c>
      <c r="Q16" s="147">
        <v>0</v>
      </c>
      <c r="R16" s="147">
        <v>24.76</v>
      </c>
    </row>
    <row r="17" spans="1:18" x14ac:dyDescent="0.35">
      <c r="A17" s="1"/>
      <c r="B17" s="149" t="s">
        <v>179</v>
      </c>
      <c r="C17" s="147">
        <v>16</v>
      </c>
      <c r="D17" s="147">
        <v>21.86</v>
      </c>
      <c r="E17" s="147">
        <v>21.86</v>
      </c>
      <c r="F17" s="147">
        <v>17.8</v>
      </c>
      <c r="G17" s="147">
        <v>17.8</v>
      </c>
      <c r="H17" s="147">
        <v>22.02</v>
      </c>
      <c r="I17" s="147">
        <v>22.02</v>
      </c>
      <c r="J17" s="147">
        <v>17.2</v>
      </c>
      <c r="K17" s="147">
        <v>31.36</v>
      </c>
      <c r="L17" s="147">
        <v>17.100000000000001</v>
      </c>
      <c r="M17" s="147">
        <v>19.5</v>
      </c>
      <c r="N17" s="147">
        <v>22.55</v>
      </c>
      <c r="O17" s="147">
        <v>17.666</v>
      </c>
      <c r="P17" s="147">
        <v>17.600000000000001</v>
      </c>
      <c r="Q17" s="147">
        <v>0</v>
      </c>
      <c r="R17" s="147">
        <v>28.62</v>
      </c>
    </row>
    <row r="18" spans="1:18" x14ac:dyDescent="0.35">
      <c r="A18" s="1"/>
      <c r="B18" s="149" t="s">
        <v>1643</v>
      </c>
      <c r="C18" s="147">
        <v>17</v>
      </c>
      <c r="D18" s="147">
        <v>25.66</v>
      </c>
      <c r="E18" s="147">
        <v>25.66</v>
      </c>
      <c r="F18" s="147">
        <v>18.100000000000001</v>
      </c>
      <c r="G18" s="147">
        <v>18.100000000000001</v>
      </c>
      <c r="H18" s="147">
        <v>22.73</v>
      </c>
      <c r="I18" s="147">
        <v>22.73</v>
      </c>
      <c r="J18" s="147">
        <v>17.5</v>
      </c>
      <c r="K18" s="147">
        <v>32.229999999999997</v>
      </c>
      <c r="L18" s="147">
        <v>17.2</v>
      </c>
      <c r="M18" s="147">
        <v>19.600000000000001</v>
      </c>
      <c r="N18" s="147">
        <v>22.63</v>
      </c>
      <c r="O18" s="147">
        <v>17.632999999999999</v>
      </c>
      <c r="P18" s="147">
        <v>17.399999999999999</v>
      </c>
      <c r="Q18" s="147">
        <v>0</v>
      </c>
      <c r="R18" s="147">
        <v>28.55</v>
      </c>
    </row>
    <row r="19" spans="1:18" x14ac:dyDescent="0.35">
      <c r="A19" s="1"/>
      <c r="B19" s="149" t="s">
        <v>374</v>
      </c>
      <c r="C19" s="147">
        <v>22</v>
      </c>
      <c r="D19" s="147">
        <v>28.69</v>
      </c>
      <c r="E19" s="147">
        <v>28.69</v>
      </c>
      <c r="F19" s="147">
        <v>18.899999999999999</v>
      </c>
      <c r="G19" s="147">
        <v>18.899999999999999</v>
      </c>
      <c r="H19" s="147">
        <v>23.19</v>
      </c>
      <c r="I19" s="147">
        <v>23.19</v>
      </c>
      <c r="J19" s="147">
        <v>17.899999999999999</v>
      </c>
      <c r="K19" s="147">
        <v>33.99</v>
      </c>
      <c r="L19" s="147">
        <v>18.2</v>
      </c>
      <c r="M19" s="147">
        <v>20.7</v>
      </c>
      <c r="N19" s="147">
        <v>22.88</v>
      </c>
      <c r="O19" s="147">
        <v>17.733000000000001</v>
      </c>
      <c r="P19" s="147">
        <v>18.2</v>
      </c>
      <c r="Q19" s="147">
        <v>0</v>
      </c>
      <c r="R19" s="147">
        <v>29.42</v>
      </c>
    </row>
    <row r="20" spans="1:18" x14ac:dyDescent="0.35">
      <c r="A20" s="1"/>
      <c r="B20" s="149" t="s">
        <v>553</v>
      </c>
      <c r="C20" s="147">
        <v>24</v>
      </c>
      <c r="D20" s="147">
        <v>28.78</v>
      </c>
      <c r="E20" s="147">
        <v>28.78</v>
      </c>
      <c r="F20" s="147">
        <v>19.600000000000001</v>
      </c>
      <c r="G20" s="147">
        <v>19.600000000000001</v>
      </c>
      <c r="H20" s="147">
        <v>23.88</v>
      </c>
      <c r="I20" s="147">
        <v>23.88</v>
      </c>
      <c r="J20" s="147">
        <v>18.2</v>
      </c>
      <c r="K20" s="147">
        <v>35.840000000000003</v>
      </c>
      <c r="L20" s="147">
        <v>18.5</v>
      </c>
      <c r="M20" s="147">
        <v>21.5</v>
      </c>
      <c r="N20" s="147">
        <v>23.28</v>
      </c>
      <c r="O20" s="147">
        <v>18.786999999999999</v>
      </c>
      <c r="P20" s="147">
        <v>18.8</v>
      </c>
      <c r="Q20" s="147">
        <v>0</v>
      </c>
      <c r="R20" s="147">
        <v>30.73</v>
      </c>
    </row>
    <row r="21" spans="1:18" x14ac:dyDescent="0.35">
      <c r="A21" s="1"/>
      <c r="B21" s="149" t="s">
        <v>445</v>
      </c>
      <c r="C21" s="147">
        <v>25</v>
      </c>
      <c r="D21" s="147">
        <v>28.07</v>
      </c>
      <c r="E21" s="147">
        <v>28.07</v>
      </c>
      <c r="F21" s="147">
        <v>21.4</v>
      </c>
      <c r="G21" s="147">
        <v>21.4</v>
      </c>
      <c r="H21" s="147">
        <v>24.69</v>
      </c>
      <c r="I21" s="147">
        <v>24.69</v>
      </c>
      <c r="J21" s="147">
        <v>18.399999999999999</v>
      </c>
      <c r="K21" s="147">
        <v>37.56</v>
      </c>
      <c r="L21" s="147">
        <v>20.100000000000001</v>
      </c>
      <c r="M21" s="147">
        <v>23</v>
      </c>
      <c r="N21" s="147">
        <v>23.79</v>
      </c>
      <c r="O21" s="147">
        <v>18.875</v>
      </c>
      <c r="P21" s="147">
        <v>19.2</v>
      </c>
      <c r="Q21" s="147">
        <v>0</v>
      </c>
      <c r="R21" s="147">
        <v>30.91</v>
      </c>
    </row>
    <row r="22" spans="1:18" x14ac:dyDescent="0.35">
      <c r="A22" s="1"/>
      <c r="B22" s="149" t="s">
        <v>382</v>
      </c>
      <c r="C22" s="147">
        <v>26</v>
      </c>
      <c r="D22" s="147">
        <v>25.94</v>
      </c>
      <c r="E22" s="147">
        <v>25.94</v>
      </c>
      <c r="F22" s="147">
        <v>21.8</v>
      </c>
      <c r="G22" s="147">
        <v>21.8</v>
      </c>
      <c r="H22" s="147">
        <v>25.39</v>
      </c>
      <c r="I22" s="147">
        <v>25.39</v>
      </c>
      <c r="J22" s="147">
        <v>18.8</v>
      </c>
      <c r="K22" s="147">
        <v>35.409999999999997</v>
      </c>
      <c r="L22" s="147">
        <v>20.100000000000001</v>
      </c>
      <c r="M22" s="147">
        <v>22.6</v>
      </c>
      <c r="N22" s="147">
        <v>24.33</v>
      </c>
      <c r="O22" s="147">
        <v>19.25</v>
      </c>
      <c r="P22" s="147">
        <v>20.100000000000001</v>
      </c>
      <c r="Q22" s="147">
        <v>0</v>
      </c>
      <c r="R22" s="147">
        <v>31.62</v>
      </c>
    </row>
    <row r="23" spans="1:18" x14ac:dyDescent="0.35">
      <c r="A23" s="1"/>
      <c r="B23" s="149" t="s">
        <v>309</v>
      </c>
      <c r="C23" s="147">
        <v>26</v>
      </c>
      <c r="D23" s="147">
        <v>26.43</v>
      </c>
      <c r="E23" s="147">
        <v>26.43</v>
      </c>
      <c r="F23" s="147">
        <v>21.8</v>
      </c>
      <c r="G23" s="147">
        <v>21.8</v>
      </c>
      <c r="H23" s="147">
        <v>25.42</v>
      </c>
      <c r="I23" s="147">
        <v>25.42</v>
      </c>
      <c r="J23" s="147">
        <v>18.600000000000001</v>
      </c>
      <c r="K23" s="147">
        <v>34.74</v>
      </c>
      <c r="L23" s="147">
        <v>20.399999999999999</v>
      </c>
      <c r="M23" s="147">
        <v>22.2</v>
      </c>
      <c r="N23" s="147">
        <v>24.97</v>
      </c>
      <c r="O23" s="147">
        <v>18.762</v>
      </c>
      <c r="P23" s="147">
        <v>20.100000000000001</v>
      </c>
      <c r="Q23" s="147">
        <v>0</v>
      </c>
      <c r="R23" s="147">
        <v>31.94</v>
      </c>
    </row>
    <row r="24" spans="1:18" x14ac:dyDescent="0.35">
      <c r="A24" s="1"/>
      <c r="B24" s="149" t="s">
        <v>384</v>
      </c>
      <c r="C24" s="147">
        <v>24</v>
      </c>
      <c r="D24" s="147">
        <v>25.29</v>
      </c>
      <c r="E24" s="147">
        <v>25.29</v>
      </c>
      <c r="F24" s="147">
        <v>21.2</v>
      </c>
      <c r="G24" s="147">
        <v>21.2</v>
      </c>
      <c r="H24" s="147">
        <v>24.95</v>
      </c>
      <c r="I24" s="147">
        <v>24.95</v>
      </c>
      <c r="J24" s="147">
        <v>18.3</v>
      </c>
      <c r="K24" s="147">
        <v>34.880000000000003</v>
      </c>
      <c r="L24" s="147">
        <v>20</v>
      </c>
      <c r="M24" s="147">
        <v>21.5</v>
      </c>
      <c r="N24" s="147">
        <v>25.33</v>
      </c>
      <c r="O24" s="147">
        <v>18.3</v>
      </c>
      <c r="P24" s="147">
        <v>19.899999999999999</v>
      </c>
      <c r="Q24" s="147">
        <v>0</v>
      </c>
      <c r="R24" s="147">
        <v>32.94</v>
      </c>
    </row>
    <row r="25" spans="1:18" x14ac:dyDescent="0.35">
      <c r="A25" s="1"/>
      <c r="B25" s="149" t="s">
        <v>202</v>
      </c>
      <c r="C25" s="147">
        <v>23</v>
      </c>
      <c r="D25" s="147">
        <v>22.91</v>
      </c>
      <c r="E25" s="147">
        <v>22.91</v>
      </c>
      <c r="F25" s="147">
        <v>20.9</v>
      </c>
      <c r="G25" s="147">
        <v>20.9</v>
      </c>
      <c r="H25" s="147">
        <v>24.79</v>
      </c>
      <c r="I25" s="147">
        <v>24.79</v>
      </c>
      <c r="J25" s="147">
        <v>17.899999999999999</v>
      </c>
      <c r="K25" s="147">
        <v>33.74</v>
      </c>
      <c r="L25" s="147">
        <v>19.100000000000001</v>
      </c>
      <c r="M25" s="147">
        <v>20.6</v>
      </c>
      <c r="N25" s="147">
        <v>25.33</v>
      </c>
      <c r="O25" s="147">
        <v>18.149999999999999</v>
      </c>
      <c r="P25" s="147">
        <v>19</v>
      </c>
      <c r="Q25" s="147">
        <v>0</v>
      </c>
      <c r="R25" s="147">
        <v>31.96</v>
      </c>
    </row>
    <row r="26" spans="1:18" x14ac:dyDescent="0.35">
      <c r="A26" s="1"/>
      <c r="B26" s="149" t="s">
        <v>230</v>
      </c>
      <c r="C26" s="147">
        <v>22</v>
      </c>
      <c r="D26" s="147">
        <v>23.24</v>
      </c>
      <c r="E26" s="147">
        <v>23.24</v>
      </c>
      <c r="F26" s="147">
        <v>19.899999999999999</v>
      </c>
      <c r="G26" s="147">
        <v>19.899999999999999</v>
      </c>
      <c r="H26" s="147">
        <v>24.2</v>
      </c>
      <c r="I26" s="147">
        <v>24.2</v>
      </c>
      <c r="J26" s="147">
        <v>17.600000000000001</v>
      </c>
      <c r="K26" s="147">
        <v>31.49</v>
      </c>
      <c r="L26" s="147">
        <v>18.2</v>
      </c>
      <c r="M26" s="147">
        <v>20.6</v>
      </c>
      <c r="N26" s="147">
        <v>25.03</v>
      </c>
      <c r="O26" s="147">
        <v>17.600000000000001</v>
      </c>
      <c r="P26" s="147">
        <v>18.5</v>
      </c>
      <c r="Q26" s="147">
        <v>0</v>
      </c>
      <c r="R26" s="147">
        <v>31.8</v>
      </c>
    </row>
    <row r="27" spans="1:18" x14ac:dyDescent="0.35">
      <c r="A27" s="1"/>
      <c r="B27" s="149" t="s">
        <v>1644</v>
      </c>
      <c r="C27" s="147">
        <v>21</v>
      </c>
      <c r="D27" s="147">
        <v>23.96</v>
      </c>
      <c r="E27" s="147">
        <v>23.96</v>
      </c>
      <c r="F27" s="147">
        <v>19.2</v>
      </c>
      <c r="G27" s="147">
        <v>19.2</v>
      </c>
      <c r="H27" s="147">
        <v>23.6</v>
      </c>
      <c r="I27" s="147">
        <v>23.6</v>
      </c>
      <c r="J27" s="147">
        <v>17.5</v>
      </c>
      <c r="K27" s="147">
        <v>31.59</v>
      </c>
      <c r="L27" s="147">
        <v>17.899999999999999</v>
      </c>
      <c r="M27" s="147">
        <v>20.5</v>
      </c>
      <c r="N27" s="147">
        <v>24.64</v>
      </c>
      <c r="O27" s="147">
        <v>17.824999999999999</v>
      </c>
      <c r="P27" s="147">
        <v>18.3</v>
      </c>
      <c r="Q27" s="147">
        <v>0</v>
      </c>
      <c r="R27" s="147">
        <v>28.78</v>
      </c>
    </row>
    <row r="28" spans="1:18" x14ac:dyDescent="0.35">
      <c r="A28" s="1"/>
      <c r="B28" s="149" t="s">
        <v>1645</v>
      </c>
      <c r="C28" s="147">
        <v>19</v>
      </c>
      <c r="D28" s="147">
        <v>22.79</v>
      </c>
      <c r="E28" s="147">
        <v>22.79</v>
      </c>
      <c r="F28" s="147">
        <v>18.899999999999999</v>
      </c>
      <c r="G28" s="147">
        <v>18.899999999999999</v>
      </c>
      <c r="H28" s="147">
        <v>23.11</v>
      </c>
      <c r="I28" s="147">
        <v>23.11</v>
      </c>
      <c r="J28" s="147">
        <v>17.5</v>
      </c>
      <c r="K28" s="147">
        <v>32.56</v>
      </c>
      <c r="L28" s="147">
        <v>18.3</v>
      </c>
      <c r="M28" s="147">
        <v>20.399999999999999</v>
      </c>
      <c r="N28" s="147">
        <v>24.25</v>
      </c>
      <c r="O28" s="147">
        <v>17.600000000000001</v>
      </c>
      <c r="P28" s="147">
        <v>18</v>
      </c>
      <c r="Q28" s="147">
        <v>0</v>
      </c>
      <c r="R28" s="147">
        <v>27.62</v>
      </c>
    </row>
    <row r="29" spans="1:18" x14ac:dyDescent="0.35">
      <c r="A29" s="1"/>
      <c r="B29" s="149" t="s">
        <v>1646</v>
      </c>
      <c r="C29" s="147">
        <v>19</v>
      </c>
      <c r="D29" s="147">
        <v>22.74</v>
      </c>
      <c r="E29" s="147">
        <v>22.74</v>
      </c>
      <c r="F29" s="147">
        <v>18.2</v>
      </c>
      <c r="G29" s="147">
        <v>18.2</v>
      </c>
      <c r="H29" s="147">
        <v>22.62</v>
      </c>
      <c r="I29" s="147">
        <v>22.62</v>
      </c>
      <c r="J29" s="147">
        <v>17.399999999999999</v>
      </c>
      <c r="K29" s="147">
        <v>32.53</v>
      </c>
      <c r="L29" s="147">
        <v>18</v>
      </c>
      <c r="M29" s="147">
        <v>20.100000000000001</v>
      </c>
      <c r="N29" s="147">
        <v>23.88</v>
      </c>
      <c r="O29" s="147">
        <v>17.399999999999999</v>
      </c>
      <c r="P29" s="147">
        <v>18.100000000000001</v>
      </c>
      <c r="Q29" s="147">
        <v>0</v>
      </c>
      <c r="R29" s="147">
        <v>27.19</v>
      </c>
    </row>
    <row r="30" spans="1:18" x14ac:dyDescent="0.35">
      <c r="A30" s="1"/>
      <c r="B30" s="149" t="s">
        <v>1647</v>
      </c>
      <c r="C30" s="147">
        <v>19</v>
      </c>
      <c r="D30" s="147">
        <v>21.86</v>
      </c>
      <c r="E30" s="147">
        <v>21.86</v>
      </c>
      <c r="F30" s="147">
        <v>18.3</v>
      </c>
      <c r="G30" s="147">
        <v>18.3</v>
      </c>
      <c r="H30" s="147">
        <v>22.31</v>
      </c>
      <c r="I30" s="147">
        <v>22.31</v>
      </c>
      <c r="J30" s="147">
        <v>17.399999999999999</v>
      </c>
      <c r="K30" s="147">
        <v>32.450000000000003</v>
      </c>
      <c r="L30" s="147">
        <v>17.899999999999999</v>
      </c>
      <c r="M30" s="147">
        <v>20.100000000000001</v>
      </c>
      <c r="N30" s="147">
        <v>23.54</v>
      </c>
      <c r="O30" s="147">
        <v>17.425000000000001</v>
      </c>
      <c r="P30" s="147">
        <v>17.899999999999999</v>
      </c>
      <c r="Q30" s="147">
        <v>0</v>
      </c>
      <c r="R30" s="147">
        <v>26.72</v>
      </c>
    </row>
    <row r="31" spans="1:18" x14ac:dyDescent="0.35">
      <c r="A31" s="1"/>
      <c r="B31" s="149" t="s">
        <v>1648</v>
      </c>
      <c r="C31" s="147">
        <v>16</v>
      </c>
      <c r="D31" s="147">
        <v>22.64</v>
      </c>
      <c r="E31" s="147">
        <v>22.64</v>
      </c>
      <c r="F31" s="147">
        <v>18.5</v>
      </c>
      <c r="G31" s="147">
        <v>18.5</v>
      </c>
      <c r="H31" s="147">
        <v>22.17</v>
      </c>
      <c r="I31" s="147">
        <v>22.17</v>
      </c>
      <c r="J31" s="147">
        <v>17.3</v>
      </c>
      <c r="K31" s="147">
        <v>33.15</v>
      </c>
      <c r="L31" s="147">
        <v>17.899999999999999</v>
      </c>
      <c r="M31" s="147">
        <v>19.7</v>
      </c>
      <c r="N31" s="147">
        <v>23.32</v>
      </c>
      <c r="O31" s="147">
        <v>18.05</v>
      </c>
      <c r="P31" s="147">
        <v>17.899999999999999</v>
      </c>
      <c r="Q31" s="147">
        <v>0</v>
      </c>
      <c r="R31" s="147">
        <v>26.32</v>
      </c>
    </row>
    <row r="32" spans="1:18" x14ac:dyDescent="0.35">
      <c r="A32" s="1"/>
      <c r="B32" s="149" t="s">
        <v>523</v>
      </c>
      <c r="C32" s="147">
        <v>16</v>
      </c>
      <c r="D32" s="147">
        <v>23.09</v>
      </c>
      <c r="E32" s="147">
        <v>23.09</v>
      </c>
      <c r="F32" s="147">
        <v>18.3</v>
      </c>
      <c r="G32" s="147">
        <v>18.3</v>
      </c>
      <c r="H32" s="147">
        <v>21.99</v>
      </c>
      <c r="I32" s="147">
        <v>21.99</v>
      </c>
      <c r="J32" s="147">
        <v>17.100000000000001</v>
      </c>
      <c r="K32" s="147">
        <v>33.36</v>
      </c>
      <c r="L32" s="147">
        <v>17.8</v>
      </c>
      <c r="M32" s="147">
        <v>19.8</v>
      </c>
      <c r="N32" s="147">
        <v>23.1</v>
      </c>
      <c r="O32" s="147">
        <v>17.95</v>
      </c>
      <c r="P32" s="147">
        <v>17.899999999999999</v>
      </c>
      <c r="Q32" s="147">
        <v>0</v>
      </c>
      <c r="R32" s="147">
        <v>26</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7265625"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5" t="s">
        <v>0</v>
      </c>
      <c r="C3" s="196"/>
      <c r="D3" s="196"/>
      <c r="E3" s="196"/>
      <c r="F3" s="196"/>
      <c r="G3" s="196"/>
      <c r="H3" s="1"/>
    </row>
    <row r="4" spans="1:8" ht="0" hidden="1" customHeight="1" x14ac:dyDescent="0.35">
      <c r="A4" s="1"/>
      <c r="B4" s="1"/>
      <c r="C4" s="1"/>
      <c r="D4" s="1"/>
      <c r="E4" s="1"/>
      <c r="F4" s="1"/>
      <c r="G4" s="1"/>
      <c r="H4" s="1"/>
    </row>
    <row r="5" spans="1:8" ht="23" x14ac:dyDescent="0.5">
      <c r="A5" s="1"/>
      <c r="B5" s="22" t="s">
        <v>1650</v>
      </c>
      <c r="C5" s="1"/>
      <c r="D5" s="1"/>
      <c r="E5" s="1"/>
      <c r="F5" s="1"/>
      <c r="G5" s="1"/>
      <c r="H5" s="1"/>
    </row>
    <row r="6" spans="1:8" x14ac:dyDescent="0.35">
      <c r="A6" s="1"/>
      <c r="B6" s="1"/>
      <c r="C6" s="1"/>
      <c r="D6" s="1"/>
      <c r="E6" s="1"/>
      <c r="F6" s="1"/>
      <c r="G6" s="1"/>
      <c r="H6" s="1"/>
    </row>
    <row r="7" spans="1:8" ht="45" customHeight="1" x14ac:dyDescent="0.35">
      <c r="A7" s="1"/>
      <c r="B7" s="3" t="s">
        <v>30</v>
      </c>
      <c r="C7" s="3" t="s">
        <v>3</v>
      </c>
      <c r="D7" s="3" t="s">
        <v>1651</v>
      </c>
      <c r="E7" s="3" t="s">
        <v>1652</v>
      </c>
      <c r="F7" s="3" t="s">
        <v>1653</v>
      </c>
      <c r="G7" s="3" t="s">
        <v>8</v>
      </c>
      <c r="H7" s="3" t="s">
        <v>1555</v>
      </c>
    </row>
    <row r="8" spans="1:8" x14ac:dyDescent="0.35">
      <c r="A8" s="1"/>
      <c r="B8" s="4" t="s">
        <v>34</v>
      </c>
      <c r="C8" s="150" t="s">
        <v>254</v>
      </c>
      <c r="D8" s="150" t="s">
        <v>1654</v>
      </c>
      <c r="E8" s="147">
        <v>130</v>
      </c>
      <c r="F8" s="4" t="s">
        <v>308</v>
      </c>
      <c r="G8" s="4" t="s">
        <v>1655</v>
      </c>
      <c r="H8" s="151"/>
    </row>
    <row r="9" spans="1:8" x14ac:dyDescent="0.35">
      <c r="A9" s="1"/>
      <c r="B9" s="4" t="s">
        <v>34</v>
      </c>
      <c r="C9" s="150" t="s">
        <v>55</v>
      </c>
      <c r="D9" s="150" t="s">
        <v>1656</v>
      </c>
      <c r="E9" s="147">
        <v>311.5</v>
      </c>
      <c r="F9" s="4" t="s">
        <v>308</v>
      </c>
      <c r="G9" s="4" t="s">
        <v>1655</v>
      </c>
      <c r="H9" s="151"/>
    </row>
    <row r="10" spans="1:8" x14ac:dyDescent="0.35">
      <c r="A10" s="1"/>
      <c r="B10" s="4" t="s">
        <v>34</v>
      </c>
      <c r="C10" s="150" t="s">
        <v>63</v>
      </c>
      <c r="D10" s="150" t="s">
        <v>1657</v>
      </c>
      <c r="E10" s="147">
        <v>3942.3150000000001</v>
      </c>
      <c r="F10" s="4" t="s">
        <v>308</v>
      </c>
      <c r="G10" s="4" t="s">
        <v>1655</v>
      </c>
      <c r="H10" s="151"/>
    </row>
    <row r="11" spans="1:8" x14ac:dyDescent="0.35">
      <c r="A11" s="1"/>
      <c r="B11" s="4" t="s">
        <v>34</v>
      </c>
      <c r="C11" s="150" t="s">
        <v>77</v>
      </c>
      <c r="D11" s="150" t="s">
        <v>1658</v>
      </c>
      <c r="E11" s="147">
        <v>2380</v>
      </c>
      <c r="F11" s="4" t="s">
        <v>308</v>
      </c>
      <c r="G11" s="4" t="s">
        <v>1655</v>
      </c>
      <c r="H11" s="151"/>
    </row>
    <row r="12" spans="1:8" x14ac:dyDescent="0.35">
      <c r="A12" s="1"/>
      <c r="B12" s="4" t="s">
        <v>34</v>
      </c>
      <c r="C12" s="150" t="s">
        <v>81</v>
      </c>
      <c r="D12" s="150" t="s">
        <v>1659</v>
      </c>
      <c r="E12" s="147">
        <v>3737</v>
      </c>
      <c r="F12" s="4" t="s">
        <v>308</v>
      </c>
      <c r="G12" s="4" t="s">
        <v>1655</v>
      </c>
      <c r="H12" s="151"/>
    </row>
    <row r="13" spans="1:8" x14ac:dyDescent="0.35">
      <c r="A13" s="1"/>
      <c r="B13" s="4" t="s">
        <v>34</v>
      </c>
      <c r="C13" s="150" t="s">
        <v>81</v>
      </c>
      <c r="D13" s="150" t="s">
        <v>1660</v>
      </c>
      <c r="E13" s="147">
        <v>1337</v>
      </c>
      <c r="F13" s="4" t="s">
        <v>308</v>
      </c>
      <c r="G13" s="4" t="s">
        <v>1655</v>
      </c>
      <c r="H13" s="151"/>
    </row>
    <row r="14" spans="1:8" x14ac:dyDescent="0.35">
      <c r="A14" s="1"/>
      <c r="B14" s="4" t="s">
        <v>34</v>
      </c>
      <c r="C14" s="150" t="s">
        <v>101</v>
      </c>
      <c r="D14" s="150" t="s">
        <v>1661</v>
      </c>
      <c r="E14" s="147">
        <v>1800</v>
      </c>
      <c r="F14" s="4" t="s">
        <v>308</v>
      </c>
      <c r="G14" s="4" t="s">
        <v>1655</v>
      </c>
      <c r="H14" s="151"/>
    </row>
    <row r="15" spans="1:8" x14ac:dyDescent="0.35">
      <c r="A15" s="1"/>
      <c r="B15" s="4" t="s">
        <v>34</v>
      </c>
      <c r="C15" s="150" t="s">
        <v>625</v>
      </c>
      <c r="D15" s="150" t="s">
        <v>1662</v>
      </c>
      <c r="E15" s="147">
        <v>200</v>
      </c>
      <c r="F15" s="4" t="s">
        <v>308</v>
      </c>
      <c r="G15" s="4" t="s">
        <v>1655</v>
      </c>
      <c r="H15" s="151"/>
    </row>
    <row r="16" spans="1:8" x14ac:dyDescent="0.35">
      <c r="A16" s="1"/>
      <c r="B16" s="4" t="s">
        <v>34</v>
      </c>
      <c r="C16" s="150" t="s">
        <v>125</v>
      </c>
      <c r="D16" s="150" t="s">
        <v>1663</v>
      </c>
      <c r="E16" s="147">
        <v>1275</v>
      </c>
      <c r="F16" s="4" t="s">
        <v>308</v>
      </c>
      <c r="G16" s="4" t="s">
        <v>1655</v>
      </c>
      <c r="H16" s="151"/>
    </row>
    <row r="17" spans="1:8" x14ac:dyDescent="0.35">
      <c r="A17" s="1"/>
      <c r="B17" s="4" t="s">
        <v>34</v>
      </c>
      <c r="C17" s="150" t="s">
        <v>129</v>
      </c>
      <c r="D17" s="150" t="s">
        <v>1664</v>
      </c>
      <c r="E17" s="147">
        <v>0</v>
      </c>
      <c r="F17" s="4" t="s">
        <v>308</v>
      </c>
      <c r="G17" s="4" t="s">
        <v>1655</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1" customWidth="1"/>
    <col min="2" max="2" width="9" customWidth="1"/>
    <col min="3" max="40" width="20" customWidth="1"/>
  </cols>
  <sheetData>
    <row r="1" spans="1:4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5">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5">
      <c r="A4" s="228" t="s">
        <v>1665</v>
      </c>
      <c r="B4" s="19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row>
    <row r="5" spans="1:40" ht="22" hidden="1" customHeight="1" x14ac:dyDescent="0.35">
      <c r="A5" s="199" t="s">
        <v>30</v>
      </c>
      <c r="B5" s="199" t="s">
        <v>571</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 customHeight="1" x14ac:dyDescent="0.35">
      <c r="A6" s="199"/>
      <c r="B6" s="199"/>
      <c r="C6" s="227" t="s">
        <v>626</v>
      </c>
      <c r="D6" s="227" t="s">
        <v>146</v>
      </c>
      <c r="E6" s="227" t="s">
        <v>158</v>
      </c>
      <c r="F6" s="227" t="s">
        <v>623</v>
      </c>
      <c r="G6" s="227" t="s">
        <v>592</v>
      </c>
      <c r="H6" s="227" t="s">
        <v>616</v>
      </c>
      <c r="I6" s="227"/>
      <c r="J6" s="227" t="s">
        <v>593</v>
      </c>
      <c r="K6" s="227" t="s">
        <v>63</v>
      </c>
      <c r="L6" s="227"/>
      <c r="M6" s="227"/>
      <c r="N6" s="227"/>
      <c r="O6" s="227"/>
      <c r="P6" s="227" t="s">
        <v>594</v>
      </c>
      <c r="Q6" s="227" t="s">
        <v>619</v>
      </c>
      <c r="R6" s="227" t="s">
        <v>595</v>
      </c>
      <c r="S6" s="227" t="s">
        <v>337</v>
      </c>
      <c r="T6" s="227" t="s">
        <v>596</v>
      </c>
      <c r="U6" s="227" t="s">
        <v>620</v>
      </c>
      <c r="V6" s="227" t="s">
        <v>605</v>
      </c>
      <c r="W6" s="227" t="s">
        <v>101</v>
      </c>
      <c r="X6" s="227"/>
      <c r="Y6" s="227"/>
      <c r="Z6" s="227"/>
      <c r="AA6" s="227" t="s">
        <v>606</v>
      </c>
      <c r="AB6" s="227" t="s">
        <v>607</v>
      </c>
      <c r="AC6" s="227" t="s">
        <v>608</v>
      </c>
      <c r="AD6" s="227" t="s">
        <v>609</v>
      </c>
      <c r="AE6" s="227"/>
      <c r="AF6" s="227"/>
      <c r="AG6" s="227"/>
      <c r="AH6" s="227"/>
      <c r="AI6" s="227"/>
      <c r="AJ6" s="227"/>
      <c r="AK6" s="227"/>
      <c r="AL6" s="227"/>
      <c r="AM6" s="227" t="s">
        <v>621</v>
      </c>
      <c r="AN6" s="227" t="s">
        <v>610</v>
      </c>
    </row>
    <row r="7" spans="1:40" ht="57" customHeight="1" x14ac:dyDescent="0.35">
      <c r="A7" s="199"/>
      <c r="B7" s="199"/>
      <c r="C7" s="9" t="s">
        <v>1666</v>
      </c>
      <c r="D7" s="9" t="s">
        <v>1667</v>
      </c>
      <c r="E7" s="9" t="s">
        <v>1668</v>
      </c>
      <c r="F7" s="9" t="s">
        <v>1669</v>
      </c>
      <c r="G7" s="9" t="s">
        <v>1670</v>
      </c>
      <c r="H7" s="9" t="s">
        <v>1671</v>
      </c>
      <c r="I7" s="9" t="s">
        <v>1672</v>
      </c>
      <c r="J7" s="9" t="s">
        <v>1673</v>
      </c>
      <c r="K7" s="9" t="s">
        <v>1674</v>
      </c>
      <c r="L7" s="9" t="s">
        <v>1675</v>
      </c>
      <c r="M7" s="9" t="s">
        <v>1676</v>
      </c>
      <c r="N7" s="9" t="s">
        <v>1677</v>
      </c>
      <c r="O7" s="9" t="s">
        <v>1678</v>
      </c>
      <c r="P7" s="9" t="s">
        <v>1679</v>
      </c>
      <c r="Q7" s="9" t="s">
        <v>1680</v>
      </c>
      <c r="R7" s="9" t="s">
        <v>1681</v>
      </c>
      <c r="S7" s="9" t="s">
        <v>1682</v>
      </c>
      <c r="T7" s="9" t="s">
        <v>1683</v>
      </c>
      <c r="U7" s="9" t="s">
        <v>1684</v>
      </c>
      <c r="V7" s="9" t="s">
        <v>1685</v>
      </c>
      <c r="W7" s="9" t="s">
        <v>1686</v>
      </c>
      <c r="X7" s="9" t="s">
        <v>1687</v>
      </c>
      <c r="Y7" s="9" t="s">
        <v>1688</v>
      </c>
      <c r="Z7" s="9" t="s">
        <v>1689</v>
      </c>
      <c r="AA7" s="9" t="s">
        <v>1690</v>
      </c>
      <c r="AB7" s="9" t="s">
        <v>1691</v>
      </c>
      <c r="AC7" s="9" t="s">
        <v>1692</v>
      </c>
      <c r="AD7" s="9" t="s">
        <v>1693</v>
      </c>
      <c r="AE7" s="9" t="s">
        <v>1694</v>
      </c>
      <c r="AF7" s="9" t="s">
        <v>1695</v>
      </c>
      <c r="AG7" s="9" t="s">
        <v>1696</v>
      </c>
      <c r="AH7" s="9" t="s">
        <v>1697</v>
      </c>
      <c r="AI7" s="9" t="s">
        <v>1698</v>
      </c>
      <c r="AJ7" s="9" t="s">
        <v>1699</v>
      </c>
      <c r="AK7" s="9" t="s">
        <v>1700</v>
      </c>
      <c r="AL7" s="9" t="s">
        <v>1701</v>
      </c>
      <c r="AM7" s="9" t="s">
        <v>1702</v>
      </c>
      <c r="AN7" s="9" t="s">
        <v>1703</v>
      </c>
    </row>
    <row r="8" spans="1:40" ht="24" customHeight="1" x14ac:dyDescent="0.35">
      <c r="A8" s="13" t="s">
        <v>34</v>
      </c>
      <c r="B8" s="13" t="s">
        <v>790</v>
      </c>
      <c r="C8" s="152">
        <v>23</v>
      </c>
      <c r="D8" s="152">
        <v>0</v>
      </c>
      <c r="E8" s="152">
        <v>0</v>
      </c>
      <c r="F8" s="152">
        <v>19.2</v>
      </c>
      <c r="G8" s="152"/>
      <c r="H8" s="152">
        <v>7</v>
      </c>
      <c r="I8" s="152">
        <v>6.4</v>
      </c>
      <c r="J8" s="152">
        <v>6.3869999999999996</v>
      </c>
      <c r="K8" s="152">
        <v>6.7</v>
      </c>
      <c r="L8" s="152">
        <v>6.7</v>
      </c>
      <c r="M8" s="152">
        <v>6.7</v>
      </c>
      <c r="N8" s="152">
        <v>6.7</v>
      </c>
      <c r="O8" s="152"/>
      <c r="P8" s="152"/>
      <c r="Q8" s="152">
        <v>9</v>
      </c>
      <c r="R8" s="152">
        <v>10</v>
      </c>
      <c r="S8" s="152"/>
      <c r="T8" s="152"/>
      <c r="U8" s="152"/>
      <c r="V8" s="152"/>
      <c r="W8" s="152">
        <v>4.8890000000000002</v>
      </c>
      <c r="X8" s="152">
        <v>6.3170000000000002</v>
      </c>
      <c r="Y8" s="152"/>
      <c r="Z8" s="152"/>
      <c r="AA8" s="152"/>
      <c r="AB8" s="152">
        <v>7.8879999999999999</v>
      </c>
      <c r="AC8" s="152">
        <v>7.8</v>
      </c>
      <c r="AD8" s="152">
        <v>480.66104000000001</v>
      </c>
      <c r="AE8" s="152">
        <v>480.66104000000001</v>
      </c>
      <c r="AF8" s="152">
        <v>464.63900000000001</v>
      </c>
      <c r="AG8" s="152">
        <v>464.63900000000001</v>
      </c>
      <c r="AH8" s="152">
        <v>480.66104000000001</v>
      </c>
      <c r="AI8" s="152">
        <v>245.38021000000001</v>
      </c>
      <c r="AJ8" s="152">
        <v>0</v>
      </c>
      <c r="AK8" s="152">
        <v>352.48475999999999</v>
      </c>
      <c r="AL8" s="152">
        <v>352.48475999999999</v>
      </c>
      <c r="AM8" s="152"/>
      <c r="AN8" s="152"/>
    </row>
    <row r="9" spans="1:40" ht="24" customHeight="1" x14ac:dyDescent="0.35">
      <c r="A9" s="16" t="s">
        <v>34</v>
      </c>
      <c r="B9" s="16" t="s">
        <v>791</v>
      </c>
      <c r="C9" s="153">
        <v>23</v>
      </c>
      <c r="D9" s="153">
        <v>0</v>
      </c>
      <c r="E9" s="153">
        <v>0</v>
      </c>
      <c r="F9" s="153">
        <v>19.2</v>
      </c>
      <c r="G9" s="153"/>
      <c r="H9" s="153">
        <v>6.9</v>
      </c>
      <c r="I9" s="153">
        <v>5.4</v>
      </c>
      <c r="J9" s="153">
        <v>6.6059999999999999</v>
      </c>
      <c r="K9" s="153">
        <v>5.4</v>
      </c>
      <c r="L9" s="153">
        <v>5.4</v>
      </c>
      <c r="M9" s="153">
        <v>5.4</v>
      </c>
      <c r="N9" s="153">
        <v>5.4</v>
      </c>
      <c r="O9" s="153"/>
      <c r="P9" s="153"/>
      <c r="Q9" s="153">
        <v>9</v>
      </c>
      <c r="R9" s="153">
        <v>10</v>
      </c>
      <c r="S9" s="153"/>
      <c r="T9" s="153"/>
      <c r="U9" s="153"/>
      <c r="V9" s="153"/>
      <c r="W9" s="153">
        <v>4.7329999999999997</v>
      </c>
      <c r="X9" s="153">
        <v>6.0759999999999996</v>
      </c>
      <c r="Y9" s="153"/>
      <c r="Z9" s="153"/>
      <c r="AA9" s="153"/>
      <c r="AB9" s="153">
        <v>8.4039999999999999</v>
      </c>
      <c r="AC9" s="153">
        <v>8.1300000000000008</v>
      </c>
      <c r="AD9" s="153">
        <v>480.66104000000001</v>
      </c>
      <c r="AE9" s="153">
        <v>480.66104000000001</v>
      </c>
      <c r="AF9" s="153">
        <v>464.63900000000001</v>
      </c>
      <c r="AG9" s="153">
        <v>464.63900000000001</v>
      </c>
      <c r="AH9" s="153">
        <v>480.66104000000001</v>
      </c>
      <c r="AI9" s="153">
        <v>245.38021000000001</v>
      </c>
      <c r="AJ9" s="153">
        <v>0</v>
      </c>
      <c r="AK9" s="153">
        <v>352.48475999999999</v>
      </c>
      <c r="AL9" s="153">
        <v>352.48475999999999</v>
      </c>
      <c r="AM9" s="153"/>
      <c r="AN9" s="153"/>
    </row>
    <row r="10" spans="1:40" ht="24" customHeight="1" x14ac:dyDescent="0.35">
      <c r="A10" s="16" t="s">
        <v>34</v>
      </c>
      <c r="B10" s="16" t="s">
        <v>792</v>
      </c>
      <c r="C10" s="153">
        <v>23</v>
      </c>
      <c r="D10" s="153">
        <v>0</v>
      </c>
      <c r="E10" s="153">
        <v>0</v>
      </c>
      <c r="F10" s="153">
        <v>19.2</v>
      </c>
      <c r="G10" s="153"/>
      <c r="H10" s="153">
        <v>7</v>
      </c>
      <c r="I10" s="153">
        <v>5.6</v>
      </c>
      <c r="J10" s="153">
        <v>6.4480000000000004</v>
      </c>
      <c r="K10" s="153">
        <v>5.6</v>
      </c>
      <c r="L10" s="153">
        <v>5.6</v>
      </c>
      <c r="M10" s="153">
        <v>5.6</v>
      </c>
      <c r="N10" s="153">
        <v>5.6</v>
      </c>
      <c r="O10" s="153"/>
      <c r="P10" s="153"/>
      <c r="Q10" s="153">
        <v>9</v>
      </c>
      <c r="R10" s="153">
        <v>10</v>
      </c>
      <c r="S10" s="153"/>
      <c r="T10" s="153"/>
      <c r="U10" s="153"/>
      <c r="V10" s="153"/>
      <c r="W10" s="153">
        <v>4.46</v>
      </c>
      <c r="X10" s="153">
        <v>5.37</v>
      </c>
      <c r="Y10" s="153"/>
      <c r="Z10" s="153"/>
      <c r="AA10" s="153"/>
      <c r="AB10" s="153">
        <v>8.4480000000000004</v>
      </c>
      <c r="AC10" s="153">
        <v>6.99</v>
      </c>
      <c r="AD10" s="153">
        <v>480.66104000000001</v>
      </c>
      <c r="AE10" s="153">
        <v>480.66104000000001</v>
      </c>
      <c r="AF10" s="153">
        <v>464.63900000000001</v>
      </c>
      <c r="AG10" s="153">
        <v>464.63900000000001</v>
      </c>
      <c r="AH10" s="153">
        <v>480.66104000000001</v>
      </c>
      <c r="AI10" s="153">
        <v>245.38021000000001</v>
      </c>
      <c r="AJ10" s="153">
        <v>0</v>
      </c>
      <c r="AK10" s="153">
        <v>352.48475999999999</v>
      </c>
      <c r="AL10" s="153">
        <v>352.48475999999999</v>
      </c>
      <c r="AM10" s="153"/>
      <c r="AN10" s="153"/>
    </row>
    <row r="11" spans="1:40" ht="24" customHeight="1" x14ac:dyDescent="0.35">
      <c r="A11" s="16" t="s">
        <v>34</v>
      </c>
      <c r="B11" s="16" t="s">
        <v>793</v>
      </c>
      <c r="C11" s="153">
        <v>23</v>
      </c>
      <c r="D11" s="153">
        <v>0</v>
      </c>
      <c r="E11" s="153">
        <v>0</v>
      </c>
      <c r="F11" s="153">
        <v>19.2</v>
      </c>
      <c r="G11" s="153"/>
      <c r="H11" s="153">
        <v>7.1</v>
      </c>
      <c r="I11" s="153">
        <v>5.2</v>
      </c>
      <c r="J11" s="153">
        <v>5.1369999999999996</v>
      </c>
      <c r="K11" s="153">
        <v>5.6</v>
      </c>
      <c r="L11" s="153">
        <v>5.6</v>
      </c>
      <c r="M11" s="153">
        <v>5.6</v>
      </c>
      <c r="N11" s="153">
        <v>5.6</v>
      </c>
      <c r="O11" s="153"/>
      <c r="P11" s="153"/>
      <c r="Q11" s="153">
        <v>9</v>
      </c>
      <c r="R11" s="153">
        <v>10</v>
      </c>
      <c r="S11" s="153"/>
      <c r="T11" s="153"/>
      <c r="U11" s="153"/>
      <c r="V11" s="153"/>
      <c r="W11" s="153">
        <v>1.2729999999999999</v>
      </c>
      <c r="X11" s="153">
        <v>4.1120000000000001</v>
      </c>
      <c r="Y11" s="153"/>
      <c r="Z11" s="153"/>
      <c r="AA11" s="153"/>
      <c r="AB11" s="153">
        <v>6.4690000000000003</v>
      </c>
      <c r="AC11" s="153">
        <v>5.42</v>
      </c>
      <c r="AD11" s="153">
        <v>480.66104000000001</v>
      </c>
      <c r="AE11" s="153">
        <v>480.66104000000001</v>
      </c>
      <c r="AF11" s="153">
        <v>464.63900000000001</v>
      </c>
      <c r="AG11" s="153">
        <v>464.63900000000001</v>
      </c>
      <c r="AH11" s="153">
        <v>480.66104000000001</v>
      </c>
      <c r="AI11" s="153">
        <v>245.38021000000001</v>
      </c>
      <c r="AJ11" s="153">
        <v>0</v>
      </c>
      <c r="AK11" s="153">
        <v>352.48475999999999</v>
      </c>
      <c r="AL11" s="153">
        <v>352.48475999999999</v>
      </c>
      <c r="AM11" s="153"/>
      <c r="AN11" s="153"/>
    </row>
    <row r="12" spans="1:40" ht="24" customHeight="1" x14ac:dyDescent="0.35">
      <c r="A12" s="16" t="s">
        <v>34</v>
      </c>
      <c r="B12" s="16" t="s">
        <v>794</v>
      </c>
      <c r="C12" s="153">
        <v>23</v>
      </c>
      <c r="D12" s="153">
        <v>0</v>
      </c>
      <c r="E12" s="153">
        <v>0</v>
      </c>
      <c r="F12" s="153">
        <v>19.2</v>
      </c>
      <c r="G12" s="153"/>
      <c r="H12" s="153">
        <v>7.2</v>
      </c>
      <c r="I12" s="153">
        <v>6.2</v>
      </c>
      <c r="J12" s="153">
        <v>3.8149999999999999</v>
      </c>
      <c r="K12" s="153">
        <v>4.8</v>
      </c>
      <c r="L12" s="153">
        <v>4.8</v>
      </c>
      <c r="M12" s="153">
        <v>4.8</v>
      </c>
      <c r="N12" s="153">
        <v>4.8</v>
      </c>
      <c r="O12" s="153"/>
      <c r="P12" s="153"/>
      <c r="Q12" s="153">
        <v>9</v>
      </c>
      <c r="R12" s="153">
        <v>11</v>
      </c>
      <c r="S12" s="153"/>
      <c r="T12" s="153"/>
      <c r="U12" s="153"/>
      <c r="V12" s="153"/>
      <c r="W12" s="153">
        <v>1.2929999999999999</v>
      </c>
      <c r="X12" s="153">
        <v>0.77900000000000003</v>
      </c>
      <c r="Y12" s="153"/>
      <c r="Z12" s="153"/>
      <c r="AA12" s="153"/>
      <c r="AB12" s="153">
        <v>6.7309999999999999</v>
      </c>
      <c r="AC12" s="153">
        <v>4.47</v>
      </c>
      <c r="AD12" s="153">
        <v>480.66104000000001</v>
      </c>
      <c r="AE12" s="153">
        <v>480.66104000000001</v>
      </c>
      <c r="AF12" s="153">
        <v>464.63900000000001</v>
      </c>
      <c r="AG12" s="153">
        <v>464.63900000000001</v>
      </c>
      <c r="AH12" s="153">
        <v>480.66104000000001</v>
      </c>
      <c r="AI12" s="153">
        <v>252.74161000000001</v>
      </c>
      <c r="AJ12" s="153">
        <v>0</v>
      </c>
      <c r="AK12" s="153">
        <v>352.48475999999999</v>
      </c>
      <c r="AL12" s="153">
        <v>352.48475999999999</v>
      </c>
      <c r="AM12" s="153"/>
      <c r="AN12" s="153"/>
    </row>
    <row r="13" spans="1:40" ht="24" customHeight="1" x14ac:dyDescent="0.35">
      <c r="A13" s="16" t="s">
        <v>34</v>
      </c>
      <c r="B13" s="16" t="s">
        <v>795</v>
      </c>
      <c r="C13" s="153">
        <v>23</v>
      </c>
      <c r="D13" s="153">
        <v>0</v>
      </c>
      <c r="E13" s="153">
        <v>0</v>
      </c>
      <c r="F13" s="153">
        <v>19.2</v>
      </c>
      <c r="G13" s="153"/>
      <c r="H13" s="153">
        <v>7.2</v>
      </c>
      <c r="I13" s="153">
        <v>7.2</v>
      </c>
      <c r="J13" s="153">
        <v>4.4359999999999999</v>
      </c>
      <c r="K13" s="153">
        <v>4</v>
      </c>
      <c r="L13" s="153">
        <v>4</v>
      </c>
      <c r="M13" s="153">
        <v>4</v>
      </c>
      <c r="N13" s="153">
        <v>4</v>
      </c>
      <c r="O13" s="153"/>
      <c r="P13" s="153"/>
      <c r="Q13" s="153">
        <v>9</v>
      </c>
      <c r="R13" s="153">
        <v>10</v>
      </c>
      <c r="S13" s="153"/>
      <c r="T13" s="153"/>
      <c r="U13" s="153"/>
      <c r="V13" s="153"/>
      <c r="W13" s="153">
        <v>2.052</v>
      </c>
      <c r="X13" s="153">
        <v>2.0750000000000002</v>
      </c>
      <c r="Y13" s="153"/>
      <c r="Z13" s="153"/>
      <c r="AA13" s="153"/>
      <c r="AB13" s="153">
        <v>6.7359999999999998</v>
      </c>
      <c r="AC13" s="153">
        <v>4.57</v>
      </c>
      <c r="AD13" s="153">
        <v>480.66104000000001</v>
      </c>
      <c r="AE13" s="153">
        <v>480.66104000000001</v>
      </c>
      <c r="AF13" s="153">
        <v>464.63900000000001</v>
      </c>
      <c r="AG13" s="153">
        <v>464.63900000000001</v>
      </c>
      <c r="AH13" s="153">
        <v>480.66104000000001</v>
      </c>
      <c r="AI13" s="153">
        <v>257.64922000000001</v>
      </c>
      <c r="AJ13" s="153">
        <v>0</v>
      </c>
      <c r="AK13" s="153">
        <v>352.48475999999999</v>
      </c>
      <c r="AL13" s="153">
        <v>352.48475999999999</v>
      </c>
      <c r="AM13" s="153"/>
      <c r="AN13" s="153"/>
    </row>
    <row r="14" spans="1:40" ht="24" customHeight="1" x14ac:dyDescent="0.35">
      <c r="A14" s="16" t="s">
        <v>34</v>
      </c>
      <c r="B14" s="16" t="s">
        <v>796</v>
      </c>
      <c r="C14" s="153">
        <v>24</v>
      </c>
      <c r="D14" s="153">
        <v>0</v>
      </c>
      <c r="E14" s="153">
        <v>0</v>
      </c>
      <c r="F14" s="153">
        <v>19.2</v>
      </c>
      <c r="G14" s="153"/>
      <c r="H14" s="153">
        <v>7.2</v>
      </c>
      <c r="I14" s="153">
        <v>6.6</v>
      </c>
      <c r="J14" s="153">
        <v>4.6029999999999998</v>
      </c>
      <c r="K14" s="153">
        <v>3.7</v>
      </c>
      <c r="L14" s="153">
        <v>3.7</v>
      </c>
      <c r="M14" s="153">
        <v>3.7</v>
      </c>
      <c r="N14" s="153">
        <v>3.7</v>
      </c>
      <c r="O14" s="153"/>
      <c r="P14" s="153"/>
      <c r="Q14" s="153">
        <v>9</v>
      </c>
      <c r="R14" s="153">
        <v>10</v>
      </c>
      <c r="S14" s="153"/>
      <c r="T14" s="153"/>
      <c r="U14" s="153"/>
      <c r="V14" s="153"/>
      <c r="W14" s="153">
        <v>1.198</v>
      </c>
      <c r="X14" s="153">
        <v>1.3819999999999999</v>
      </c>
      <c r="Y14" s="153"/>
      <c r="Z14" s="153"/>
      <c r="AA14" s="153"/>
      <c r="AB14" s="153">
        <v>6.07</v>
      </c>
      <c r="AC14" s="153">
        <v>4.8899999999999997</v>
      </c>
      <c r="AD14" s="153">
        <v>480.66104000000001</v>
      </c>
      <c r="AE14" s="153">
        <v>480.66104000000001</v>
      </c>
      <c r="AF14" s="153">
        <v>464.63900000000001</v>
      </c>
      <c r="AG14" s="153">
        <v>464.63900000000001</v>
      </c>
      <c r="AH14" s="153">
        <v>480.66104000000001</v>
      </c>
      <c r="AI14" s="153">
        <v>257.64922000000001</v>
      </c>
      <c r="AJ14" s="153">
        <v>0</v>
      </c>
      <c r="AK14" s="153">
        <v>352.48475999999999</v>
      </c>
      <c r="AL14" s="153">
        <v>352.48475999999999</v>
      </c>
      <c r="AM14" s="153"/>
      <c r="AN14" s="153"/>
    </row>
    <row r="15" spans="1:40" ht="24" customHeight="1" x14ac:dyDescent="0.35">
      <c r="A15" s="18" t="s">
        <v>34</v>
      </c>
      <c r="B15" s="18" t="s">
        <v>797</v>
      </c>
      <c r="C15" s="154">
        <v>24</v>
      </c>
      <c r="D15" s="154">
        <v>0</v>
      </c>
      <c r="E15" s="154">
        <v>0</v>
      </c>
      <c r="F15" s="154">
        <v>19.2</v>
      </c>
      <c r="G15" s="154"/>
      <c r="H15" s="154">
        <v>6.6</v>
      </c>
      <c r="I15" s="154">
        <v>7</v>
      </c>
      <c r="J15" s="154">
        <v>5.1970000000000001</v>
      </c>
      <c r="K15" s="154">
        <v>3.4</v>
      </c>
      <c r="L15" s="154">
        <v>3.4</v>
      </c>
      <c r="M15" s="154">
        <v>3.4</v>
      </c>
      <c r="N15" s="154">
        <v>3.4</v>
      </c>
      <c r="O15" s="154"/>
      <c r="P15" s="154"/>
      <c r="Q15" s="154">
        <v>9</v>
      </c>
      <c r="R15" s="154">
        <v>11</v>
      </c>
      <c r="S15" s="154"/>
      <c r="T15" s="154"/>
      <c r="U15" s="154"/>
      <c r="V15" s="154"/>
      <c r="W15" s="154">
        <v>1.123</v>
      </c>
      <c r="X15" s="154">
        <v>2.29</v>
      </c>
      <c r="Y15" s="154"/>
      <c r="Z15" s="154"/>
      <c r="AA15" s="154"/>
      <c r="AB15" s="154">
        <v>6.9249999999999998</v>
      </c>
      <c r="AC15" s="154">
        <v>5.49</v>
      </c>
      <c r="AD15" s="154">
        <v>480.66104000000001</v>
      </c>
      <c r="AE15" s="154">
        <v>480.66104000000001</v>
      </c>
      <c r="AF15" s="154">
        <v>464.63900000000001</v>
      </c>
      <c r="AG15" s="154">
        <v>464.63900000000001</v>
      </c>
      <c r="AH15" s="154">
        <v>480.66104000000001</v>
      </c>
      <c r="AI15" s="154">
        <v>260.10302000000001</v>
      </c>
      <c r="AJ15" s="154">
        <v>0</v>
      </c>
      <c r="AK15" s="154">
        <v>352.48475999999999</v>
      </c>
      <c r="AL15" s="154">
        <v>352.48475999999999</v>
      </c>
      <c r="AM15" s="154"/>
      <c r="AN15" s="154"/>
    </row>
    <row r="16" spans="1:40" ht="24" customHeight="1" x14ac:dyDescent="0.35">
      <c r="A16" s="13" t="s">
        <v>34</v>
      </c>
      <c r="B16" s="13" t="s">
        <v>798</v>
      </c>
      <c r="C16" s="152">
        <v>23</v>
      </c>
      <c r="D16" s="152">
        <v>0</v>
      </c>
      <c r="E16" s="152">
        <v>0</v>
      </c>
      <c r="F16" s="152">
        <v>19.2</v>
      </c>
      <c r="G16" s="152"/>
      <c r="H16" s="152">
        <v>6.6</v>
      </c>
      <c r="I16" s="152">
        <v>7.7</v>
      </c>
      <c r="J16" s="152">
        <v>5.69</v>
      </c>
      <c r="K16" s="152">
        <v>4</v>
      </c>
      <c r="L16" s="152">
        <v>4</v>
      </c>
      <c r="M16" s="152">
        <v>4</v>
      </c>
      <c r="N16" s="152">
        <v>4</v>
      </c>
      <c r="O16" s="152"/>
      <c r="P16" s="152"/>
      <c r="Q16" s="152">
        <v>9</v>
      </c>
      <c r="R16" s="152">
        <v>10</v>
      </c>
      <c r="S16" s="152"/>
      <c r="T16" s="152"/>
      <c r="U16" s="152"/>
      <c r="V16" s="152"/>
      <c r="W16" s="152">
        <v>0.505</v>
      </c>
      <c r="X16" s="152">
        <v>1.3779999999999999</v>
      </c>
      <c r="Y16" s="152"/>
      <c r="Z16" s="152"/>
      <c r="AA16" s="152"/>
      <c r="AB16" s="152">
        <v>8.0619999999999994</v>
      </c>
      <c r="AC16" s="152">
        <v>6.81</v>
      </c>
      <c r="AD16" s="152">
        <v>480.66104000000001</v>
      </c>
      <c r="AE16" s="152">
        <v>480.66104000000001</v>
      </c>
      <c r="AF16" s="152">
        <v>464.63900000000001</v>
      </c>
      <c r="AG16" s="152">
        <v>464.63900000000001</v>
      </c>
      <c r="AH16" s="152">
        <v>480.66104000000001</v>
      </c>
      <c r="AI16" s="152">
        <v>262.55682000000002</v>
      </c>
      <c r="AJ16" s="152">
        <v>0</v>
      </c>
      <c r="AK16" s="152">
        <v>352.48475999999999</v>
      </c>
      <c r="AL16" s="152">
        <v>352.48475999999999</v>
      </c>
      <c r="AM16" s="152"/>
      <c r="AN16" s="152"/>
    </row>
    <row r="17" spans="1:40" ht="24" customHeight="1" x14ac:dyDescent="0.35">
      <c r="A17" s="16" t="s">
        <v>34</v>
      </c>
      <c r="B17" s="16" t="s">
        <v>799</v>
      </c>
      <c r="C17" s="153">
        <v>23</v>
      </c>
      <c r="D17" s="153">
        <v>0</v>
      </c>
      <c r="E17" s="153">
        <v>0</v>
      </c>
      <c r="F17" s="153">
        <v>19.2</v>
      </c>
      <c r="G17" s="153">
        <v>0</v>
      </c>
      <c r="H17" s="153">
        <v>6.6</v>
      </c>
      <c r="I17" s="153">
        <v>8.4</v>
      </c>
      <c r="J17" s="153">
        <v>5.9710000000000001</v>
      </c>
      <c r="K17" s="153">
        <v>4</v>
      </c>
      <c r="L17" s="153">
        <v>4</v>
      </c>
      <c r="M17" s="153">
        <v>4</v>
      </c>
      <c r="N17" s="153">
        <v>4</v>
      </c>
      <c r="O17" s="153">
        <v>0</v>
      </c>
      <c r="P17" s="153">
        <v>0</v>
      </c>
      <c r="Q17" s="153">
        <v>10</v>
      </c>
      <c r="R17" s="153">
        <v>11</v>
      </c>
      <c r="S17" s="153">
        <v>0</v>
      </c>
      <c r="T17" s="153">
        <v>0</v>
      </c>
      <c r="U17" s="153">
        <v>0</v>
      </c>
      <c r="V17" s="153">
        <v>0.1</v>
      </c>
      <c r="W17" s="153">
        <v>1.8879999999999999</v>
      </c>
      <c r="X17" s="153">
        <v>3.2130000000000001</v>
      </c>
      <c r="Y17" s="153">
        <v>0</v>
      </c>
      <c r="Z17" s="153">
        <v>0</v>
      </c>
      <c r="AA17" s="153">
        <v>0</v>
      </c>
      <c r="AB17" s="153">
        <v>8.0739999999999998</v>
      </c>
      <c r="AC17" s="153">
        <v>7.44</v>
      </c>
      <c r="AD17" s="153">
        <v>480.66104000000001</v>
      </c>
      <c r="AE17" s="153">
        <v>480.66104000000001</v>
      </c>
      <c r="AF17" s="153">
        <v>464.63900000000001</v>
      </c>
      <c r="AG17" s="153">
        <v>464.63900000000001</v>
      </c>
      <c r="AH17" s="153">
        <v>480.66104000000001</v>
      </c>
      <c r="AI17" s="153">
        <v>262.55682000000002</v>
      </c>
      <c r="AJ17" s="153">
        <v>0</v>
      </c>
      <c r="AK17" s="153">
        <v>352.48475999999999</v>
      </c>
      <c r="AL17" s="153">
        <v>352.48475999999999</v>
      </c>
      <c r="AM17" s="153">
        <v>0</v>
      </c>
      <c r="AN17" s="153">
        <v>0</v>
      </c>
    </row>
    <row r="18" spans="1:40" ht="24" customHeight="1" x14ac:dyDescent="0.35">
      <c r="A18" s="16" t="s">
        <v>34</v>
      </c>
      <c r="B18" s="16" t="s">
        <v>800</v>
      </c>
      <c r="C18" s="153">
        <v>22</v>
      </c>
      <c r="D18" s="153">
        <v>0</v>
      </c>
      <c r="E18" s="153">
        <v>0</v>
      </c>
      <c r="F18" s="153">
        <v>19.2</v>
      </c>
      <c r="G18" s="153">
        <v>0</v>
      </c>
      <c r="H18" s="153">
        <v>6.3</v>
      </c>
      <c r="I18" s="153">
        <v>8.6999999999999993</v>
      </c>
      <c r="J18" s="153">
        <v>6.1150000000000002</v>
      </c>
      <c r="K18" s="153">
        <v>4.5</v>
      </c>
      <c r="L18" s="153">
        <v>4.5</v>
      </c>
      <c r="M18" s="153">
        <v>4.5</v>
      </c>
      <c r="N18" s="153">
        <v>4.5</v>
      </c>
      <c r="O18" s="153">
        <v>0.4</v>
      </c>
      <c r="P18" s="153">
        <v>0</v>
      </c>
      <c r="Q18" s="153">
        <v>9</v>
      </c>
      <c r="R18" s="153">
        <v>10</v>
      </c>
      <c r="S18" s="153">
        <v>0</v>
      </c>
      <c r="T18" s="153">
        <v>0</v>
      </c>
      <c r="U18" s="153">
        <v>0</v>
      </c>
      <c r="V18" s="153">
        <v>0</v>
      </c>
      <c r="W18" s="153">
        <v>2.0110000000000001</v>
      </c>
      <c r="X18" s="153">
        <v>4.1429999999999998</v>
      </c>
      <c r="Y18" s="153">
        <v>0</v>
      </c>
      <c r="Z18" s="153">
        <v>0</v>
      </c>
      <c r="AA18" s="153">
        <v>0.3</v>
      </c>
      <c r="AB18" s="153">
        <v>7.5540000000000003</v>
      </c>
      <c r="AC18" s="153">
        <v>7.39</v>
      </c>
      <c r="AD18" s="153">
        <v>480.66104000000001</v>
      </c>
      <c r="AE18" s="153">
        <v>480.66104000000001</v>
      </c>
      <c r="AF18" s="153">
        <v>464.63900000000001</v>
      </c>
      <c r="AG18" s="153">
        <v>464.63900000000001</v>
      </c>
      <c r="AH18" s="153">
        <v>480.66104000000001</v>
      </c>
      <c r="AI18" s="153">
        <v>262.55682000000002</v>
      </c>
      <c r="AJ18" s="153">
        <v>0</v>
      </c>
      <c r="AK18" s="153">
        <v>352.48475999999999</v>
      </c>
      <c r="AL18" s="153">
        <v>352.48475999999999</v>
      </c>
      <c r="AM18" s="153">
        <v>0</v>
      </c>
      <c r="AN18" s="153">
        <v>0.39600000000000002</v>
      </c>
    </row>
    <row r="19" spans="1:40" ht="24" customHeight="1" x14ac:dyDescent="0.35">
      <c r="A19" s="16" t="s">
        <v>34</v>
      </c>
      <c r="B19" s="16" t="s">
        <v>801</v>
      </c>
      <c r="C19" s="153">
        <v>22</v>
      </c>
      <c r="D19" s="153">
        <v>0</v>
      </c>
      <c r="E19" s="153">
        <v>0</v>
      </c>
      <c r="F19" s="153">
        <v>19.2</v>
      </c>
      <c r="G19" s="153">
        <v>0</v>
      </c>
      <c r="H19" s="153">
        <v>6.2</v>
      </c>
      <c r="I19" s="153">
        <v>8.1999999999999993</v>
      </c>
      <c r="J19" s="153">
        <v>6.6210000000000004</v>
      </c>
      <c r="K19" s="153">
        <v>4.8</v>
      </c>
      <c r="L19" s="153">
        <v>4.8</v>
      </c>
      <c r="M19" s="153">
        <v>4.8</v>
      </c>
      <c r="N19" s="153">
        <v>4.8</v>
      </c>
      <c r="O19" s="153">
        <v>21</v>
      </c>
      <c r="P19" s="153">
        <v>1</v>
      </c>
      <c r="Q19" s="153">
        <v>10</v>
      </c>
      <c r="R19" s="153">
        <v>11</v>
      </c>
      <c r="S19" s="153">
        <v>18.376049999999999</v>
      </c>
      <c r="T19" s="153">
        <v>0</v>
      </c>
      <c r="U19" s="153">
        <v>0</v>
      </c>
      <c r="V19" s="153">
        <v>19</v>
      </c>
      <c r="W19" s="153">
        <v>2.4159999999999999</v>
      </c>
      <c r="X19" s="153">
        <v>4.4420000000000002</v>
      </c>
      <c r="Y19" s="153">
        <v>0</v>
      </c>
      <c r="Z19" s="153">
        <v>0</v>
      </c>
      <c r="AA19" s="153">
        <v>24.8</v>
      </c>
      <c r="AB19" s="153">
        <v>7.3710000000000004</v>
      </c>
      <c r="AC19" s="153">
        <v>7.06</v>
      </c>
      <c r="AD19" s="153">
        <v>480.66104000000001</v>
      </c>
      <c r="AE19" s="153">
        <v>480.66104000000001</v>
      </c>
      <c r="AF19" s="153">
        <v>464.63900000000001</v>
      </c>
      <c r="AG19" s="153">
        <v>464.63900000000001</v>
      </c>
      <c r="AH19" s="153">
        <v>480.66104000000001</v>
      </c>
      <c r="AI19" s="153">
        <v>265.01062999999999</v>
      </c>
      <c r="AJ19" s="153">
        <v>0</v>
      </c>
      <c r="AK19" s="153">
        <v>352.48475999999999</v>
      </c>
      <c r="AL19" s="153">
        <v>352.48475999999999</v>
      </c>
      <c r="AM19" s="153">
        <v>1</v>
      </c>
      <c r="AN19" s="153">
        <v>36.603000000000002</v>
      </c>
    </row>
    <row r="20" spans="1:40" ht="24" customHeight="1" x14ac:dyDescent="0.35">
      <c r="A20" s="16" t="s">
        <v>34</v>
      </c>
      <c r="B20" s="16" t="s">
        <v>802</v>
      </c>
      <c r="C20" s="153">
        <v>23</v>
      </c>
      <c r="D20" s="153">
        <v>0</v>
      </c>
      <c r="E20" s="153">
        <v>0</v>
      </c>
      <c r="F20" s="153">
        <v>19.2</v>
      </c>
      <c r="G20" s="153">
        <v>7.1909999999999998</v>
      </c>
      <c r="H20" s="153">
        <v>5.7</v>
      </c>
      <c r="I20" s="153">
        <v>8.4</v>
      </c>
      <c r="J20" s="153">
        <v>6.4790000000000001</v>
      </c>
      <c r="K20" s="153">
        <v>5.4</v>
      </c>
      <c r="L20" s="153">
        <v>5.4</v>
      </c>
      <c r="M20" s="153">
        <v>5.4</v>
      </c>
      <c r="N20" s="153">
        <v>5.4</v>
      </c>
      <c r="O20" s="153">
        <v>243.1</v>
      </c>
      <c r="P20" s="153">
        <v>63.5</v>
      </c>
      <c r="Q20" s="153">
        <v>9</v>
      </c>
      <c r="R20" s="153">
        <v>10</v>
      </c>
      <c r="S20" s="153">
        <v>165.76373000000001</v>
      </c>
      <c r="T20" s="153">
        <v>0.75934999999999997</v>
      </c>
      <c r="U20" s="153">
        <v>69</v>
      </c>
      <c r="V20" s="153">
        <v>224.6</v>
      </c>
      <c r="W20" s="153">
        <v>3.5150000000000001</v>
      </c>
      <c r="X20" s="153">
        <v>4.9189999999999996</v>
      </c>
      <c r="Y20" s="153">
        <v>36.445</v>
      </c>
      <c r="Z20" s="153">
        <v>37.201999999999998</v>
      </c>
      <c r="AA20" s="153">
        <v>224.8</v>
      </c>
      <c r="AB20" s="153">
        <v>7.75</v>
      </c>
      <c r="AC20" s="153">
        <v>7.25</v>
      </c>
      <c r="AD20" s="153">
        <v>480.66104000000001</v>
      </c>
      <c r="AE20" s="153">
        <v>480.66104000000001</v>
      </c>
      <c r="AF20" s="153">
        <v>464.63900000000001</v>
      </c>
      <c r="AG20" s="153">
        <v>464.63900000000001</v>
      </c>
      <c r="AH20" s="153">
        <v>480.66104000000001</v>
      </c>
      <c r="AI20" s="153">
        <v>265.01062999999999</v>
      </c>
      <c r="AJ20" s="153">
        <v>0</v>
      </c>
      <c r="AK20" s="153">
        <v>352.48475999999999</v>
      </c>
      <c r="AL20" s="153">
        <v>352.48475999999999</v>
      </c>
      <c r="AM20" s="153">
        <v>85</v>
      </c>
      <c r="AN20" s="153">
        <v>295.62799999999999</v>
      </c>
    </row>
    <row r="21" spans="1:40" ht="24" customHeight="1" x14ac:dyDescent="0.35">
      <c r="A21" s="16" t="s">
        <v>34</v>
      </c>
      <c r="B21" s="16" t="s">
        <v>803</v>
      </c>
      <c r="C21" s="153">
        <v>23</v>
      </c>
      <c r="D21" s="153">
        <v>0</v>
      </c>
      <c r="E21" s="153">
        <v>0</v>
      </c>
      <c r="F21" s="153">
        <v>19.2</v>
      </c>
      <c r="G21" s="153">
        <v>20.361999999999998</v>
      </c>
      <c r="H21" s="153">
        <v>5.3</v>
      </c>
      <c r="I21" s="153">
        <v>8.6999999999999993</v>
      </c>
      <c r="J21" s="153">
        <v>6.7089999999999996</v>
      </c>
      <c r="K21" s="153">
        <v>6.1</v>
      </c>
      <c r="L21" s="153">
        <v>6.1</v>
      </c>
      <c r="M21" s="153">
        <v>6.1</v>
      </c>
      <c r="N21" s="153">
        <v>6.1</v>
      </c>
      <c r="O21" s="153">
        <v>486.9</v>
      </c>
      <c r="P21" s="153">
        <v>270.27</v>
      </c>
      <c r="Q21" s="153">
        <v>8</v>
      </c>
      <c r="R21" s="153">
        <v>9</v>
      </c>
      <c r="S21" s="153">
        <v>437.21177999999998</v>
      </c>
      <c r="T21" s="153">
        <v>5.8281099999999997</v>
      </c>
      <c r="U21" s="153">
        <v>199</v>
      </c>
      <c r="V21" s="153">
        <v>577.9</v>
      </c>
      <c r="W21" s="153">
        <v>2.8969999999999998</v>
      </c>
      <c r="X21" s="153">
        <v>4.7409999999999997</v>
      </c>
      <c r="Y21" s="153">
        <v>224.90100000000001</v>
      </c>
      <c r="Z21" s="153">
        <v>222.845</v>
      </c>
      <c r="AA21" s="153">
        <v>551.9</v>
      </c>
      <c r="AB21" s="153">
        <v>7.68</v>
      </c>
      <c r="AC21" s="153">
        <v>7.21</v>
      </c>
      <c r="AD21" s="153">
        <v>480.66104000000001</v>
      </c>
      <c r="AE21" s="153">
        <v>480.66104000000001</v>
      </c>
      <c r="AF21" s="153">
        <v>464.63900000000001</v>
      </c>
      <c r="AG21" s="153">
        <v>464.63900000000001</v>
      </c>
      <c r="AH21" s="153">
        <v>480.66104000000001</v>
      </c>
      <c r="AI21" s="153">
        <v>269.91822999999999</v>
      </c>
      <c r="AJ21" s="153">
        <v>0</v>
      </c>
      <c r="AK21" s="153">
        <v>352.48475999999999</v>
      </c>
      <c r="AL21" s="153">
        <v>352.48475999999999</v>
      </c>
      <c r="AM21" s="153">
        <v>226</v>
      </c>
      <c r="AN21" s="153">
        <v>585.11900000000003</v>
      </c>
    </row>
    <row r="22" spans="1:40" ht="24" customHeight="1" x14ac:dyDescent="0.35">
      <c r="A22" s="16" t="s">
        <v>34</v>
      </c>
      <c r="B22" s="16" t="s">
        <v>804</v>
      </c>
      <c r="C22" s="153">
        <v>22</v>
      </c>
      <c r="D22" s="153">
        <v>0</v>
      </c>
      <c r="E22" s="153">
        <v>0</v>
      </c>
      <c r="F22" s="153">
        <v>19.2</v>
      </c>
      <c r="G22" s="153">
        <v>36.908999999999999</v>
      </c>
      <c r="H22" s="153">
        <v>4.7</v>
      </c>
      <c r="I22" s="153">
        <v>8.3000000000000007</v>
      </c>
      <c r="J22" s="153">
        <v>7.09</v>
      </c>
      <c r="K22" s="153">
        <v>6.3</v>
      </c>
      <c r="L22" s="153">
        <v>6.3</v>
      </c>
      <c r="M22" s="153">
        <v>6.3</v>
      </c>
      <c r="N22" s="153">
        <v>6.3</v>
      </c>
      <c r="O22" s="153">
        <v>723.6</v>
      </c>
      <c r="P22" s="153">
        <v>542.91</v>
      </c>
      <c r="Q22" s="153">
        <v>10</v>
      </c>
      <c r="R22" s="153">
        <v>11</v>
      </c>
      <c r="S22" s="153">
        <v>723.70830999999998</v>
      </c>
      <c r="T22" s="153">
        <v>25.272259999999999</v>
      </c>
      <c r="U22" s="153">
        <v>338</v>
      </c>
      <c r="V22" s="153">
        <v>755</v>
      </c>
      <c r="W22" s="153">
        <v>1.3</v>
      </c>
      <c r="X22" s="153">
        <v>4.0629999999999997</v>
      </c>
      <c r="Y22" s="153">
        <v>485.29500000000002</v>
      </c>
      <c r="Z22" s="153">
        <v>482.29700000000003</v>
      </c>
      <c r="AA22" s="153">
        <v>726.1</v>
      </c>
      <c r="AB22" s="153">
        <v>8.1199999999999992</v>
      </c>
      <c r="AC22" s="153">
        <v>6.55</v>
      </c>
      <c r="AD22" s="153">
        <v>480.66104000000001</v>
      </c>
      <c r="AE22" s="153">
        <v>480.66104000000001</v>
      </c>
      <c r="AF22" s="153">
        <v>464.63900000000001</v>
      </c>
      <c r="AG22" s="153">
        <v>464.63900000000001</v>
      </c>
      <c r="AH22" s="153">
        <v>480.66104000000001</v>
      </c>
      <c r="AI22" s="153">
        <v>269.91822999999999</v>
      </c>
      <c r="AJ22" s="153">
        <v>0</v>
      </c>
      <c r="AK22" s="153">
        <v>352.48475999999999</v>
      </c>
      <c r="AL22" s="153">
        <v>352.48475999999999</v>
      </c>
      <c r="AM22" s="153">
        <v>364</v>
      </c>
      <c r="AN22" s="153">
        <v>720.86350000000004</v>
      </c>
    </row>
    <row r="23" spans="1:40" ht="24" customHeight="1" x14ac:dyDescent="0.35">
      <c r="A23" s="18" t="s">
        <v>34</v>
      </c>
      <c r="B23" s="18" t="s">
        <v>805</v>
      </c>
      <c r="C23" s="154">
        <v>22</v>
      </c>
      <c r="D23" s="154">
        <v>0</v>
      </c>
      <c r="E23" s="154">
        <v>0</v>
      </c>
      <c r="F23" s="154">
        <v>19.2</v>
      </c>
      <c r="G23" s="154">
        <v>49.368000000000002</v>
      </c>
      <c r="H23" s="154">
        <v>5.3</v>
      </c>
      <c r="I23" s="154">
        <v>8.6999999999999993</v>
      </c>
      <c r="J23" s="154">
        <v>7.024</v>
      </c>
      <c r="K23" s="154">
        <v>6.4</v>
      </c>
      <c r="L23" s="154">
        <v>6.4</v>
      </c>
      <c r="M23" s="154">
        <v>6.4</v>
      </c>
      <c r="N23" s="154">
        <v>6.4</v>
      </c>
      <c r="O23" s="154">
        <v>792.3</v>
      </c>
      <c r="P23" s="154">
        <v>761.46</v>
      </c>
      <c r="Q23" s="154">
        <v>10</v>
      </c>
      <c r="R23" s="154">
        <v>11</v>
      </c>
      <c r="S23" s="154">
        <v>836.01297999999997</v>
      </c>
      <c r="T23" s="154">
        <v>70.445980000000006</v>
      </c>
      <c r="U23" s="154">
        <v>472</v>
      </c>
      <c r="V23" s="154">
        <v>812.9</v>
      </c>
      <c r="W23" s="154">
        <v>0.69399999999999995</v>
      </c>
      <c r="X23" s="154">
        <v>3.5779999999999998</v>
      </c>
      <c r="Y23" s="154">
        <v>754.18</v>
      </c>
      <c r="Z23" s="154">
        <v>738.74900000000002</v>
      </c>
      <c r="AA23" s="154">
        <v>786.8</v>
      </c>
      <c r="AB23" s="154">
        <v>7.0640000000000001</v>
      </c>
      <c r="AC23" s="154">
        <v>7.17</v>
      </c>
      <c r="AD23" s="154">
        <v>480.66104000000001</v>
      </c>
      <c r="AE23" s="154">
        <v>480.66104000000001</v>
      </c>
      <c r="AF23" s="154">
        <v>464.63900000000001</v>
      </c>
      <c r="AG23" s="154">
        <v>464.63900000000001</v>
      </c>
      <c r="AH23" s="154">
        <v>480.66104000000001</v>
      </c>
      <c r="AI23" s="154">
        <v>269.91822999999999</v>
      </c>
      <c r="AJ23" s="154">
        <v>0</v>
      </c>
      <c r="AK23" s="154">
        <v>352.48475999999999</v>
      </c>
      <c r="AL23" s="154">
        <v>352.48475999999999</v>
      </c>
      <c r="AM23" s="154">
        <v>495</v>
      </c>
      <c r="AN23" s="154">
        <v>764.45899999999995</v>
      </c>
    </row>
    <row r="24" spans="1:40" ht="24" customHeight="1" x14ac:dyDescent="0.35">
      <c r="A24" s="13" t="s">
        <v>34</v>
      </c>
      <c r="B24" s="13" t="s">
        <v>806</v>
      </c>
      <c r="C24" s="152">
        <v>23</v>
      </c>
      <c r="D24" s="152">
        <v>0</v>
      </c>
      <c r="E24" s="152">
        <v>0</v>
      </c>
      <c r="F24" s="152">
        <v>19.399999999999999</v>
      </c>
      <c r="G24" s="152">
        <v>491.82799999999997</v>
      </c>
      <c r="H24" s="152">
        <v>5.8</v>
      </c>
      <c r="I24" s="152">
        <v>8.9</v>
      </c>
      <c r="J24" s="152">
        <v>7.0549999999999997</v>
      </c>
      <c r="K24" s="152">
        <v>6.1</v>
      </c>
      <c r="L24" s="152">
        <v>6.1</v>
      </c>
      <c r="M24" s="152">
        <v>6.1</v>
      </c>
      <c r="N24" s="152">
        <v>6.1</v>
      </c>
      <c r="O24" s="152">
        <v>806.1</v>
      </c>
      <c r="P24" s="152">
        <v>812.73</v>
      </c>
      <c r="Q24" s="152">
        <v>10</v>
      </c>
      <c r="R24" s="152">
        <v>11</v>
      </c>
      <c r="S24" s="152">
        <v>867.67902000000004</v>
      </c>
      <c r="T24" s="152">
        <v>120.22404</v>
      </c>
      <c r="U24" s="152">
        <v>599</v>
      </c>
      <c r="V24" s="152">
        <v>838.9</v>
      </c>
      <c r="W24" s="152">
        <v>1.373</v>
      </c>
      <c r="X24" s="152">
        <v>0.71899999999999997</v>
      </c>
      <c r="Y24" s="152">
        <v>840.50099999999998</v>
      </c>
      <c r="Z24" s="152">
        <v>813.76800000000003</v>
      </c>
      <c r="AA24" s="152">
        <v>818.9</v>
      </c>
      <c r="AB24" s="152">
        <v>7.8019999999999996</v>
      </c>
      <c r="AC24" s="152">
        <v>6.94</v>
      </c>
      <c r="AD24" s="152">
        <v>480.66104000000001</v>
      </c>
      <c r="AE24" s="152">
        <v>480.66104000000001</v>
      </c>
      <c r="AF24" s="152">
        <v>464.63900000000001</v>
      </c>
      <c r="AG24" s="152">
        <v>464.63900000000001</v>
      </c>
      <c r="AH24" s="152">
        <v>480.66104000000001</v>
      </c>
      <c r="AI24" s="152">
        <v>269.91822999999999</v>
      </c>
      <c r="AJ24" s="152">
        <v>0</v>
      </c>
      <c r="AK24" s="152">
        <v>352.48475999999999</v>
      </c>
      <c r="AL24" s="152">
        <v>0</v>
      </c>
      <c r="AM24" s="152">
        <v>614</v>
      </c>
      <c r="AN24" s="152">
        <v>793.15800000000002</v>
      </c>
    </row>
    <row r="25" spans="1:40" ht="24" customHeight="1" x14ac:dyDescent="0.35">
      <c r="A25" s="16" t="s">
        <v>34</v>
      </c>
      <c r="B25" s="16" t="s">
        <v>807</v>
      </c>
      <c r="C25" s="153">
        <v>23</v>
      </c>
      <c r="D25" s="153">
        <v>0</v>
      </c>
      <c r="E25" s="153">
        <v>0</v>
      </c>
      <c r="F25" s="153">
        <v>19.399999999999999</v>
      </c>
      <c r="G25" s="153">
        <v>605.17200000000003</v>
      </c>
      <c r="H25" s="153">
        <v>5.5</v>
      </c>
      <c r="I25" s="153">
        <v>9.9</v>
      </c>
      <c r="J25" s="153">
        <v>6.9850000000000003</v>
      </c>
      <c r="K25" s="153">
        <v>5.8</v>
      </c>
      <c r="L25" s="153">
        <v>5.8</v>
      </c>
      <c r="M25" s="153">
        <v>5.8</v>
      </c>
      <c r="N25" s="153">
        <v>5.8</v>
      </c>
      <c r="O25" s="153">
        <v>811.9</v>
      </c>
      <c r="P25" s="153">
        <v>836</v>
      </c>
      <c r="Q25" s="153">
        <v>10</v>
      </c>
      <c r="R25" s="153">
        <v>12</v>
      </c>
      <c r="S25" s="153">
        <v>878.17753000000005</v>
      </c>
      <c r="T25" s="153">
        <v>195.67124999999999</v>
      </c>
      <c r="U25" s="153">
        <v>712</v>
      </c>
      <c r="V25" s="153">
        <v>851</v>
      </c>
      <c r="W25" s="153">
        <v>2.6120000000000001</v>
      </c>
      <c r="X25" s="153">
        <v>1.4139999999999999</v>
      </c>
      <c r="Y25" s="153">
        <v>864.46</v>
      </c>
      <c r="Z25" s="153">
        <v>829.34100000000001</v>
      </c>
      <c r="AA25" s="153">
        <v>832.9</v>
      </c>
      <c r="AB25" s="153">
        <v>7.1289999999999996</v>
      </c>
      <c r="AC25" s="153">
        <v>6.47</v>
      </c>
      <c r="AD25" s="153">
        <v>480.66104000000001</v>
      </c>
      <c r="AE25" s="153">
        <v>480.66104000000001</v>
      </c>
      <c r="AF25" s="153">
        <v>464.63900000000001</v>
      </c>
      <c r="AG25" s="153">
        <v>464.63900000000001</v>
      </c>
      <c r="AH25" s="153">
        <v>480.66104000000001</v>
      </c>
      <c r="AI25" s="153">
        <v>269.91822999999999</v>
      </c>
      <c r="AJ25" s="153">
        <v>0</v>
      </c>
      <c r="AK25" s="153">
        <v>352.48475999999999</v>
      </c>
      <c r="AL25" s="153">
        <v>0</v>
      </c>
      <c r="AM25" s="153">
        <v>732</v>
      </c>
      <c r="AN25" s="153">
        <v>802.798</v>
      </c>
    </row>
    <row r="26" spans="1:40" ht="24" customHeight="1" x14ac:dyDescent="0.35">
      <c r="A26" s="16" t="s">
        <v>34</v>
      </c>
      <c r="B26" s="16" t="s">
        <v>808</v>
      </c>
      <c r="C26" s="153">
        <v>23</v>
      </c>
      <c r="D26" s="153">
        <v>0</v>
      </c>
      <c r="E26" s="153">
        <v>0</v>
      </c>
      <c r="F26" s="153">
        <v>19.399999999999999</v>
      </c>
      <c r="G26" s="153">
        <v>699.52499999999998</v>
      </c>
      <c r="H26" s="153">
        <v>5.8</v>
      </c>
      <c r="I26" s="153">
        <v>9.4</v>
      </c>
      <c r="J26" s="153">
        <v>7.0490000000000004</v>
      </c>
      <c r="K26" s="153">
        <v>5.5</v>
      </c>
      <c r="L26" s="153">
        <v>5.5</v>
      </c>
      <c r="M26" s="153">
        <v>5.5</v>
      </c>
      <c r="N26" s="153">
        <v>5.5</v>
      </c>
      <c r="O26" s="153">
        <v>811.4</v>
      </c>
      <c r="P26" s="153">
        <v>846.8</v>
      </c>
      <c r="Q26" s="153">
        <v>10</v>
      </c>
      <c r="R26" s="153">
        <v>10</v>
      </c>
      <c r="S26" s="153">
        <v>876.43718999999999</v>
      </c>
      <c r="T26" s="153">
        <v>288.5138</v>
      </c>
      <c r="U26" s="153">
        <v>811</v>
      </c>
      <c r="V26" s="153">
        <v>853.2</v>
      </c>
      <c r="W26" s="153">
        <v>3.5209999999999999</v>
      </c>
      <c r="X26" s="153">
        <v>1.43</v>
      </c>
      <c r="Y26" s="153">
        <v>872.92499999999995</v>
      </c>
      <c r="Z26" s="153">
        <v>835.755</v>
      </c>
      <c r="AA26" s="153">
        <v>831.7</v>
      </c>
      <c r="AB26" s="153">
        <v>7.5810000000000004</v>
      </c>
      <c r="AC26" s="153">
        <v>6.64</v>
      </c>
      <c r="AD26" s="153">
        <v>480.66104000000001</v>
      </c>
      <c r="AE26" s="153">
        <v>480.66104000000001</v>
      </c>
      <c r="AF26" s="153">
        <v>464.63900000000001</v>
      </c>
      <c r="AG26" s="153">
        <v>464.63900000000001</v>
      </c>
      <c r="AH26" s="153">
        <v>480.66104000000001</v>
      </c>
      <c r="AI26" s="153">
        <v>269.91822999999999</v>
      </c>
      <c r="AJ26" s="153">
        <v>0</v>
      </c>
      <c r="AK26" s="153">
        <v>352.48475999999999</v>
      </c>
      <c r="AL26" s="153">
        <v>0</v>
      </c>
      <c r="AM26" s="153">
        <v>827</v>
      </c>
      <c r="AN26" s="153">
        <v>801.30499999999995</v>
      </c>
    </row>
    <row r="27" spans="1:40" ht="24" customHeight="1" x14ac:dyDescent="0.35">
      <c r="A27" s="16" t="s">
        <v>34</v>
      </c>
      <c r="B27" s="16" t="s">
        <v>809</v>
      </c>
      <c r="C27" s="153">
        <v>23</v>
      </c>
      <c r="D27" s="153">
        <v>0</v>
      </c>
      <c r="E27" s="153">
        <v>0</v>
      </c>
      <c r="F27" s="153">
        <v>19.399999999999999</v>
      </c>
      <c r="G27" s="153">
        <v>791.01300000000003</v>
      </c>
      <c r="H27" s="153">
        <v>5.8</v>
      </c>
      <c r="I27" s="153">
        <v>9.3000000000000007</v>
      </c>
      <c r="J27" s="153">
        <v>7.3209999999999997</v>
      </c>
      <c r="K27" s="153">
        <v>5.4</v>
      </c>
      <c r="L27" s="153">
        <v>5.4</v>
      </c>
      <c r="M27" s="153">
        <v>5.4</v>
      </c>
      <c r="N27" s="153">
        <v>5.4</v>
      </c>
      <c r="O27" s="153">
        <v>806.8</v>
      </c>
      <c r="P27" s="153">
        <v>848.36</v>
      </c>
      <c r="Q27" s="153">
        <v>11</v>
      </c>
      <c r="R27" s="153">
        <v>12</v>
      </c>
      <c r="S27" s="153">
        <v>875.37789999999995</v>
      </c>
      <c r="T27" s="153">
        <v>614.77350000000001</v>
      </c>
      <c r="U27" s="153">
        <v>899</v>
      </c>
      <c r="V27" s="153">
        <v>851.8</v>
      </c>
      <c r="W27" s="153">
        <v>3.9409999999999998</v>
      </c>
      <c r="X27" s="153">
        <v>0.82699999999999996</v>
      </c>
      <c r="Y27" s="153">
        <v>876.02200000000005</v>
      </c>
      <c r="Z27" s="153">
        <v>836.11800000000005</v>
      </c>
      <c r="AA27" s="153">
        <v>828.4</v>
      </c>
      <c r="AB27" s="153">
        <v>7.9820000000000002</v>
      </c>
      <c r="AC27" s="153">
        <v>7.67</v>
      </c>
      <c r="AD27" s="153">
        <v>480.66104000000001</v>
      </c>
      <c r="AE27" s="153">
        <v>480.66104000000001</v>
      </c>
      <c r="AF27" s="153">
        <v>464.63900000000001</v>
      </c>
      <c r="AG27" s="153">
        <v>464.63900000000001</v>
      </c>
      <c r="AH27" s="153">
        <v>480.66104000000001</v>
      </c>
      <c r="AI27" s="153">
        <v>269.91822999999999</v>
      </c>
      <c r="AJ27" s="153">
        <v>0</v>
      </c>
      <c r="AK27" s="153">
        <v>352.48475999999999</v>
      </c>
      <c r="AL27" s="153">
        <v>0</v>
      </c>
      <c r="AM27" s="153">
        <v>912</v>
      </c>
      <c r="AN27" s="153">
        <v>796.024</v>
      </c>
    </row>
    <row r="28" spans="1:40" ht="24" customHeight="1" x14ac:dyDescent="0.35">
      <c r="A28" s="16" t="s">
        <v>34</v>
      </c>
      <c r="B28" s="16" t="s">
        <v>810</v>
      </c>
      <c r="C28" s="153">
        <v>23</v>
      </c>
      <c r="D28" s="153">
        <v>0</v>
      </c>
      <c r="E28" s="153">
        <v>0</v>
      </c>
      <c r="F28" s="153">
        <v>19.399999999999999</v>
      </c>
      <c r="G28" s="153">
        <v>859.69500000000005</v>
      </c>
      <c r="H28" s="153">
        <v>5.6</v>
      </c>
      <c r="I28" s="153">
        <v>8.9</v>
      </c>
      <c r="J28" s="153">
        <v>7.48</v>
      </c>
      <c r="K28" s="153">
        <v>6.2</v>
      </c>
      <c r="L28" s="153">
        <v>6.2</v>
      </c>
      <c r="M28" s="153">
        <v>6.2</v>
      </c>
      <c r="N28" s="153">
        <v>6.2</v>
      </c>
      <c r="O28" s="153">
        <v>799.4</v>
      </c>
      <c r="P28" s="153">
        <v>833.09</v>
      </c>
      <c r="Q28" s="153">
        <v>11</v>
      </c>
      <c r="R28" s="153">
        <v>12</v>
      </c>
      <c r="S28" s="153">
        <v>872.65684999999996</v>
      </c>
      <c r="T28" s="153">
        <v>721.09852999999998</v>
      </c>
      <c r="U28" s="153">
        <v>963</v>
      </c>
      <c r="V28" s="153">
        <v>843.9</v>
      </c>
      <c r="W28" s="153">
        <v>4.7460000000000004</v>
      </c>
      <c r="X28" s="153">
        <v>1.633</v>
      </c>
      <c r="Y28" s="153">
        <v>874.21699999999998</v>
      </c>
      <c r="Z28" s="153">
        <v>830.58299999999997</v>
      </c>
      <c r="AA28" s="153">
        <v>825.1</v>
      </c>
      <c r="AB28" s="153">
        <v>8.4849999999999994</v>
      </c>
      <c r="AC28" s="153">
        <v>7.86</v>
      </c>
      <c r="AD28" s="153">
        <v>480.66104000000001</v>
      </c>
      <c r="AE28" s="153">
        <v>480.66104000000001</v>
      </c>
      <c r="AF28" s="153">
        <v>464.63900000000001</v>
      </c>
      <c r="AG28" s="153">
        <v>464.63900000000001</v>
      </c>
      <c r="AH28" s="153">
        <v>480.66104000000001</v>
      </c>
      <c r="AI28" s="153">
        <v>269.91822999999999</v>
      </c>
      <c r="AJ28" s="153">
        <v>0</v>
      </c>
      <c r="AK28" s="153">
        <v>352.48475999999999</v>
      </c>
      <c r="AL28" s="153">
        <v>0</v>
      </c>
      <c r="AM28" s="153">
        <v>983</v>
      </c>
      <c r="AN28" s="153">
        <v>791.303</v>
      </c>
    </row>
    <row r="29" spans="1:40" ht="24" customHeight="1" x14ac:dyDescent="0.35">
      <c r="A29" s="16" t="s">
        <v>34</v>
      </c>
      <c r="B29" s="16" t="s">
        <v>811</v>
      </c>
      <c r="C29" s="153">
        <v>23</v>
      </c>
      <c r="D29" s="153">
        <v>0</v>
      </c>
      <c r="E29" s="153">
        <v>0</v>
      </c>
      <c r="F29" s="153">
        <v>19.399999999999999</v>
      </c>
      <c r="G29" s="153">
        <v>906.82299999999998</v>
      </c>
      <c r="H29" s="153">
        <v>5.8</v>
      </c>
      <c r="I29" s="153">
        <v>9.3000000000000007</v>
      </c>
      <c r="J29" s="153">
        <v>7.2030000000000003</v>
      </c>
      <c r="K29" s="153">
        <v>5.4</v>
      </c>
      <c r="L29" s="153">
        <v>5.4</v>
      </c>
      <c r="M29" s="153">
        <v>5.4</v>
      </c>
      <c r="N29" s="153">
        <v>5.4</v>
      </c>
      <c r="O29" s="153">
        <v>800.1</v>
      </c>
      <c r="P29" s="153">
        <v>847.27</v>
      </c>
      <c r="Q29" s="153">
        <v>11</v>
      </c>
      <c r="R29" s="153">
        <v>12</v>
      </c>
      <c r="S29" s="153">
        <v>872.17012</v>
      </c>
      <c r="T29" s="153">
        <v>787.90329999999994</v>
      </c>
      <c r="U29" s="153">
        <v>1006</v>
      </c>
      <c r="V29" s="153">
        <v>836.5</v>
      </c>
      <c r="W29" s="153">
        <v>3.7490000000000001</v>
      </c>
      <c r="X29" s="153">
        <v>2.863</v>
      </c>
      <c r="Y29" s="153">
        <v>875.68700000000001</v>
      </c>
      <c r="Z29" s="153">
        <v>801.72299999999996</v>
      </c>
      <c r="AA29" s="153">
        <v>821.3</v>
      </c>
      <c r="AB29" s="153">
        <v>8.0350000000000001</v>
      </c>
      <c r="AC29" s="153">
        <v>8.2899999999999991</v>
      </c>
      <c r="AD29" s="153">
        <v>480.66104000000001</v>
      </c>
      <c r="AE29" s="153">
        <v>480.66104000000001</v>
      </c>
      <c r="AF29" s="153">
        <v>464.63900000000001</v>
      </c>
      <c r="AG29" s="153">
        <v>464.63900000000001</v>
      </c>
      <c r="AH29" s="153">
        <v>480.66104000000001</v>
      </c>
      <c r="AI29" s="153">
        <v>269.91822999999999</v>
      </c>
      <c r="AJ29" s="153">
        <v>0</v>
      </c>
      <c r="AK29" s="153">
        <v>352.48475999999999</v>
      </c>
      <c r="AL29" s="153">
        <v>0</v>
      </c>
      <c r="AM29" s="153">
        <v>1027</v>
      </c>
      <c r="AN29" s="153">
        <v>787.8</v>
      </c>
    </row>
    <row r="30" spans="1:40" ht="24" customHeight="1" x14ac:dyDescent="0.35">
      <c r="A30" s="16" t="s">
        <v>34</v>
      </c>
      <c r="B30" s="16" t="s">
        <v>812</v>
      </c>
      <c r="C30" s="153">
        <v>24</v>
      </c>
      <c r="D30" s="153">
        <v>0</v>
      </c>
      <c r="E30" s="153">
        <v>0</v>
      </c>
      <c r="F30" s="153">
        <v>19.399999999999999</v>
      </c>
      <c r="G30" s="153">
        <v>943.21400000000006</v>
      </c>
      <c r="H30" s="153">
        <v>6.1</v>
      </c>
      <c r="I30" s="153">
        <v>9.4</v>
      </c>
      <c r="J30" s="153">
        <v>7.6660000000000004</v>
      </c>
      <c r="K30" s="153">
        <v>5</v>
      </c>
      <c r="L30" s="153">
        <v>5</v>
      </c>
      <c r="M30" s="153">
        <v>5</v>
      </c>
      <c r="N30" s="153">
        <v>5</v>
      </c>
      <c r="O30" s="153">
        <v>806.8</v>
      </c>
      <c r="P30" s="153">
        <v>848</v>
      </c>
      <c r="Q30" s="153">
        <v>10</v>
      </c>
      <c r="R30" s="153">
        <v>11</v>
      </c>
      <c r="S30" s="153">
        <v>869.76251000000002</v>
      </c>
      <c r="T30" s="153">
        <v>854.57884999999999</v>
      </c>
      <c r="U30" s="153">
        <v>1033</v>
      </c>
      <c r="V30" s="153">
        <v>836.5</v>
      </c>
      <c r="W30" s="153">
        <v>3.8769999999999998</v>
      </c>
      <c r="X30" s="153">
        <v>0.68899999999999995</v>
      </c>
      <c r="Y30" s="153">
        <v>877.072</v>
      </c>
      <c r="Z30" s="153">
        <v>799.87599999999998</v>
      </c>
      <c r="AA30" s="153">
        <v>822.2</v>
      </c>
      <c r="AB30" s="153">
        <v>7.819</v>
      </c>
      <c r="AC30" s="153">
        <v>8.01</v>
      </c>
      <c r="AD30" s="153">
        <v>480.66104000000001</v>
      </c>
      <c r="AE30" s="153">
        <v>480.66104000000001</v>
      </c>
      <c r="AF30" s="153">
        <v>464.63900000000001</v>
      </c>
      <c r="AG30" s="153">
        <v>448.61696999999998</v>
      </c>
      <c r="AH30" s="153">
        <v>480.66104000000001</v>
      </c>
      <c r="AI30" s="153">
        <v>269.91822999999999</v>
      </c>
      <c r="AJ30" s="153">
        <v>0</v>
      </c>
      <c r="AK30" s="153">
        <v>352.48475999999999</v>
      </c>
      <c r="AL30" s="153">
        <v>0</v>
      </c>
      <c r="AM30" s="153">
        <v>1041</v>
      </c>
      <c r="AN30" s="153">
        <v>787.15</v>
      </c>
    </row>
    <row r="31" spans="1:40" ht="24" customHeight="1" x14ac:dyDescent="0.35">
      <c r="A31" s="18" t="s">
        <v>34</v>
      </c>
      <c r="B31" s="18" t="s">
        <v>813</v>
      </c>
      <c r="C31" s="154">
        <v>24</v>
      </c>
      <c r="D31" s="154">
        <v>0</v>
      </c>
      <c r="E31" s="154">
        <v>0</v>
      </c>
      <c r="F31" s="154">
        <v>19.399999999999999</v>
      </c>
      <c r="G31" s="154">
        <v>917.851</v>
      </c>
      <c r="H31" s="154">
        <v>6.7</v>
      </c>
      <c r="I31" s="154">
        <v>8.9</v>
      </c>
      <c r="J31" s="154">
        <v>8.3390000000000004</v>
      </c>
      <c r="K31" s="154">
        <v>4</v>
      </c>
      <c r="L31" s="154">
        <v>4</v>
      </c>
      <c r="M31" s="154">
        <v>4</v>
      </c>
      <c r="N31" s="154">
        <v>4</v>
      </c>
      <c r="O31" s="154">
        <v>810.8</v>
      </c>
      <c r="P31" s="154">
        <v>850.54</v>
      </c>
      <c r="Q31" s="154">
        <v>10</v>
      </c>
      <c r="R31" s="154">
        <v>12</v>
      </c>
      <c r="S31" s="154">
        <v>871.15002000000004</v>
      </c>
      <c r="T31" s="154">
        <v>891.94384000000002</v>
      </c>
      <c r="U31" s="154">
        <v>1037</v>
      </c>
      <c r="V31" s="154">
        <v>847.9</v>
      </c>
      <c r="W31" s="154">
        <v>6.3170000000000002</v>
      </c>
      <c r="X31" s="154">
        <v>3.9980000000000002</v>
      </c>
      <c r="Y31" s="154">
        <v>879.27</v>
      </c>
      <c r="Z31" s="154">
        <v>804.09199999999998</v>
      </c>
      <c r="AA31" s="154">
        <v>824.7</v>
      </c>
      <c r="AB31" s="154">
        <v>7.8390000000000004</v>
      </c>
      <c r="AC31" s="154">
        <v>8.4</v>
      </c>
      <c r="AD31" s="154">
        <v>480.66104000000001</v>
      </c>
      <c r="AE31" s="154">
        <v>480.66104000000001</v>
      </c>
      <c r="AF31" s="154">
        <v>464.63900000000001</v>
      </c>
      <c r="AG31" s="154">
        <v>448.61696999999998</v>
      </c>
      <c r="AH31" s="154">
        <v>480.66104000000001</v>
      </c>
      <c r="AI31" s="154">
        <v>269.91822999999999</v>
      </c>
      <c r="AJ31" s="154">
        <v>0</v>
      </c>
      <c r="AK31" s="154">
        <v>352.48475999999999</v>
      </c>
      <c r="AL31" s="154">
        <v>0</v>
      </c>
      <c r="AM31" s="154">
        <v>1042</v>
      </c>
      <c r="AN31" s="154">
        <v>791.64700000000005</v>
      </c>
    </row>
    <row r="32" spans="1:40" ht="24" customHeight="1" x14ac:dyDescent="0.35">
      <c r="A32" s="13" t="s">
        <v>34</v>
      </c>
      <c r="B32" s="13" t="s">
        <v>814</v>
      </c>
      <c r="C32" s="152">
        <v>24</v>
      </c>
      <c r="D32" s="152">
        <v>0</v>
      </c>
      <c r="E32" s="152">
        <v>0</v>
      </c>
      <c r="F32" s="152">
        <v>19.399999999999999</v>
      </c>
      <c r="G32" s="152">
        <v>944.48400000000004</v>
      </c>
      <c r="H32" s="152">
        <v>7.9</v>
      </c>
      <c r="I32" s="152">
        <v>8.5</v>
      </c>
      <c r="J32" s="152">
        <v>9.0239999999999991</v>
      </c>
      <c r="K32" s="152">
        <v>2</v>
      </c>
      <c r="L32" s="152">
        <v>2</v>
      </c>
      <c r="M32" s="152">
        <v>2</v>
      </c>
      <c r="N32" s="152">
        <v>2</v>
      </c>
      <c r="O32" s="152">
        <v>819.3</v>
      </c>
      <c r="P32" s="152">
        <v>855.64</v>
      </c>
      <c r="Q32" s="152">
        <v>10</v>
      </c>
      <c r="R32" s="152">
        <v>11</v>
      </c>
      <c r="S32" s="152">
        <v>876.68525</v>
      </c>
      <c r="T32" s="152">
        <v>897.09086000000002</v>
      </c>
      <c r="U32" s="152">
        <v>1018</v>
      </c>
      <c r="V32" s="152">
        <v>856.6</v>
      </c>
      <c r="W32" s="152">
        <v>6.17</v>
      </c>
      <c r="X32" s="152">
        <v>5.0830000000000002</v>
      </c>
      <c r="Y32" s="152">
        <v>880.31100000000004</v>
      </c>
      <c r="Z32" s="152">
        <v>813.70100000000002</v>
      </c>
      <c r="AA32" s="152">
        <v>836.2</v>
      </c>
      <c r="AB32" s="152">
        <v>7.8470000000000004</v>
      </c>
      <c r="AC32" s="152">
        <v>8.8000000000000007</v>
      </c>
      <c r="AD32" s="152">
        <v>480.66104000000001</v>
      </c>
      <c r="AE32" s="152">
        <v>480.66104000000001</v>
      </c>
      <c r="AF32" s="152">
        <v>464.63900000000001</v>
      </c>
      <c r="AG32" s="152">
        <v>448.61696999999998</v>
      </c>
      <c r="AH32" s="152">
        <v>480.66104000000001</v>
      </c>
      <c r="AI32" s="152">
        <v>269.91822999999999</v>
      </c>
      <c r="AJ32" s="152">
        <v>0</v>
      </c>
      <c r="AK32" s="152">
        <v>352.48475999999999</v>
      </c>
      <c r="AL32" s="152">
        <v>0</v>
      </c>
      <c r="AM32" s="152">
        <v>1022</v>
      </c>
      <c r="AN32" s="152">
        <v>797.07500000000005</v>
      </c>
    </row>
    <row r="33" spans="1:40" ht="24" customHeight="1" x14ac:dyDescent="0.35">
      <c r="A33" s="16" t="s">
        <v>34</v>
      </c>
      <c r="B33" s="16" t="s">
        <v>815</v>
      </c>
      <c r="C33" s="153">
        <v>24</v>
      </c>
      <c r="D33" s="153">
        <v>0</v>
      </c>
      <c r="E33" s="153">
        <v>0</v>
      </c>
      <c r="F33" s="153">
        <v>19.399999999999999</v>
      </c>
      <c r="G33" s="153">
        <v>921.62199999999996</v>
      </c>
      <c r="H33" s="153">
        <v>8.4</v>
      </c>
      <c r="I33" s="153">
        <v>8.8000000000000007</v>
      </c>
      <c r="J33" s="153">
        <v>9.6080000000000005</v>
      </c>
      <c r="K33" s="153">
        <v>10.5</v>
      </c>
      <c r="L33" s="153">
        <v>10.5</v>
      </c>
      <c r="M33" s="153">
        <v>10.5</v>
      </c>
      <c r="N33" s="153">
        <v>10.5</v>
      </c>
      <c r="O33" s="153">
        <v>828.2</v>
      </c>
      <c r="P33" s="153">
        <v>861.82</v>
      </c>
      <c r="Q33" s="153">
        <v>10</v>
      </c>
      <c r="R33" s="153">
        <v>11</v>
      </c>
      <c r="S33" s="153">
        <v>886.24911999999995</v>
      </c>
      <c r="T33" s="153">
        <v>847.25368000000003</v>
      </c>
      <c r="U33" s="153">
        <v>983</v>
      </c>
      <c r="V33" s="153">
        <v>863</v>
      </c>
      <c r="W33" s="153">
        <v>6.6040000000000001</v>
      </c>
      <c r="X33" s="153">
        <v>5.0209999999999999</v>
      </c>
      <c r="Y33" s="153">
        <v>881.85</v>
      </c>
      <c r="Z33" s="153">
        <v>819.322</v>
      </c>
      <c r="AA33" s="153">
        <v>843.3</v>
      </c>
      <c r="AB33" s="153">
        <v>8.36</v>
      </c>
      <c r="AC33" s="153">
        <v>9.2899999999999991</v>
      </c>
      <c r="AD33" s="153">
        <v>480.66104000000001</v>
      </c>
      <c r="AE33" s="153">
        <v>480.66104000000001</v>
      </c>
      <c r="AF33" s="153">
        <v>464.63900000000001</v>
      </c>
      <c r="AG33" s="153">
        <v>432.59492999999998</v>
      </c>
      <c r="AH33" s="153">
        <v>480.66104000000001</v>
      </c>
      <c r="AI33" s="153">
        <v>269.91822999999999</v>
      </c>
      <c r="AJ33" s="153">
        <v>0</v>
      </c>
      <c r="AK33" s="153">
        <v>352.48475999999999</v>
      </c>
      <c r="AL33" s="153">
        <v>0</v>
      </c>
      <c r="AM33" s="153">
        <v>980</v>
      </c>
      <c r="AN33" s="153">
        <v>801.46100000000001</v>
      </c>
    </row>
    <row r="34" spans="1:40" ht="24" customHeight="1" x14ac:dyDescent="0.35">
      <c r="A34" s="16" t="s">
        <v>34</v>
      </c>
      <c r="B34" s="16" t="s">
        <v>816</v>
      </c>
      <c r="C34" s="153">
        <v>23</v>
      </c>
      <c r="D34" s="153">
        <v>0</v>
      </c>
      <c r="E34" s="153">
        <v>0</v>
      </c>
      <c r="F34" s="153">
        <v>19.399999999999999</v>
      </c>
      <c r="G34" s="153">
        <v>877.02599999999995</v>
      </c>
      <c r="H34" s="153">
        <v>9.1</v>
      </c>
      <c r="I34" s="153">
        <v>8.6</v>
      </c>
      <c r="J34" s="153">
        <v>9.4459999999999997</v>
      </c>
      <c r="K34" s="153">
        <v>10.199999999999999</v>
      </c>
      <c r="L34" s="153">
        <v>10.199999999999999</v>
      </c>
      <c r="M34" s="153">
        <v>10.199999999999999</v>
      </c>
      <c r="N34" s="153">
        <v>10.199999999999999</v>
      </c>
      <c r="O34" s="153">
        <v>828.7</v>
      </c>
      <c r="P34" s="153">
        <v>866</v>
      </c>
      <c r="Q34" s="153">
        <v>10</v>
      </c>
      <c r="R34" s="153">
        <v>11</v>
      </c>
      <c r="S34" s="153">
        <v>886.55114000000003</v>
      </c>
      <c r="T34" s="153">
        <v>814.04621999999995</v>
      </c>
      <c r="U34" s="153">
        <v>928</v>
      </c>
      <c r="V34" s="153">
        <v>866</v>
      </c>
      <c r="W34" s="153">
        <v>6.6980000000000004</v>
      </c>
      <c r="X34" s="153">
        <v>5.19</v>
      </c>
      <c r="Y34" s="153">
        <v>885.56899999999996</v>
      </c>
      <c r="Z34" s="153">
        <v>825.01900000000001</v>
      </c>
      <c r="AA34" s="153">
        <v>844</v>
      </c>
      <c r="AB34" s="153">
        <v>8.5050000000000008</v>
      </c>
      <c r="AC34" s="153">
        <v>9.33</v>
      </c>
      <c r="AD34" s="153">
        <v>480.66104000000001</v>
      </c>
      <c r="AE34" s="153">
        <v>480.66104000000001</v>
      </c>
      <c r="AF34" s="153">
        <v>464.63900000000001</v>
      </c>
      <c r="AG34" s="153">
        <v>432.59492999999998</v>
      </c>
      <c r="AH34" s="153">
        <v>480.66104000000001</v>
      </c>
      <c r="AI34" s="153">
        <v>269.91822999999999</v>
      </c>
      <c r="AJ34" s="153">
        <v>0</v>
      </c>
      <c r="AK34" s="153">
        <v>352.48475999999999</v>
      </c>
      <c r="AL34" s="153">
        <v>0</v>
      </c>
      <c r="AM34" s="153">
        <v>912</v>
      </c>
      <c r="AN34" s="153">
        <v>802.92600000000004</v>
      </c>
    </row>
    <row r="35" spans="1:40" ht="24" customHeight="1" x14ac:dyDescent="0.35">
      <c r="A35" s="16" t="s">
        <v>34</v>
      </c>
      <c r="B35" s="16" t="s">
        <v>817</v>
      </c>
      <c r="C35" s="153">
        <v>23</v>
      </c>
      <c r="D35" s="153">
        <v>0</v>
      </c>
      <c r="E35" s="153">
        <v>0</v>
      </c>
      <c r="F35" s="153">
        <v>19.399999999999999</v>
      </c>
      <c r="G35" s="153">
        <v>805.54100000000005</v>
      </c>
      <c r="H35" s="153">
        <v>9.6</v>
      </c>
      <c r="I35" s="153">
        <v>8.9</v>
      </c>
      <c r="J35" s="153">
        <v>7.6219999999999999</v>
      </c>
      <c r="K35" s="153">
        <v>11.5</v>
      </c>
      <c r="L35" s="153">
        <v>11.5</v>
      </c>
      <c r="M35" s="153">
        <v>11.5</v>
      </c>
      <c r="N35" s="153">
        <v>11.5</v>
      </c>
      <c r="O35" s="153">
        <v>823.7</v>
      </c>
      <c r="P35" s="153">
        <v>865.2</v>
      </c>
      <c r="Q35" s="153">
        <v>10</v>
      </c>
      <c r="R35" s="153">
        <v>11</v>
      </c>
      <c r="S35" s="153">
        <v>883.93799000000001</v>
      </c>
      <c r="T35" s="153">
        <v>902.99702000000002</v>
      </c>
      <c r="U35" s="153">
        <v>849</v>
      </c>
      <c r="V35" s="153">
        <v>862</v>
      </c>
      <c r="W35" s="153">
        <v>8.5310000000000006</v>
      </c>
      <c r="X35" s="153">
        <v>5.9249999999999998</v>
      </c>
      <c r="Y35" s="153">
        <v>877.76599999999996</v>
      </c>
      <c r="Z35" s="153">
        <v>827.63699999999994</v>
      </c>
      <c r="AA35" s="153">
        <v>840.5</v>
      </c>
      <c r="AB35" s="153">
        <v>8.3789999999999996</v>
      </c>
      <c r="AC35" s="153">
        <v>9.09</v>
      </c>
      <c r="AD35" s="153">
        <v>480.66104000000001</v>
      </c>
      <c r="AE35" s="153">
        <v>480.66104000000001</v>
      </c>
      <c r="AF35" s="153">
        <v>464.63900000000001</v>
      </c>
      <c r="AG35" s="153">
        <v>432.59492999999998</v>
      </c>
      <c r="AH35" s="153">
        <v>480.66104000000001</v>
      </c>
      <c r="AI35" s="153">
        <v>269.91822999999999</v>
      </c>
      <c r="AJ35" s="153">
        <v>0</v>
      </c>
      <c r="AK35" s="153">
        <v>352.48475999999999</v>
      </c>
      <c r="AL35" s="153">
        <v>0</v>
      </c>
      <c r="AM35" s="153">
        <v>824</v>
      </c>
      <c r="AN35" s="153">
        <v>796.38099999999997</v>
      </c>
    </row>
    <row r="36" spans="1:40" ht="24" customHeight="1" x14ac:dyDescent="0.35">
      <c r="A36" s="16" t="s">
        <v>34</v>
      </c>
      <c r="B36" s="16" t="s">
        <v>818</v>
      </c>
      <c r="C36" s="153">
        <v>23</v>
      </c>
      <c r="D36" s="153">
        <v>0</v>
      </c>
      <c r="E36" s="153">
        <v>0</v>
      </c>
      <c r="F36" s="153">
        <v>19.399999999999999</v>
      </c>
      <c r="G36" s="153">
        <v>716.88699999999994</v>
      </c>
      <c r="H36" s="153">
        <v>9.1999999999999993</v>
      </c>
      <c r="I36" s="153">
        <v>9.5</v>
      </c>
      <c r="J36" s="153">
        <v>7.625</v>
      </c>
      <c r="K36" s="153">
        <v>9.6999999999999993</v>
      </c>
      <c r="L36" s="153">
        <v>9.6999999999999993</v>
      </c>
      <c r="M36" s="153">
        <v>9.6999999999999993</v>
      </c>
      <c r="N36" s="153">
        <v>9.6999999999999993</v>
      </c>
      <c r="O36" s="153">
        <v>801.4</v>
      </c>
      <c r="P36" s="153">
        <v>858.18</v>
      </c>
      <c r="Q36" s="153">
        <v>10</v>
      </c>
      <c r="R36" s="153">
        <v>11</v>
      </c>
      <c r="S36" s="153">
        <v>874.17996000000005</v>
      </c>
      <c r="T36" s="153">
        <v>713.27242000000001</v>
      </c>
      <c r="U36" s="153">
        <v>755</v>
      </c>
      <c r="V36" s="153">
        <v>850.8</v>
      </c>
      <c r="W36" s="153">
        <v>7.21</v>
      </c>
      <c r="X36" s="153">
        <v>6.952</v>
      </c>
      <c r="Y36" s="153">
        <v>872.923</v>
      </c>
      <c r="Z36" s="153">
        <v>826.23199999999997</v>
      </c>
      <c r="AA36" s="153">
        <v>826.1</v>
      </c>
      <c r="AB36" s="153">
        <v>8.1630000000000003</v>
      </c>
      <c r="AC36" s="153">
        <v>9.25</v>
      </c>
      <c r="AD36" s="153">
        <v>480.66104000000001</v>
      </c>
      <c r="AE36" s="153">
        <v>480.66104000000001</v>
      </c>
      <c r="AF36" s="153">
        <v>464.63900000000001</v>
      </c>
      <c r="AG36" s="153">
        <v>432.59492999999998</v>
      </c>
      <c r="AH36" s="153">
        <v>480.66104000000001</v>
      </c>
      <c r="AI36" s="153">
        <v>269.91822999999999</v>
      </c>
      <c r="AJ36" s="153">
        <v>0</v>
      </c>
      <c r="AK36" s="153">
        <v>352.48475999999999</v>
      </c>
      <c r="AL36" s="153">
        <v>0</v>
      </c>
      <c r="AM36" s="153">
        <v>731</v>
      </c>
      <c r="AN36" s="153">
        <v>774.41899999999998</v>
      </c>
    </row>
    <row r="37" spans="1:40" ht="24" customHeight="1" x14ac:dyDescent="0.35">
      <c r="A37" s="16" t="s">
        <v>34</v>
      </c>
      <c r="B37" s="16" t="s">
        <v>819</v>
      </c>
      <c r="C37" s="153">
        <v>23</v>
      </c>
      <c r="D37" s="153">
        <v>0</v>
      </c>
      <c r="E37" s="153">
        <v>0</v>
      </c>
      <c r="F37" s="153">
        <v>19.399999999999999</v>
      </c>
      <c r="G37" s="153">
        <v>622.23599999999999</v>
      </c>
      <c r="H37" s="153">
        <v>9.5</v>
      </c>
      <c r="I37" s="153">
        <v>9.8000000000000007</v>
      </c>
      <c r="J37" s="153">
        <v>6.9420000000000002</v>
      </c>
      <c r="K37" s="153">
        <v>9.3000000000000007</v>
      </c>
      <c r="L37" s="153">
        <v>9.3000000000000007</v>
      </c>
      <c r="M37" s="153">
        <v>9.3000000000000007</v>
      </c>
      <c r="N37" s="153">
        <v>9.3000000000000007</v>
      </c>
      <c r="O37" s="153">
        <v>733.8</v>
      </c>
      <c r="P37" s="153">
        <v>838.18</v>
      </c>
      <c r="Q37" s="153">
        <v>10</v>
      </c>
      <c r="R37" s="153">
        <v>11</v>
      </c>
      <c r="S37" s="153">
        <v>848.41899999999998</v>
      </c>
      <c r="T37" s="153">
        <v>429.94713999999999</v>
      </c>
      <c r="U37" s="153">
        <v>639</v>
      </c>
      <c r="V37" s="153">
        <v>812.7</v>
      </c>
      <c r="W37" s="153">
        <v>9.9109999999999996</v>
      </c>
      <c r="X37" s="153">
        <v>7.85</v>
      </c>
      <c r="Y37" s="153">
        <v>853.45399999999995</v>
      </c>
      <c r="Z37" s="153">
        <v>816.49099999999999</v>
      </c>
      <c r="AA37" s="153">
        <v>785.2</v>
      </c>
      <c r="AB37" s="153">
        <v>7.8760000000000003</v>
      </c>
      <c r="AC37" s="153">
        <v>8.5500000000000007</v>
      </c>
      <c r="AD37" s="153">
        <v>480.66104000000001</v>
      </c>
      <c r="AE37" s="153">
        <v>480.66104000000001</v>
      </c>
      <c r="AF37" s="153">
        <v>464.63900000000001</v>
      </c>
      <c r="AG37" s="153">
        <v>432.59492999999998</v>
      </c>
      <c r="AH37" s="153">
        <v>480.66104000000001</v>
      </c>
      <c r="AI37" s="153">
        <v>269.91822999999999</v>
      </c>
      <c r="AJ37" s="153">
        <v>0</v>
      </c>
      <c r="AK37" s="153">
        <v>352.48475999999999</v>
      </c>
      <c r="AL37" s="153">
        <v>0</v>
      </c>
      <c r="AM37" s="153">
        <v>612</v>
      </c>
      <c r="AN37" s="153">
        <v>728.00900000000001</v>
      </c>
    </row>
    <row r="38" spans="1:40" ht="24" customHeight="1" x14ac:dyDescent="0.35">
      <c r="A38" s="16" t="s">
        <v>34</v>
      </c>
      <c r="B38" s="16" t="s">
        <v>820</v>
      </c>
      <c r="C38" s="153">
        <v>23</v>
      </c>
      <c r="D38" s="153">
        <v>0</v>
      </c>
      <c r="E38" s="153">
        <v>0</v>
      </c>
      <c r="F38" s="153">
        <v>19.399999999999999</v>
      </c>
      <c r="G38" s="153">
        <v>504.18700000000001</v>
      </c>
      <c r="H38" s="153">
        <v>8.9</v>
      </c>
      <c r="I38" s="153">
        <v>10</v>
      </c>
      <c r="J38" s="153">
        <v>7.59</v>
      </c>
      <c r="K38" s="153">
        <v>10.3</v>
      </c>
      <c r="L38" s="153">
        <v>10.3</v>
      </c>
      <c r="M38" s="153">
        <v>10.3</v>
      </c>
      <c r="N38" s="153">
        <v>10.3</v>
      </c>
      <c r="O38" s="153">
        <v>517.70000000000005</v>
      </c>
      <c r="P38" s="153">
        <v>786.91</v>
      </c>
      <c r="Q38" s="153">
        <v>10</v>
      </c>
      <c r="R38" s="153">
        <v>11</v>
      </c>
      <c r="S38" s="153">
        <v>772.47293999999999</v>
      </c>
      <c r="T38" s="153">
        <v>421.54331999999999</v>
      </c>
      <c r="U38" s="153">
        <v>514</v>
      </c>
      <c r="V38" s="153">
        <v>733.5</v>
      </c>
      <c r="W38" s="153">
        <v>9.0649999999999995</v>
      </c>
      <c r="X38" s="153">
        <v>8.4979999999999993</v>
      </c>
      <c r="Y38" s="153">
        <v>823.03700000000003</v>
      </c>
      <c r="Z38" s="153">
        <v>792.98800000000006</v>
      </c>
      <c r="AA38" s="153">
        <v>715.1</v>
      </c>
      <c r="AB38" s="153">
        <v>7.9450000000000003</v>
      </c>
      <c r="AC38" s="153">
        <v>8.68</v>
      </c>
      <c r="AD38" s="153">
        <v>480.66104000000001</v>
      </c>
      <c r="AE38" s="153">
        <v>480.66104000000001</v>
      </c>
      <c r="AF38" s="153">
        <v>464.63900000000001</v>
      </c>
      <c r="AG38" s="153">
        <v>432.59492999999998</v>
      </c>
      <c r="AH38" s="153">
        <v>480.66104000000001</v>
      </c>
      <c r="AI38" s="153">
        <v>269.91822999999999</v>
      </c>
      <c r="AJ38" s="153">
        <v>0</v>
      </c>
      <c r="AK38" s="153">
        <v>352.48475999999999</v>
      </c>
      <c r="AL38" s="153">
        <v>0</v>
      </c>
      <c r="AM38" s="153">
        <v>486</v>
      </c>
      <c r="AN38" s="153">
        <v>638.47400000000005</v>
      </c>
    </row>
    <row r="39" spans="1:40" ht="24" customHeight="1" x14ac:dyDescent="0.35">
      <c r="A39" s="18" t="s">
        <v>34</v>
      </c>
      <c r="B39" s="18" t="s">
        <v>821</v>
      </c>
      <c r="C39" s="154">
        <v>23</v>
      </c>
      <c r="D39" s="154">
        <v>0</v>
      </c>
      <c r="E39" s="154">
        <v>0</v>
      </c>
      <c r="F39" s="154">
        <v>19.399999999999999</v>
      </c>
      <c r="G39" s="154">
        <v>386.18</v>
      </c>
      <c r="H39" s="154">
        <v>8.6</v>
      </c>
      <c r="I39" s="154">
        <v>10</v>
      </c>
      <c r="J39" s="154">
        <v>7.5540000000000003</v>
      </c>
      <c r="K39" s="154">
        <v>7.4</v>
      </c>
      <c r="L39" s="154">
        <v>7.4</v>
      </c>
      <c r="M39" s="154">
        <v>7.4</v>
      </c>
      <c r="N39" s="154">
        <v>7.4</v>
      </c>
      <c r="O39" s="154">
        <v>290.60000000000002</v>
      </c>
      <c r="P39" s="154">
        <v>592.36</v>
      </c>
      <c r="Q39" s="154">
        <v>10</v>
      </c>
      <c r="R39" s="154">
        <v>12</v>
      </c>
      <c r="S39" s="154">
        <v>525.96684000000005</v>
      </c>
      <c r="T39" s="154">
        <v>236.99359000000001</v>
      </c>
      <c r="U39" s="154">
        <v>378</v>
      </c>
      <c r="V39" s="154">
        <v>594.6</v>
      </c>
      <c r="W39" s="154">
        <v>9.3059999999999992</v>
      </c>
      <c r="X39" s="154">
        <v>9.2360000000000007</v>
      </c>
      <c r="Y39" s="154">
        <v>659.74400000000003</v>
      </c>
      <c r="Z39" s="154">
        <v>632.76499999999999</v>
      </c>
      <c r="AA39" s="154">
        <v>564.70000000000005</v>
      </c>
      <c r="AB39" s="154">
        <v>7.74</v>
      </c>
      <c r="AC39" s="154">
        <v>8.56</v>
      </c>
      <c r="AD39" s="154">
        <v>480.66104000000001</v>
      </c>
      <c r="AE39" s="154">
        <v>480.66104000000001</v>
      </c>
      <c r="AF39" s="154">
        <v>464.63900000000001</v>
      </c>
      <c r="AG39" s="154">
        <v>432.59492999999998</v>
      </c>
      <c r="AH39" s="154">
        <v>480.66104000000001</v>
      </c>
      <c r="AI39" s="154">
        <v>269.91822999999999</v>
      </c>
      <c r="AJ39" s="154">
        <v>0</v>
      </c>
      <c r="AK39" s="154">
        <v>352.48475999999999</v>
      </c>
      <c r="AL39" s="154">
        <v>0</v>
      </c>
      <c r="AM39" s="154">
        <v>349</v>
      </c>
      <c r="AN39" s="154">
        <v>299.02</v>
      </c>
    </row>
    <row r="40" spans="1:40" ht="24" customHeight="1" x14ac:dyDescent="0.35">
      <c r="A40" s="13" t="s">
        <v>34</v>
      </c>
      <c r="B40" s="13" t="s">
        <v>822</v>
      </c>
      <c r="C40" s="152">
        <v>23</v>
      </c>
      <c r="D40" s="152">
        <v>0</v>
      </c>
      <c r="E40" s="152">
        <v>0</v>
      </c>
      <c r="F40" s="152">
        <v>19.600000000000001</v>
      </c>
      <c r="G40" s="152">
        <v>260.31900000000002</v>
      </c>
      <c r="H40" s="152">
        <v>9</v>
      </c>
      <c r="I40" s="152">
        <v>10.1</v>
      </c>
      <c r="J40" s="152">
        <v>7.8819999999999997</v>
      </c>
      <c r="K40" s="152">
        <v>8.1999999999999993</v>
      </c>
      <c r="L40" s="152">
        <v>8.1999999999999993</v>
      </c>
      <c r="M40" s="152">
        <v>8.1999999999999993</v>
      </c>
      <c r="N40" s="152">
        <v>8.1999999999999993</v>
      </c>
      <c r="O40" s="152">
        <v>58.3</v>
      </c>
      <c r="P40" s="152">
        <v>324.91000000000003</v>
      </c>
      <c r="Q40" s="152">
        <v>11</v>
      </c>
      <c r="R40" s="152">
        <v>12</v>
      </c>
      <c r="S40" s="152">
        <v>236.03546</v>
      </c>
      <c r="T40" s="152">
        <v>214.21234000000001</v>
      </c>
      <c r="U40" s="152">
        <v>233</v>
      </c>
      <c r="V40" s="152">
        <v>259.7</v>
      </c>
      <c r="W40" s="152">
        <v>9.5820000000000007</v>
      </c>
      <c r="X40" s="152">
        <v>9.3719999999999999</v>
      </c>
      <c r="Y40" s="152">
        <v>391.07400000000001</v>
      </c>
      <c r="Z40" s="152">
        <v>367.46199999999999</v>
      </c>
      <c r="AA40" s="152">
        <v>240.1</v>
      </c>
      <c r="AB40" s="152">
        <v>7.6929999999999996</v>
      </c>
      <c r="AC40" s="152">
        <v>8.7200000000000006</v>
      </c>
      <c r="AD40" s="152">
        <v>480.66104000000001</v>
      </c>
      <c r="AE40" s="152">
        <v>480.66104000000001</v>
      </c>
      <c r="AF40" s="152">
        <v>464.63900000000001</v>
      </c>
      <c r="AG40" s="152">
        <v>432.59492999999998</v>
      </c>
      <c r="AH40" s="152">
        <v>480.66104000000001</v>
      </c>
      <c r="AI40" s="152">
        <v>269.91822999999999</v>
      </c>
      <c r="AJ40" s="152">
        <v>0</v>
      </c>
      <c r="AK40" s="152">
        <v>352.48475999999999</v>
      </c>
      <c r="AL40" s="152">
        <v>0</v>
      </c>
      <c r="AM40" s="152">
        <v>208</v>
      </c>
      <c r="AN40" s="152">
        <v>25.584</v>
      </c>
    </row>
    <row r="41" spans="1:40" ht="24" customHeight="1" x14ac:dyDescent="0.35">
      <c r="A41" s="16" t="s">
        <v>34</v>
      </c>
      <c r="B41" s="16" t="s">
        <v>823</v>
      </c>
      <c r="C41" s="153">
        <v>23</v>
      </c>
      <c r="D41" s="153">
        <v>0</v>
      </c>
      <c r="E41" s="153">
        <v>0</v>
      </c>
      <c r="F41" s="153">
        <v>19.600000000000001</v>
      </c>
      <c r="G41" s="153">
        <v>45.604999999999997</v>
      </c>
      <c r="H41" s="153">
        <v>8.4</v>
      </c>
      <c r="I41" s="153">
        <v>9.8000000000000007</v>
      </c>
      <c r="J41" s="153">
        <v>7.9930000000000003</v>
      </c>
      <c r="K41" s="153">
        <v>8.1999999999999993</v>
      </c>
      <c r="L41" s="153">
        <v>8.1999999999999993</v>
      </c>
      <c r="M41" s="153">
        <v>8.1999999999999993</v>
      </c>
      <c r="N41" s="153">
        <v>8.1999999999999993</v>
      </c>
      <c r="O41" s="153">
        <v>0</v>
      </c>
      <c r="P41" s="153">
        <v>91.91</v>
      </c>
      <c r="Q41" s="153">
        <v>11</v>
      </c>
      <c r="R41" s="153">
        <v>12</v>
      </c>
      <c r="S41" s="153">
        <v>22.759080000000001</v>
      </c>
      <c r="T41" s="153">
        <v>127.12173</v>
      </c>
      <c r="U41" s="153">
        <v>65</v>
      </c>
      <c r="V41" s="153">
        <v>19.8</v>
      </c>
      <c r="W41" s="153">
        <v>9.2629999999999999</v>
      </c>
      <c r="X41" s="153">
        <v>9.6750000000000007</v>
      </c>
      <c r="Y41" s="153">
        <v>132.751</v>
      </c>
      <c r="Z41" s="153">
        <v>118.27</v>
      </c>
      <c r="AA41" s="153">
        <v>18.100000000000001</v>
      </c>
      <c r="AB41" s="153">
        <v>7.8079999999999998</v>
      </c>
      <c r="AC41" s="153">
        <v>8.57</v>
      </c>
      <c r="AD41" s="153">
        <v>480.66104000000001</v>
      </c>
      <c r="AE41" s="153">
        <v>480.66104000000001</v>
      </c>
      <c r="AF41" s="153">
        <v>464.63900000000001</v>
      </c>
      <c r="AG41" s="153">
        <v>432.59492999999998</v>
      </c>
      <c r="AH41" s="153">
        <v>480.66104000000001</v>
      </c>
      <c r="AI41" s="153">
        <v>269.91822999999999</v>
      </c>
      <c r="AJ41" s="153">
        <v>0</v>
      </c>
      <c r="AK41" s="153">
        <v>352.48475999999999</v>
      </c>
      <c r="AL41" s="153">
        <v>0</v>
      </c>
      <c r="AM41" s="153">
        <v>70</v>
      </c>
      <c r="AN41" s="153">
        <v>2.2799999999999998</v>
      </c>
    </row>
    <row r="42" spans="1:40" ht="24" customHeight="1" x14ac:dyDescent="0.35">
      <c r="A42" s="16" t="s">
        <v>34</v>
      </c>
      <c r="B42" s="16" t="s">
        <v>824</v>
      </c>
      <c r="C42" s="153">
        <v>23</v>
      </c>
      <c r="D42" s="153">
        <v>0</v>
      </c>
      <c r="E42" s="153">
        <v>0</v>
      </c>
      <c r="F42" s="153">
        <v>19.600000000000001</v>
      </c>
      <c r="G42" s="153">
        <v>21.155999999999999</v>
      </c>
      <c r="H42" s="153">
        <v>7.7</v>
      </c>
      <c r="I42" s="153">
        <v>8.6999999999999993</v>
      </c>
      <c r="J42" s="153">
        <v>7.8170000000000002</v>
      </c>
      <c r="K42" s="153">
        <v>8.1999999999999993</v>
      </c>
      <c r="L42" s="153">
        <v>8.1999999999999993</v>
      </c>
      <c r="M42" s="153">
        <v>8.1999999999999993</v>
      </c>
      <c r="N42" s="153">
        <v>8.1999999999999993</v>
      </c>
      <c r="O42" s="153">
        <v>0</v>
      </c>
      <c r="P42" s="153">
        <v>0</v>
      </c>
      <c r="Q42" s="153">
        <v>11</v>
      </c>
      <c r="R42" s="153">
        <v>12</v>
      </c>
      <c r="S42" s="153">
        <v>0</v>
      </c>
      <c r="T42" s="153">
        <v>68.890799999999999</v>
      </c>
      <c r="U42" s="153">
        <v>0</v>
      </c>
      <c r="V42" s="153">
        <v>0</v>
      </c>
      <c r="W42" s="153">
        <v>8.3800000000000008</v>
      </c>
      <c r="X42" s="153">
        <v>9.1839999999999993</v>
      </c>
      <c r="Y42" s="153">
        <v>3.2240000000000002</v>
      </c>
      <c r="Z42" s="153">
        <v>1.482</v>
      </c>
      <c r="AA42" s="153">
        <v>0</v>
      </c>
      <c r="AB42" s="153">
        <v>7.83</v>
      </c>
      <c r="AC42" s="153">
        <v>8.83</v>
      </c>
      <c r="AD42" s="153">
        <v>480.66104000000001</v>
      </c>
      <c r="AE42" s="153">
        <v>480.66104000000001</v>
      </c>
      <c r="AF42" s="153">
        <v>464.63900000000001</v>
      </c>
      <c r="AG42" s="153">
        <v>464.63900000000001</v>
      </c>
      <c r="AH42" s="153">
        <v>480.66104000000001</v>
      </c>
      <c r="AI42" s="153">
        <v>269.91822999999999</v>
      </c>
      <c r="AJ42" s="153">
        <v>0</v>
      </c>
      <c r="AK42" s="153">
        <v>352.48475999999999</v>
      </c>
      <c r="AL42" s="153">
        <v>0</v>
      </c>
      <c r="AM42" s="153">
        <v>0</v>
      </c>
      <c r="AN42" s="153">
        <v>1.7999999999999999E-2</v>
      </c>
    </row>
    <row r="43" spans="1:40" ht="24" customHeight="1" x14ac:dyDescent="0.35">
      <c r="A43" s="16" t="s">
        <v>34</v>
      </c>
      <c r="B43" s="16" t="s">
        <v>825</v>
      </c>
      <c r="C43" s="153">
        <v>23</v>
      </c>
      <c r="D43" s="153">
        <v>0</v>
      </c>
      <c r="E43" s="153">
        <v>0</v>
      </c>
      <c r="F43" s="153">
        <v>19.600000000000001</v>
      </c>
      <c r="G43" s="153">
        <v>0</v>
      </c>
      <c r="H43" s="153">
        <v>7.9</v>
      </c>
      <c r="I43" s="153">
        <v>7.1</v>
      </c>
      <c r="J43" s="153">
        <v>8.0790000000000006</v>
      </c>
      <c r="K43" s="153">
        <v>6</v>
      </c>
      <c r="L43" s="153">
        <v>6</v>
      </c>
      <c r="M43" s="153">
        <v>6</v>
      </c>
      <c r="N43" s="153">
        <v>6</v>
      </c>
      <c r="O43" s="153">
        <v>0</v>
      </c>
      <c r="P43" s="153">
        <v>0</v>
      </c>
      <c r="Q43" s="153">
        <v>11</v>
      </c>
      <c r="R43" s="153">
        <v>12</v>
      </c>
      <c r="S43" s="153">
        <v>0</v>
      </c>
      <c r="T43" s="153">
        <v>20.30986</v>
      </c>
      <c r="U43" s="153">
        <v>0</v>
      </c>
      <c r="V43" s="153">
        <v>0</v>
      </c>
      <c r="W43" s="153">
        <v>6.9589999999999996</v>
      </c>
      <c r="X43" s="153">
        <v>8.3330000000000002</v>
      </c>
      <c r="Y43" s="153">
        <v>0</v>
      </c>
      <c r="Z43" s="153">
        <v>0</v>
      </c>
      <c r="AA43" s="153">
        <v>0</v>
      </c>
      <c r="AB43" s="153">
        <v>7.3760000000000003</v>
      </c>
      <c r="AC43" s="153">
        <v>8.19</v>
      </c>
      <c r="AD43" s="153">
        <v>480.66104000000001</v>
      </c>
      <c r="AE43" s="153">
        <v>480.66104000000001</v>
      </c>
      <c r="AF43" s="153">
        <v>464.63900000000001</v>
      </c>
      <c r="AG43" s="153">
        <v>464.63900000000001</v>
      </c>
      <c r="AH43" s="153">
        <v>480.66104000000001</v>
      </c>
      <c r="AI43" s="153">
        <v>269.91822999999999</v>
      </c>
      <c r="AJ43" s="153">
        <v>0</v>
      </c>
      <c r="AK43" s="153">
        <v>352.48475999999999</v>
      </c>
      <c r="AL43" s="153">
        <v>0</v>
      </c>
      <c r="AM43" s="153">
        <v>0</v>
      </c>
      <c r="AN43" s="153">
        <v>8.6999999999999994E-2</v>
      </c>
    </row>
    <row r="44" spans="1:40" ht="24" customHeight="1" x14ac:dyDescent="0.35">
      <c r="A44" s="16" t="s">
        <v>34</v>
      </c>
      <c r="B44" s="16" t="s">
        <v>826</v>
      </c>
      <c r="C44" s="153">
        <v>23</v>
      </c>
      <c r="D44" s="153">
        <v>0</v>
      </c>
      <c r="E44" s="153">
        <v>0</v>
      </c>
      <c r="F44" s="153">
        <v>19.600000000000001</v>
      </c>
      <c r="G44" s="153">
        <v>0</v>
      </c>
      <c r="H44" s="153">
        <v>7.5</v>
      </c>
      <c r="I44" s="153">
        <v>6.3</v>
      </c>
      <c r="J44" s="153">
        <v>7.8730000000000002</v>
      </c>
      <c r="K44" s="153">
        <v>9.4</v>
      </c>
      <c r="L44" s="153">
        <v>9.4</v>
      </c>
      <c r="M44" s="153">
        <v>9.4</v>
      </c>
      <c r="N44" s="153">
        <v>9.4</v>
      </c>
      <c r="O44" s="153">
        <v>0</v>
      </c>
      <c r="P44" s="153">
        <v>0</v>
      </c>
      <c r="Q44" s="153">
        <v>11</v>
      </c>
      <c r="R44" s="153">
        <v>12</v>
      </c>
      <c r="S44" s="153">
        <v>0</v>
      </c>
      <c r="T44" s="153">
        <v>1.9025399999999999</v>
      </c>
      <c r="U44" s="153">
        <v>0</v>
      </c>
      <c r="V44" s="153">
        <v>0</v>
      </c>
      <c r="W44" s="153">
        <v>6.0190000000000001</v>
      </c>
      <c r="X44" s="153">
        <v>8.1</v>
      </c>
      <c r="Y44" s="153">
        <v>0</v>
      </c>
      <c r="Z44" s="153">
        <v>0</v>
      </c>
      <c r="AA44" s="153">
        <v>0</v>
      </c>
      <c r="AB44" s="153">
        <v>7.5789999999999997</v>
      </c>
      <c r="AC44" s="153">
        <v>8.56</v>
      </c>
      <c r="AD44" s="153">
        <v>480.66104000000001</v>
      </c>
      <c r="AE44" s="153">
        <v>480.66104000000001</v>
      </c>
      <c r="AF44" s="153">
        <v>464.63900000000001</v>
      </c>
      <c r="AG44" s="153">
        <v>464.63900000000001</v>
      </c>
      <c r="AH44" s="153">
        <v>480.66104000000001</v>
      </c>
      <c r="AI44" s="153">
        <v>269.91822999999999</v>
      </c>
      <c r="AJ44" s="153">
        <v>0</v>
      </c>
      <c r="AK44" s="153">
        <v>352.48475999999999</v>
      </c>
      <c r="AL44" s="153">
        <v>0</v>
      </c>
      <c r="AM44" s="153">
        <v>0</v>
      </c>
      <c r="AN44" s="153">
        <v>0.02</v>
      </c>
    </row>
    <row r="45" spans="1:40" ht="24" customHeight="1" x14ac:dyDescent="0.35">
      <c r="A45" s="16" t="s">
        <v>34</v>
      </c>
      <c r="B45" s="16" t="s">
        <v>827</v>
      </c>
      <c r="C45" s="153">
        <v>23</v>
      </c>
      <c r="D45" s="153">
        <v>0</v>
      </c>
      <c r="E45" s="153">
        <v>0</v>
      </c>
      <c r="F45" s="153">
        <v>19.600000000000001</v>
      </c>
      <c r="G45" s="153">
        <v>0</v>
      </c>
      <c r="H45" s="153">
        <v>7.4</v>
      </c>
      <c r="I45" s="153">
        <v>5.2</v>
      </c>
      <c r="J45" s="153">
        <v>7.29</v>
      </c>
      <c r="K45" s="153">
        <v>5.3</v>
      </c>
      <c r="L45" s="153">
        <v>5.3</v>
      </c>
      <c r="M45" s="153">
        <v>5.3</v>
      </c>
      <c r="N45" s="153">
        <v>5.3</v>
      </c>
      <c r="O45" s="153">
        <v>0</v>
      </c>
      <c r="P45" s="153">
        <v>0</v>
      </c>
      <c r="Q45" s="153">
        <v>11</v>
      </c>
      <c r="R45" s="153">
        <v>12</v>
      </c>
      <c r="S45" s="153">
        <v>0</v>
      </c>
      <c r="T45" s="153">
        <v>0</v>
      </c>
      <c r="U45" s="153">
        <v>0</v>
      </c>
      <c r="V45" s="153">
        <v>0</v>
      </c>
      <c r="W45" s="153">
        <v>5.2539999999999996</v>
      </c>
      <c r="X45" s="153">
        <v>7.7519999999999998</v>
      </c>
      <c r="Y45" s="153">
        <v>0</v>
      </c>
      <c r="Z45" s="153">
        <v>0</v>
      </c>
      <c r="AA45" s="153">
        <v>0</v>
      </c>
      <c r="AB45" s="153">
        <v>7.2329999999999997</v>
      </c>
      <c r="AC45" s="153">
        <v>8.31</v>
      </c>
      <c r="AD45" s="153">
        <v>480.66104000000001</v>
      </c>
      <c r="AE45" s="153">
        <v>480.66104000000001</v>
      </c>
      <c r="AF45" s="153">
        <v>464.63900000000001</v>
      </c>
      <c r="AG45" s="153">
        <v>464.63900000000001</v>
      </c>
      <c r="AH45" s="153">
        <v>480.66104000000001</v>
      </c>
      <c r="AI45" s="153">
        <v>269.91822999999999</v>
      </c>
      <c r="AJ45" s="153">
        <v>0</v>
      </c>
      <c r="AK45" s="153">
        <v>352.48475999999999</v>
      </c>
      <c r="AL45" s="153">
        <v>0</v>
      </c>
      <c r="AM45" s="153">
        <v>0</v>
      </c>
      <c r="AN45" s="153">
        <v>0</v>
      </c>
    </row>
    <row r="46" spans="1:40" ht="24" customHeight="1" x14ac:dyDescent="0.35">
      <c r="A46" s="16" t="s">
        <v>34</v>
      </c>
      <c r="B46" s="16" t="s">
        <v>828</v>
      </c>
      <c r="C46" s="153">
        <v>23</v>
      </c>
      <c r="D46" s="153">
        <v>0</v>
      </c>
      <c r="E46" s="153">
        <v>0</v>
      </c>
      <c r="F46" s="153">
        <v>19.600000000000001</v>
      </c>
      <c r="G46" s="153">
        <v>0</v>
      </c>
      <c r="H46" s="153">
        <v>7.1</v>
      </c>
      <c r="I46" s="153">
        <v>5.6</v>
      </c>
      <c r="J46" s="153">
        <v>7.1390000000000002</v>
      </c>
      <c r="K46" s="153">
        <v>8.8000000000000007</v>
      </c>
      <c r="L46" s="153">
        <v>8.8000000000000007</v>
      </c>
      <c r="M46" s="153">
        <v>8.8000000000000007</v>
      </c>
      <c r="N46" s="153">
        <v>8.8000000000000007</v>
      </c>
      <c r="O46" s="153">
        <v>0</v>
      </c>
      <c r="P46" s="153">
        <v>0</v>
      </c>
      <c r="Q46" s="153">
        <v>10</v>
      </c>
      <c r="R46" s="153">
        <v>11</v>
      </c>
      <c r="S46" s="153">
        <v>0</v>
      </c>
      <c r="T46" s="153">
        <v>0</v>
      </c>
      <c r="U46" s="153">
        <v>0</v>
      </c>
      <c r="V46" s="153">
        <v>0</v>
      </c>
      <c r="W46" s="153">
        <v>4.649</v>
      </c>
      <c r="X46" s="153">
        <v>6.27</v>
      </c>
      <c r="Y46" s="153">
        <v>0</v>
      </c>
      <c r="Z46" s="153">
        <v>0</v>
      </c>
      <c r="AA46" s="153">
        <v>0</v>
      </c>
      <c r="AB46" s="153">
        <v>7.28</v>
      </c>
      <c r="AC46" s="153">
        <v>7.94</v>
      </c>
      <c r="AD46" s="153">
        <v>480.66104000000001</v>
      </c>
      <c r="AE46" s="153">
        <v>480.66104000000001</v>
      </c>
      <c r="AF46" s="153">
        <v>464.63900000000001</v>
      </c>
      <c r="AG46" s="153">
        <v>464.63900000000001</v>
      </c>
      <c r="AH46" s="153">
        <v>480.66104000000001</v>
      </c>
      <c r="AI46" s="153">
        <v>269.91822999999999</v>
      </c>
      <c r="AJ46" s="153">
        <v>0</v>
      </c>
      <c r="AK46" s="153">
        <v>352.48475999999999</v>
      </c>
      <c r="AL46" s="153">
        <v>0</v>
      </c>
      <c r="AM46" s="153">
        <v>0</v>
      </c>
      <c r="AN46" s="153">
        <v>0</v>
      </c>
    </row>
    <row r="47" spans="1:40" ht="24" customHeight="1" x14ac:dyDescent="0.35">
      <c r="A47" s="18" t="s">
        <v>34</v>
      </c>
      <c r="B47" s="18" t="s">
        <v>829</v>
      </c>
      <c r="C47" s="154">
        <v>23</v>
      </c>
      <c r="D47" s="154">
        <v>0</v>
      </c>
      <c r="E47" s="154">
        <v>0</v>
      </c>
      <c r="F47" s="154">
        <v>19.600000000000001</v>
      </c>
      <c r="G47" s="154"/>
      <c r="H47" s="154">
        <v>6.4</v>
      </c>
      <c r="I47" s="154">
        <v>5.5</v>
      </c>
      <c r="J47" s="154">
        <v>7.1</v>
      </c>
      <c r="K47" s="154">
        <v>8.1</v>
      </c>
      <c r="L47" s="154">
        <v>8.1</v>
      </c>
      <c r="M47" s="154">
        <v>8.1</v>
      </c>
      <c r="N47" s="154">
        <v>8.1</v>
      </c>
      <c r="O47" s="154"/>
      <c r="P47" s="154"/>
      <c r="Q47" s="154">
        <v>9</v>
      </c>
      <c r="R47" s="154">
        <v>11</v>
      </c>
      <c r="S47" s="154"/>
      <c r="T47" s="154"/>
      <c r="U47" s="154"/>
      <c r="V47" s="154"/>
      <c r="W47" s="154">
        <v>2.8610000000000002</v>
      </c>
      <c r="X47" s="154">
        <v>4.8550000000000004</v>
      </c>
      <c r="Y47" s="154"/>
      <c r="Z47" s="154"/>
      <c r="AA47" s="154"/>
      <c r="AB47" s="154">
        <v>7.4320000000000004</v>
      </c>
      <c r="AC47" s="154">
        <v>8.16</v>
      </c>
      <c r="AD47" s="154">
        <v>480.66104000000001</v>
      </c>
      <c r="AE47" s="154">
        <v>480.66104000000001</v>
      </c>
      <c r="AF47" s="154">
        <v>464.63900000000001</v>
      </c>
      <c r="AG47" s="154">
        <v>464.63900000000001</v>
      </c>
      <c r="AH47" s="154">
        <v>480.66104000000001</v>
      </c>
      <c r="AI47" s="154">
        <v>269.91822999999999</v>
      </c>
      <c r="AJ47" s="154">
        <v>0</v>
      </c>
      <c r="AK47" s="154">
        <v>352.48475999999999</v>
      </c>
      <c r="AL47" s="154">
        <v>0</v>
      </c>
      <c r="AM47" s="154"/>
      <c r="AN47" s="154"/>
    </row>
    <row r="48" spans="1:40" ht="24" customHeight="1" x14ac:dyDescent="0.35">
      <c r="A48" s="13" t="s">
        <v>34</v>
      </c>
      <c r="B48" s="13" t="s">
        <v>830</v>
      </c>
      <c r="C48" s="152">
        <v>22</v>
      </c>
      <c r="D48" s="152">
        <v>0</v>
      </c>
      <c r="E48" s="152">
        <v>0</v>
      </c>
      <c r="F48" s="152">
        <v>19.600000000000001</v>
      </c>
      <c r="G48" s="152"/>
      <c r="H48" s="152">
        <v>6</v>
      </c>
      <c r="I48" s="152">
        <v>5.9</v>
      </c>
      <c r="J48" s="152">
        <v>7.1280000000000001</v>
      </c>
      <c r="K48" s="152">
        <v>11.2</v>
      </c>
      <c r="L48" s="152">
        <v>11.2</v>
      </c>
      <c r="M48" s="152">
        <v>11.2</v>
      </c>
      <c r="N48" s="152">
        <v>11.2</v>
      </c>
      <c r="O48" s="152"/>
      <c r="P48" s="152"/>
      <c r="Q48" s="152">
        <v>9</v>
      </c>
      <c r="R48" s="152">
        <v>10</v>
      </c>
      <c r="S48" s="152"/>
      <c r="T48" s="152"/>
      <c r="U48" s="152"/>
      <c r="V48" s="152"/>
      <c r="W48" s="152">
        <v>2.8460000000000001</v>
      </c>
      <c r="X48" s="152">
        <v>4.7619999999999996</v>
      </c>
      <c r="Y48" s="152"/>
      <c r="Z48" s="152"/>
      <c r="AA48" s="152"/>
      <c r="AB48" s="152">
        <v>7.524</v>
      </c>
      <c r="AC48" s="152">
        <v>7.66</v>
      </c>
      <c r="AD48" s="152">
        <v>480.66104000000001</v>
      </c>
      <c r="AE48" s="152">
        <v>480.66104000000001</v>
      </c>
      <c r="AF48" s="152">
        <v>464.63900000000001</v>
      </c>
      <c r="AG48" s="152">
        <v>464.63900000000001</v>
      </c>
      <c r="AH48" s="152">
        <v>480.66104000000001</v>
      </c>
      <c r="AI48" s="152">
        <v>269.91822999999999</v>
      </c>
      <c r="AJ48" s="152">
        <v>0</v>
      </c>
      <c r="AK48" s="152">
        <v>352.48475999999999</v>
      </c>
      <c r="AL48" s="152">
        <v>0</v>
      </c>
      <c r="AM48" s="152"/>
      <c r="AN48" s="152"/>
    </row>
    <row r="49" spans="1:40" ht="24" customHeight="1" x14ac:dyDescent="0.35">
      <c r="A49" s="16" t="s">
        <v>34</v>
      </c>
      <c r="B49" s="16" t="s">
        <v>831</v>
      </c>
      <c r="C49" s="153">
        <v>22</v>
      </c>
      <c r="D49" s="153">
        <v>0</v>
      </c>
      <c r="E49" s="153">
        <v>0</v>
      </c>
      <c r="F49" s="153">
        <v>19.600000000000001</v>
      </c>
      <c r="G49" s="153"/>
      <c r="H49" s="153">
        <v>6.3</v>
      </c>
      <c r="I49" s="153">
        <v>5.7</v>
      </c>
      <c r="J49" s="153">
        <v>6.806</v>
      </c>
      <c r="K49" s="153">
        <v>7.6</v>
      </c>
      <c r="L49" s="153">
        <v>7.6</v>
      </c>
      <c r="M49" s="153">
        <v>7.6</v>
      </c>
      <c r="N49" s="153">
        <v>7.6</v>
      </c>
      <c r="O49" s="153"/>
      <c r="P49" s="153"/>
      <c r="Q49" s="153">
        <v>9</v>
      </c>
      <c r="R49" s="153">
        <v>11</v>
      </c>
      <c r="S49" s="153"/>
      <c r="T49" s="153"/>
      <c r="U49" s="153"/>
      <c r="V49" s="153"/>
      <c r="W49" s="153">
        <v>3.3340000000000001</v>
      </c>
      <c r="X49" s="153">
        <v>5.2089999999999996</v>
      </c>
      <c r="Y49" s="153"/>
      <c r="Z49" s="153"/>
      <c r="AA49" s="153"/>
      <c r="AB49" s="153">
        <v>7.335</v>
      </c>
      <c r="AC49" s="153">
        <v>7.5</v>
      </c>
      <c r="AD49" s="153">
        <v>480.66104000000001</v>
      </c>
      <c r="AE49" s="153">
        <v>480.66104000000001</v>
      </c>
      <c r="AF49" s="153">
        <v>464.63900000000001</v>
      </c>
      <c r="AG49" s="153">
        <v>464.63900000000001</v>
      </c>
      <c r="AH49" s="153">
        <v>480.66104000000001</v>
      </c>
      <c r="AI49" s="153">
        <v>269.91822999999999</v>
      </c>
      <c r="AJ49" s="153">
        <v>0</v>
      </c>
      <c r="AK49" s="153">
        <v>352.48475999999999</v>
      </c>
      <c r="AL49" s="153">
        <v>0</v>
      </c>
      <c r="AM49" s="153"/>
      <c r="AN49" s="153"/>
    </row>
    <row r="50" spans="1:40" ht="24" customHeight="1" x14ac:dyDescent="0.35">
      <c r="A50" s="16" t="s">
        <v>34</v>
      </c>
      <c r="B50" s="16" t="s">
        <v>832</v>
      </c>
      <c r="C50" s="153">
        <v>22</v>
      </c>
      <c r="D50" s="153">
        <v>0</v>
      </c>
      <c r="E50" s="153">
        <v>0</v>
      </c>
      <c r="F50" s="153">
        <v>19.600000000000001</v>
      </c>
      <c r="G50" s="153"/>
      <c r="H50" s="153">
        <v>5.9</v>
      </c>
      <c r="I50" s="153">
        <v>6.5</v>
      </c>
      <c r="J50" s="153">
        <v>6.4249999999999998</v>
      </c>
      <c r="K50" s="153">
        <v>7.7</v>
      </c>
      <c r="L50" s="153">
        <v>7.7</v>
      </c>
      <c r="M50" s="153">
        <v>7.7</v>
      </c>
      <c r="N50" s="153">
        <v>7.7</v>
      </c>
      <c r="O50" s="153"/>
      <c r="P50" s="153"/>
      <c r="Q50" s="153">
        <v>8</v>
      </c>
      <c r="R50" s="153">
        <v>9</v>
      </c>
      <c r="S50" s="153"/>
      <c r="T50" s="153"/>
      <c r="U50" s="153"/>
      <c r="V50" s="153"/>
      <c r="W50" s="153">
        <v>1.579</v>
      </c>
      <c r="X50" s="153">
        <v>4.8899999999999997</v>
      </c>
      <c r="Y50" s="153"/>
      <c r="Z50" s="153"/>
      <c r="AA50" s="153"/>
      <c r="AB50" s="153">
        <v>6.6219999999999999</v>
      </c>
      <c r="AC50" s="153">
        <v>6.64</v>
      </c>
      <c r="AD50" s="153">
        <v>480.66104000000001</v>
      </c>
      <c r="AE50" s="153">
        <v>480.66104000000001</v>
      </c>
      <c r="AF50" s="153">
        <v>464.63900000000001</v>
      </c>
      <c r="AG50" s="153">
        <v>464.63900000000001</v>
      </c>
      <c r="AH50" s="153">
        <v>480.66104000000001</v>
      </c>
      <c r="AI50" s="153">
        <v>269.91822999999999</v>
      </c>
      <c r="AJ50" s="153">
        <v>0</v>
      </c>
      <c r="AK50" s="153">
        <v>352.48475999999999</v>
      </c>
      <c r="AL50" s="153">
        <v>0</v>
      </c>
      <c r="AM50" s="153"/>
      <c r="AN50" s="153"/>
    </row>
    <row r="51" spans="1:40" ht="24" customHeight="1" x14ac:dyDescent="0.35">
      <c r="A51" s="16" t="s">
        <v>34</v>
      </c>
      <c r="B51" s="16" t="s">
        <v>833</v>
      </c>
      <c r="C51" s="153">
        <v>22</v>
      </c>
      <c r="D51" s="153">
        <v>0</v>
      </c>
      <c r="E51" s="153">
        <v>0</v>
      </c>
      <c r="F51" s="153">
        <v>19.600000000000001</v>
      </c>
      <c r="G51" s="153"/>
      <c r="H51" s="153">
        <v>5.2</v>
      </c>
      <c r="I51" s="153">
        <v>7.5</v>
      </c>
      <c r="J51" s="153">
        <v>6.02</v>
      </c>
      <c r="K51" s="153">
        <v>8.1999999999999993</v>
      </c>
      <c r="L51" s="153">
        <v>8.1999999999999993</v>
      </c>
      <c r="M51" s="153">
        <v>8.1999999999999993</v>
      </c>
      <c r="N51" s="153">
        <v>8.1999999999999993</v>
      </c>
      <c r="O51" s="153"/>
      <c r="P51" s="153"/>
      <c r="Q51" s="153">
        <v>9</v>
      </c>
      <c r="R51" s="153">
        <v>9</v>
      </c>
      <c r="S51" s="153"/>
      <c r="T51" s="153"/>
      <c r="U51" s="153"/>
      <c r="V51" s="153"/>
      <c r="W51" s="153">
        <v>2.468</v>
      </c>
      <c r="X51" s="153">
        <v>4.8570000000000002</v>
      </c>
      <c r="Y51" s="153"/>
      <c r="Z51" s="153"/>
      <c r="AA51" s="153"/>
      <c r="AB51" s="153">
        <v>6.3369999999999997</v>
      </c>
      <c r="AC51" s="153">
        <v>6.56</v>
      </c>
      <c r="AD51" s="153">
        <v>480.66104000000001</v>
      </c>
      <c r="AE51" s="153">
        <v>480.66104000000001</v>
      </c>
      <c r="AF51" s="153">
        <v>464.63900000000001</v>
      </c>
      <c r="AG51" s="153">
        <v>464.63900000000001</v>
      </c>
      <c r="AH51" s="153">
        <v>480.66104000000001</v>
      </c>
      <c r="AI51" s="153">
        <v>269.91822999999999</v>
      </c>
      <c r="AJ51" s="153">
        <v>0</v>
      </c>
      <c r="AK51" s="153">
        <v>352.48475999999999</v>
      </c>
      <c r="AL51" s="153">
        <v>0</v>
      </c>
      <c r="AM51" s="153"/>
      <c r="AN51" s="153"/>
    </row>
    <row r="52" spans="1:40" ht="24" customHeight="1" x14ac:dyDescent="0.35">
      <c r="A52" s="16" t="s">
        <v>34</v>
      </c>
      <c r="B52" s="16" t="s">
        <v>834</v>
      </c>
      <c r="C52" s="153">
        <v>22</v>
      </c>
      <c r="D52" s="153">
        <v>0</v>
      </c>
      <c r="E52" s="153">
        <v>0</v>
      </c>
      <c r="F52" s="153">
        <v>19.600000000000001</v>
      </c>
      <c r="G52" s="153"/>
      <c r="H52" s="153">
        <v>4.4000000000000004</v>
      </c>
      <c r="I52" s="153">
        <v>6.9</v>
      </c>
      <c r="J52" s="153">
        <v>5.6070000000000002</v>
      </c>
      <c r="K52" s="153">
        <v>7.4</v>
      </c>
      <c r="L52" s="153">
        <v>7.4</v>
      </c>
      <c r="M52" s="153">
        <v>7.4</v>
      </c>
      <c r="N52" s="153">
        <v>7.4</v>
      </c>
      <c r="O52" s="153"/>
      <c r="P52" s="153"/>
      <c r="Q52" s="153">
        <v>8</v>
      </c>
      <c r="R52" s="153">
        <v>10</v>
      </c>
      <c r="S52" s="153"/>
      <c r="T52" s="153"/>
      <c r="U52" s="153"/>
      <c r="V52" s="153"/>
      <c r="W52" s="153">
        <v>2.6139999999999999</v>
      </c>
      <c r="X52" s="153">
        <v>4.45</v>
      </c>
      <c r="Y52" s="153"/>
      <c r="Z52" s="153"/>
      <c r="AA52" s="153"/>
      <c r="AB52" s="153">
        <v>6.3109999999999999</v>
      </c>
      <c r="AC52" s="153">
        <v>6.37</v>
      </c>
      <c r="AD52" s="153">
        <v>480.66104000000001</v>
      </c>
      <c r="AE52" s="153">
        <v>480.66104000000001</v>
      </c>
      <c r="AF52" s="153">
        <v>464.63900000000001</v>
      </c>
      <c r="AG52" s="153">
        <v>464.63900000000001</v>
      </c>
      <c r="AH52" s="153">
        <v>480.66104000000001</v>
      </c>
      <c r="AI52" s="153">
        <v>269.91822999999999</v>
      </c>
      <c r="AJ52" s="153">
        <v>0</v>
      </c>
      <c r="AK52" s="153">
        <v>352.48475999999999</v>
      </c>
      <c r="AL52" s="153">
        <v>0</v>
      </c>
      <c r="AM52" s="153"/>
      <c r="AN52" s="153"/>
    </row>
    <row r="53" spans="1:40" ht="24" customHeight="1" x14ac:dyDescent="0.35">
      <c r="A53" s="16" t="s">
        <v>34</v>
      </c>
      <c r="B53" s="16" t="s">
        <v>835</v>
      </c>
      <c r="C53" s="153">
        <v>22</v>
      </c>
      <c r="D53" s="153">
        <v>0</v>
      </c>
      <c r="E53" s="153">
        <v>0</v>
      </c>
      <c r="F53" s="153">
        <v>19.600000000000001</v>
      </c>
      <c r="G53" s="153"/>
      <c r="H53" s="153">
        <v>4.4000000000000004</v>
      </c>
      <c r="I53" s="153">
        <v>6.6</v>
      </c>
      <c r="J53" s="153">
        <v>4.9770000000000003</v>
      </c>
      <c r="K53" s="153">
        <v>8.3000000000000007</v>
      </c>
      <c r="L53" s="153">
        <v>8.3000000000000007</v>
      </c>
      <c r="M53" s="153">
        <v>8.3000000000000007</v>
      </c>
      <c r="N53" s="153">
        <v>8.3000000000000007</v>
      </c>
      <c r="O53" s="153"/>
      <c r="P53" s="153"/>
      <c r="Q53" s="153">
        <v>8</v>
      </c>
      <c r="R53" s="153">
        <v>10</v>
      </c>
      <c r="S53" s="153"/>
      <c r="T53" s="153"/>
      <c r="U53" s="153"/>
      <c r="V53" s="153"/>
      <c r="W53" s="153">
        <v>1.8380000000000001</v>
      </c>
      <c r="X53" s="153">
        <v>3.4540000000000002</v>
      </c>
      <c r="Y53" s="153"/>
      <c r="Z53" s="153"/>
      <c r="AA53" s="153"/>
      <c r="AB53" s="153">
        <v>6.173</v>
      </c>
      <c r="AC53" s="153">
        <v>5.82</v>
      </c>
      <c r="AD53" s="153">
        <v>480.66104000000001</v>
      </c>
      <c r="AE53" s="153">
        <v>480.66104000000001</v>
      </c>
      <c r="AF53" s="153">
        <v>464.63900000000001</v>
      </c>
      <c r="AG53" s="153">
        <v>464.63900000000001</v>
      </c>
      <c r="AH53" s="153">
        <v>480.66104000000001</v>
      </c>
      <c r="AI53" s="153">
        <v>269.91822999999999</v>
      </c>
      <c r="AJ53" s="153">
        <v>0</v>
      </c>
      <c r="AK53" s="153">
        <v>352.48475999999999</v>
      </c>
      <c r="AL53" s="153">
        <v>0</v>
      </c>
      <c r="AM53" s="153"/>
      <c r="AN53" s="153"/>
    </row>
    <row r="54" spans="1:40" ht="24" customHeight="1" x14ac:dyDescent="0.35">
      <c r="A54" s="16" t="s">
        <v>34</v>
      </c>
      <c r="B54" s="16" t="s">
        <v>836</v>
      </c>
      <c r="C54" s="153">
        <v>23</v>
      </c>
      <c r="D54" s="153">
        <v>0</v>
      </c>
      <c r="E54" s="153">
        <v>0</v>
      </c>
      <c r="F54" s="153">
        <v>19.600000000000001</v>
      </c>
      <c r="G54" s="153"/>
      <c r="H54" s="153">
        <v>4.8</v>
      </c>
      <c r="I54" s="153">
        <v>8.1999999999999993</v>
      </c>
      <c r="J54" s="153">
        <v>4.3529999999999998</v>
      </c>
      <c r="K54" s="153">
        <v>5.9</v>
      </c>
      <c r="L54" s="153">
        <v>5.9</v>
      </c>
      <c r="M54" s="153">
        <v>5.9</v>
      </c>
      <c r="N54" s="153">
        <v>5.9</v>
      </c>
      <c r="O54" s="153"/>
      <c r="P54" s="153"/>
      <c r="Q54" s="153">
        <v>8</v>
      </c>
      <c r="R54" s="153">
        <v>10</v>
      </c>
      <c r="S54" s="153"/>
      <c r="T54" s="153"/>
      <c r="U54" s="153"/>
      <c r="V54" s="153"/>
      <c r="W54" s="153">
        <v>1.7909999999999999</v>
      </c>
      <c r="X54" s="153">
        <v>2.86</v>
      </c>
      <c r="Y54" s="153"/>
      <c r="Z54" s="153"/>
      <c r="AA54" s="153"/>
      <c r="AB54" s="153">
        <v>5.2430000000000003</v>
      </c>
      <c r="AC54" s="153">
        <v>5.34</v>
      </c>
      <c r="AD54" s="153">
        <v>480.66104000000001</v>
      </c>
      <c r="AE54" s="153">
        <v>480.66104000000001</v>
      </c>
      <c r="AF54" s="153">
        <v>464.63900000000001</v>
      </c>
      <c r="AG54" s="153">
        <v>464.63900000000001</v>
      </c>
      <c r="AH54" s="153">
        <v>480.66104000000001</v>
      </c>
      <c r="AI54" s="153">
        <v>269.91822999999999</v>
      </c>
      <c r="AJ54" s="153">
        <v>0</v>
      </c>
      <c r="AK54" s="153">
        <v>352.48475999999999</v>
      </c>
      <c r="AL54" s="153">
        <v>0</v>
      </c>
      <c r="AM54" s="153"/>
      <c r="AN54" s="153"/>
    </row>
    <row r="55" spans="1:40" ht="24" customHeight="1" x14ac:dyDescent="0.35">
      <c r="A55" s="18" t="s">
        <v>837</v>
      </c>
      <c r="B55" s="18" t="s">
        <v>35</v>
      </c>
      <c r="C55" s="154">
        <v>23</v>
      </c>
      <c r="D55" s="154">
        <v>0</v>
      </c>
      <c r="E55" s="154">
        <v>0</v>
      </c>
      <c r="F55" s="154">
        <v>19.600000000000001</v>
      </c>
      <c r="G55" s="154"/>
      <c r="H55" s="154">
        <v>4.7</v>
      </c>
      <c r="I55" s="154">
        <v>7.4</v>
      </c>
      <c r="J55" s="154">
        <v>4.1210000000000004</v>
      </c>
      <c r="K55" s="154">
        <v>3.8</v>
      </c>
      <c r="L55" s="154">
        <v>3.8</v>
      </c>
      <c r="M55" s="154">
        <v>3.8</v>
      </c>
      <c r="N55" s="154">
        <v>3.8</v>
      </c>
      <c r="O55" s="154"/>
      <c r="P55" s="154"/>
      <c r="Q55" s="154">
        <v>8</v>
      </c>
      <c r="R55" s="154">
        <v>9</v>
      </c>
      <c r="S55" s="154"/>
      <c r="T55" s="154"/>
      <c r="U55" s="154"/>
      <c r="V55" s="154"/>
      <c r="W55" s="154">
        <v>1.712</v>
      </c>
      <c r="X55" s="154">
        <v>1.3149999999999999</v>
      </c>
      <c r="Y55" s="154"/>
      <c r="Z55" s="154"/>
      <c r="AA55" s="154"/>
      <c r="AB55" s="154">
        <v>5.016</v>
      </c>
      <c r="AC55" s="154">
        <v>5.25</v>
      </c>
      <c r="AD55" s="154">
        <v>480.66104000000001</v>
      </c>
      <c r="AE55" s="154">
        <v>480.66104000000001</v>
      </c>
      <c r="AF55" s="154">
        <v>464.63900000000001</v>
      </c>
      <c r="AG55" s="154">
        <v>464.63900000000001</v>
      </c>
      <c r="AH55" s="154">
        <v>480.66104000000001</v>
      </c>
      <c r="AI55" s="154">
        <v>269.91822999999999</v>
      </c>
      <c r="AJ55" s="154">
        <v>0</v>
      </c>
      <c r="AK55" s="154">
        <v>352.48475999999999</v>
      </c>
      <c r="AL55" s="154">
        <v>0</v>
      </c>
      <c r="AM55" s="154"/>
      <c r="AN55" s="154"/>
    </row>
    <row r="56" spans="1:40" x14ac:dyDescent="0.35">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1" customWidth="1"/>
    <col min="2" max="2" width="9"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95" t="s">
        <v>0</v>
      </c>
      <c r="B3" s="196"/>
      <c r="C3" s="196"/>
      <c r="D3" s="196"/>
      <c r="E3" s="196"/>
      <c r="F3" s="196"/>
      <c r="G3" s="1"/>
      <c r="H3" s="1"/>
      <c r="I3" s="1"/>
      <c r="J3" s="1"/>
    </row>
    <row r="4" spans="1:10" ht="30" customHeight="1" x14ac:dyDescent="0.35">
      <c r="A4" s="228" t="s">
        <v>1704</v>
      </c>
      <c r="B4" s="199"/>
      <c r="C4" s="199"/>
      <c r="D4" s="199"/>
      <c r="E4" s="199"/>
      <c r="F4" s="199"/>
      <c r="G4" s="199"/>
      <c r="H4" s="199"/>
      <c r="I4" s="199"/>
      <c r="J4" s="199"/>
    </row>
    <row r="5" spans="1:10" ht="22" hidden="1" customHeight="1" x14ac:dyDescent="0.35">
      <c r="A5" s="199" t="s">
        <v>30</v>
      </c>
      <c r="B5" s="199" t="s">
        <v>571</v>
      </c>
      <c r="C5" s="9">
        <v>42879</v>
      </c>
      <c r="D5" s="9">
        <v>42880</v>
      </c>
      <c r="E5" s="9">
        <v>46665</v>
      </c>
      <c r="F5" s="9">
        <v>47090</v>
      </c>
      <c r="G5" s="9">
        <v>62201</v>
      </c>
      <c r="H5" s="9">
        <v>42881</v>
      </c>
      <c r="I5" s="9">
        <v>44003</v>
      </c>
      <c r="J5" s="199" t="s">
        <v>1705</v>
      </c>
    </row>
    <row r="6" spans="1:10" ht="40" customHeight="1" x14ac:dyDescent="0.35">
      <c r="A6" s="199"/>
      <c r="B6" s="199"/>
      <c r="C6" s="227" t="s">
        <v>626</v>
      </c>
      <c r="D6" s="227" t="s">
        <v>146</v>
      </c>
      <c r="E6" s="227" t="s">
        <v>158</v>
      </c>
      <c r="F6" s="227" t="s">
        <v>623</v>
      </c>
      <c r="G6" s="227" t="s">
        <v>624</v>
      </c>
      <c r="H6" s="227" t="s">
        <v>625</v>
      </c>
      <c r="I6" s="227"/>
      <c r="J6" s="199"/>
    </row>
    <row r="7" spans="1:10" ht="57" customHeight="1" x14ac:dyDescent="0.35">
      <c r="A7" s="199"/>
      <c r="B7" s="199"/>
      <c r="C7" s="9" t="s">
        <v>1706</v>
      </c>
      <c r="D7" s="9" t="s">
        <v>1707</v>
      </c>
      <c r="E7" s="9" t="s">
        <v>1708</v>
      </c>
      <c r="F7" s="9" t="s">
        <v>1709</v>
      </c>
      <c r="G7" s="9" t="s">
        <v>1710</v>
      </c>
      <c r="H7" s="9" t="s">
        <v>1711</v>
      </c>
      <c r="I7" s="9" t="s">
        <v>1712</v>
      </c>
      <c r="J7" s="199" t="s">
        <v>781</v>
      </c>
    </row>
    <row r="8" spans="1:10" ht="24" customHeight="1" x14ac:dyDescent="0.35">
      <c r="A8" s="13" t="s">
        <v>34</v>
      </c>
      <c r="B8" s="13" t="s">
        <v>790</v>
      </c>
      <c r="C8" s="152">
        <v>33</v>
      </c>
      <c r="D8" s="152">
        <v>0</v>
      </c>
      <c r="E8" s="152">
        <v>0</v>
      </c>
      <c r="F8" s="152">
        <v>83.19</v>
      </c>
      <c r="G8" s="152">
        <v>308.68</v>
      </c>
      <c r="H8" s="152">
        <v>28.74</v>
      </c>
      <c r="I8" s="152">
        <v>3.202</v>
      </c>
      <c r="J8" s="152">
        <v>456.81200000000001</v>
      </c>
    </row>
    <row r="9" spans="1:10" ht="24" customHeight="1" x14ac:dyDescent="0.35">
      <c r="A9" s="16" t="s">
        <v>34</v>
      </c>
      <c r="B9" s="16" t="s">
        <v>791</v>
      </c>
      <c r="C9" s="153">
        <v>33</v>
      </c>
      <c r="D9" s="153">
        <v>0</v>
      </c>
      <c r="E9" s="153">
        <v>0</v>
      </c>
      <c r="F9" s="153">
        <v>83.19</v>
      </c>
      <c r="G9" s="153">
        <v>314.27999999999997</v>
      </c>
      <c r="H9" s="153">
        <v>28.74</v>
      </c>
      <c r="I9" s="153">
        <v>3.202</v>
      </c>
      <c r="J9" s="153">
        <v>462.41199999999998</v>
      </c>
    </row>
    <row r="10" spans="1:10" ht="24" customHeight="1" x14ac:dyDescent="0.35">
      <c r="A10" s="16" t="s">
        <v>34</v>
      </c>
      <c r="B10" s="16" t="s">
        <v>792</v>
      </c>
      <c r="C10" s="153">
        <v>32</v>
      </c>
      <c r="D10" s="153">
        <v>0</v>
      </c>
      <c r="E10" s="153">
        <v>0</v>
      </c>
      <c r="F10" s="153">
        <v>83.19</v>
      </c>
      <c r="G10" s="153">
        <v>274.75</v>
      </c>
      <c r="H10" s="153">
        <v>28.74</v>
      </c>
      <c r="I10" s="153">
        <v>3.202</v>
      </c>
      <c r="J10" s="153">
        <v>421.88200000000001</v>
      </c>
    </row>
    <row r="11" spans="1:10" ht="24" customHeight="1" x14ac:dyDescent="0.35">
      <c r="A11" s="16" t="s">
        <v>34</v>
      </c>
      <c r="B11" s="16" t="s">
        <v>793</v>
      </c>
      <c r="C11" s="153">
        <v>32</v>
      </c>
      <c r="D11" s="153">
        <v>0</v>
      </c>
      <c r="E11" s="153">
        <v>0</v>
      </c>
      <c r="F11" s="153">
        <v>83.19</v>
      </c>
      <c r="G11" s="153">
        <v>274.29000000000002</v>
      </c>
      <c r="H11" s="153">
        <v>28.74</v>
      </c>
      <c r="I11" s="153">
        <v>3.202</v>
      </c>
      <c r="J11" s="153">
        <v>421.42200000000003</v>
      </c>
    </row>
    <row r="12" spans="1:10" ht="24" customHeight="1" x14ac:dyDescent="0.35">
      <c r="A12" s="16" t="s">
        <v>34</v>
      </c>
      <c r="B12" s="16" t="s">
        <v>794</v>
      </c>
      <c r="C12" s="153">
        <v>33</v>
      </c>
      <c r="D12" s="153">
        <v>0</v>
      </c>
      <c r="E12" s="153">
        <v>0</v>
      </c>
      <c r="F12" s="153">
        <v>83.19</v>
      </c>
      <c r="G12" s="153">
        <v>296.44</v>
      </c>
      <c r="H12" s="153">
        <v>28.74</v>
      </c>
      <c r="I12" s="153">
        <v>3.202</v>
      </c>
      <c r="J12" s="153">
        <v>444.572</v>
      </c>
    </row>
    <row r="13" spans="1:10" ht="24" customHeight="1" x14ac:dyDescent="0.35">
      <c r="A13" s="16" t="s">
        <v>34</v>
      </c>
      <c r="B13" s="16" t="s">
        <v>795</v>
      </c>
      <c r="C13" s="153">
        <v>33</v>
      </c>
      <c r="D13" s="153">
        <v>0</v>
      </c>
      <c r="E13" s="153">
        <v>0</v>
      </c>
      <c r="F13" s="153">
        <v>83.19</v>
      </c>
      <c r="G13" s="153">
        <v>296.89999999999998</v>
      </c>
      <c r="H13" s="153">
        <v>28.74</v>
      </c>
      <c r="I13" s="153">
        <v>3.202</v>
      </c>
      <c r="J13" s="153">
        <v>445.03199999999998</v>
      </c>
    </row>
    <row r="14" spans="1:10" ht="24" customHeight="1" x14ac:dyDescent="0.35">
      <c r="A14" s="16" t="s">
        <v>34</v>
      </c>
      <c r="B14" s="16" t="s">
        <v>796</v>
      </c>
      <c r="C14" s="153">
        <v>30</v>
      </c>
      <c r="D14" s="153">
        <v>0</v>
      </c>
      <c r="E14" s="153">
        <v>0</v>
      </c>
      <c r="F14" s="153">
        <v>83.19</v>
      </c>
      <c r="G14" s="153">
        <v>292.36</v>
      </c>
      <c r="H14" s="153">
        <v>28.74</v>
      </c>
      <c r="I14" s="153">
        <v>3.202</v>
      </c>
      <c r="J14" s="153">
        <v>437.49200000000002</v>
      </c>
    </row>
    <row r="15" spans="1:10" ht="24" customHeight="1" x14ac:dyDescent="0.35">
      <c r="A15" s="18" t="s">
        <v>34</v>
      </c>
      <c r="B15" s="18" t="s">
        <v>797</v>
      </c>
      <c r="C15" s="154">
        <v>30</v>
      </c>
      <c r="D15" s="154">
        <v>0</v>
      </c>
      <c r="E15" s="154">
        <v>0</v>
      </c>
      <c r="F15" s="154">
        <v>83.19</v>
      </c>
      <c r="G15" s="154">
        <v>295.36</v>
      </c>
      <c r="H15" s="154">
        <v>28.74</v>
      </c>
      <c r="I15" s="154">
        <v>3.202</v>
      </c>
      <c r="J15" s="154">
        <v>440.49200000000002</v>
      </c>
    </row>
    <row r="16" spans="1:10" ht="24" customHeight="1" x14ac:dyDescent="0.35">
      <c r="A16" s="13" t="s">
        <v>34</v>
      </c>
      <c r="B16" s="13" t="s">
        <v>798</v>
      </c>
      <c r="C16" s="152">
        <v>30</v>
      </c>
      <c r="D16" s="152">
        <v>0</v>
      </c>
      <c r="E16" s="152">
        <v>0</v>
      </c>
      <c r="F16" s="152">
        <v>83.19</v>
      </c>
      <c r="G16" s="152">
        <v>291.87</v>
      </c>
      <c r="H16" s="152">
        <v>28.74</v>
      </c>
      <c r="I16" s="152">
        <v>3.202</v>
      </c>
      <c r="J16" s="152">
        <v>437.00200000000001</v>
      </c>
    </row>
    <row r="17" spans="1:10" ht="24" customHeight="1" x14ac:dyDescent="0.35">
      <c r="A17" s="16" t="s">
        <v>34</v>
      </c>
      <c r="B17" s="16" t="s">
        <v>799</v>
      </c>
      <c r="C17" s="153">
        <v>30</v>
      </c>
      <c r="D17" s="153">
        <v>0</v>
      </c>
      <c r="E17" s="153">
        <v>0</v>
      </c>
      <c r="F17" s="153">
        <v>83.19</v>
      </c>
      <c r="G17" s="153">
        <v>289.92</v>
      </c>
      <c r="H17" s="153">
        <v>28.74</v>
      </c>
      <c r="I17" s="153">
        <v>3.202</v>
      </c>
      <c r="J17" s="153">
        <v>435.05200000000002</v>
      </c>
    </row>
    <row r="18" spans="1:10" ht="24" customHeight="1" x14ac:dyDescent="0.35">
      <c r="A18" s="16" t="s">
        <v>34</v>
      </c>
      <c r="B18" s="16" t="s">
        <v>800</v>
      </c>
      <c r="C18" s="153">
        <v>31</v>
      </c>
      <c r="D18" s="153">
        <v>0</v>
      </c>
      <c r="E18" s="153">
        <v>0</v>
      </c>
      <c r="F18" s="153">
        <v>83.19</v>
      </c>
      <c r="G18" s="153">
        <v>290.39999999999998</v>
      </c>
      <c r="H18" s="153">
        <v>28.74</v>
      </c>
      <c r="I18" s="153">
        <v>3.202</v>
      </c>
      <c r="J18" s="153">
        <v>436.53199999999998</v>
      </c>
    </row>
    <row r="19" spans="1:10" ht="24" customHeight="1" x14ac:dyDescent="0.35">
      <c r="A19" s="16" t="s">
        <v>34</v>
      </c>
      <c r="B19" s="16" t="s">
        <v>801</v>
      </c>
      <c r="C19" s="153">
        <v>31</v>
      </c>
      <c r="D19" s="153">
        <v>0</v>
      </c>
      <c r="E19" s="153">
        <v>0</v>
      </c>
      <c r="F19" s="153">
        <v>83.19</v>
      </c>
      <c r="G19" s="153">
        <v>296.08999999999997</v>
      </c>
      <c r="H19" s="153">
        <v>28.74</v>
      </c>
      <c r="I19" s="153">
        <v>3.202</v>
      </c>
      <c r="J19" s="153">
        <v>442.22199999999998</v>
      </c>
    </row>
    <row r="20" spans="1:10" ht="24" customHeight="1" x14ac:dyDescent="0.35">
      <c r="A20" s="16" t="s">
        <v>34</v>
      </c>
      <c r="B20" s="16" t="s">
        <v>802</v>
      </c>
      <c r="C20" s="153">
        <v>29</v>
      </c>
      <c r="D20" s="153">
        <v>0</v>
      </c>
      <c r="E20" s="153">
        <v>0</v>
      </c>
      <c r="F20" s="153">
        <v>83.19</v>
      </c>
      <c r="G20" s="153">
        <v>288.62</v>
      </c>
      <c r="H20" s="153">
        <v>28.74</v>
      </c>
      <c r="I20" s="153">
        <v>3.202</v>
      </c>
      <c r="J20" s="153">
        <v>432.75200000000001</v>
      </c>
    </row>
    <row r="21" spans="1:10" ht="24" customHeight="1" x14ac:dyDescent="0.35">
      <c r="A21" s="16" t="s">
        <v>34</v>
      </c>
      <c r="B21" s="16" t="s">
        <v>803</v>
      </c>
      <c r="C21" s="153">
        <v>29</v>
      </c>
      <c r="D21" s="153">
        <v>0</v>
      </c>
      <c r="E21" s="153">
        <v>0</v>
      </c>
      <c r="F21" s="153">
        <v>83.19</v>
      </c>
      <c r="G21" s="153">
        <v>283.77999999999997</v>
      </c>
      <c r="H21" s="153">
        <v>28.74</v>
      </c>
      <c r="I21" s="153">
        <v>3.202</v>
      </c>
      <c r="J21" s="153">
        <v>427.91199999999998</v>
      </c>
    </row>
    <row r="22" spans="1:10" ht="24" customHeight="1" x14ac:dyDescent="0.35">
      <c r="A22" s="16" t="s">
        <v>34</v>
      </c>
      <c r="B22" s="16" t="s">
        <v>804</v>
      </c>
      <c r="C22" s="153">
        <v>27</v>
      </c>
      <c r="D22" s="153">
        <v>0</v>
      </c>
      <c r="E22" s="153">
        <v>0</v>
      </c>
      <c r="F22" s="153">
        <v>83.19</v>
      </c>
      <c r="G22" s="153">
        <v>288.33</v>
      </c>
      <c r="H22" s="153">
        <v>28.74</v>
      </c>
      <c r="I22" s="153">
        <v>3.202</v>
      </c>
      <c r="J22" s="153">
        <v>430.46199999999999</v>
      </c>
    </row>
    <row r="23" spans="1:10" ht="24" customHeight="1" x14ac:dyDescent="0.35">
      <c r="A23" s="18" t="s">
        <v>34</v>
      </c>
      <c r="B23" s="18" t="s">
        <v>805</v>
      </c>
      <c r="C23" s="154">
        <v>27</v>
      </c>
      <c r="D23" s="154">
        <v>0</v>
      </c>
      <c r="E23" s="154">
        <v>0</v>
      </c>
      <c r="F23" s="154">
        <v>83.19</v>
      </c>
      <c r="G23" s="154">
        <v>279.77</v>
      </c>
      <c r="H23" s="154">
        <v>28.74</v>
      </c>
      <c r="I23" s="154">
        <v>3.202</v>
      </c>
      <c r="J23" s="154">
        <v>421.90199999999999</v>
      </c>
    </row>
    <row r="24" spans="1:10" ht="24" customHeight="1" x14ac:dyDescent="0.35">
      <c r="A24" s="13" t="s">
        <v>34</v>
      </c>
      <c r="B24" s="13" t="s">
        <v>806</v>
      </c>
      <c r="C24" s="152">
        <v>29</v>
      </c>
      <c r="D24" s="152">
        <v>0</v>
      </c>
      <c r="E24" s="152">
        <v>0</v>
      </c>
      <c r="F24" s="152">
        <v>70.069999999999993</v>
      </c>
      <c r="G24" s="152">
        <v>287.89999999999998</v>
      </c>
      <c r="H24" s="152">
        <v>28.74</v>
      </c>
      <c r="I24" s="152">
        <v>3.202</v>
      </c>
      <c r="J24" s="152">
        <v>418.91199999999998</v>
      </c>
    </row>
    <row r="25" spans="1:10" ht="24" customHeight="1" x14ac:dyDescent="0.35">
      <c r="A25" s="16" t="s">
        <v>34</v>
      </c>
      <c r="B25" s="16" t="s">
        <v>807</v>
      </c>
      <c r="C25" s="153">
        <v>29</v>
      </c>
      <c r="D25" s="153">
        <v>0</v>
      </c>
      <c r="E25" s="153">
        <v>0</v>
      </c>
      <c r="F25" s="153">
        <v>70.069999999999993</v>
      </c>
      <c r="G25" s="153">
        <v>290.98</v>
      </c>
      <c r="H25" s="153">
        <v>28.74</v>
      </c>
      <c r="I25" s="153">
        <v>3.202</v>
      </c>
      <c r="J25" s="153">
        <v>421.99200000000002</v>
      </c>
    </row>
    <row r="26" spans="1:10" ht="24" customHeight="1" x14ac:dyDescent="0.35">
      <c r="A26" s="16" t="s">
        <v>34</v>
      </c>
      <c r="B26" s="16" t="s">
        <v>808</v>
      </c>
      <c r="C26" s="153">
        <v>28</v>
      </c>
      <c r="D26" s="153">
        <v>0</v>
      </c>
      <c r="E26" s="153">
        <v>0</v>
      </c>
      <c r="F26" s="153">
        <v>70.069999999999993</v>
      </c>
      <c r="G26" s="153">
        <v>292.51</v>
      </c>
      <c r="H26" s="153">
        <v>28.74</v>
      </c>
      <c r="I26" s="153">
        <v>3.202</v>
      </c>
      <c r="J26" s="153">
        <v>422.52199999999999</v>
      </c>
    </row>
    <row r="27" spans="1:10" ht="24" customHeight="1" x14ac:dyDescent="0.35">
      <c r="A27" s="16" t="s">
        <v>34</v>
      </c>
      <c r="B27" s="16" t="s">
        <v>809</v>
      </c>
      <c r="C27" s="153">
        <v>28</v>
      </c>
      <c r="D27" s="153">
        <v>0</v>
      </c>
      <c r="E27" s="153">
        <v>0</v>
      </c>
      <c r="F27" s="153">
        <v>70.069999999999993</v>
      </c>
      <c r="G27" s="153">
        <v>286.45999999999998</v>
      </c>
      <c r="H27" s="153">
        <v>28.74</v>
      </c>
      <c r="I27" s="153">
        <v>3.202</v>
      </c>
      <c r="J27" s="153">
        <v>416.47199999999998</v>
      </c>
    </row>
    <row r="28" spans="1:10" ht="24" customHeight="1" x14ac:dyDescent="0.35">
      <c r="A28" s="16" t="s">
        <v>34</v>
      </c>
      <c r="B28" s="16" t="s">
        <v>810</v>
      </c>
      <c r="C28" s="153">
        <v>29</v>
      </c>
      <c r="D28" s="153">
        <v>0</v>
      </c>
      <c r="E28" s="153">
        <v>0</v>
      </c>
      <c r="F28" s="153">
        <v>70.069999999999993</v>
      </c>
      <c r="G28" s="153">
        <v>291.54000000000002</v>
      </c>
      <c r="H28" s="153">
        <v>28.74</v>
      </c>
      <c r="I28" s="153">
        <v>3.202</v>
      </c>
      <c r="J28" s="153">
        <v>422.55200000000002</v>
      </c>
    </row>
    <row r="29" spans="1:10" ht="24" customHeight="1" x14ac:dyDescent="0.35">
      <c r="A29" s="16" t="s">
        <v>34</v>
      </c>
      <c r="B29" s="16" t="s">
        <v>811</v>
      </c>
      <c r="C29" s="153">
        <v>29</v>
      </c>
      <c r="D29" s="153">
        <v>0</v>
      </c>
      <c r="E29" s="153">
        <v>0</v>
      </c>
      <c r="F29" s="153">
        <v>70.069999999999993</v>
      </c>
      <c r="G29" s="153">
        <v>301.33999999999997</v>
      </c>
      <c r="H29" s="153">
        <v>28.74</v>
      </c>
      <c r="I29" s="153">
        <v>3.202</v>
      </c>
      <c r="J29" s="153">
        <v>432.35199999999998</v>
      </c>
    </row>
    <row r="30" spans="1:10" ht="24" customHeight="1" x14ac:dyDescent="0.35">
      <c r="A30" s="16" t="s">
        <v>34</v>
      </c>
      <c r="B30" s="16" t="s">
        <v>812</v>
      </c>
      <c r="C30" s="153">
        <v>33</v>
      </c>
      <c r="D30" s="153">
        <v>0</v>
      </c>
      <c r="E30" s="153">
        <v>0</v>
      </c>
      <c r="F30" s="153">
        <v>70.069999999999993</v>
      </c>
      <c r="G30" s="153">
        <v>296.51</v>
      </c>
      <c r="H30" s="153">
        <v>28.74</v>
      </c>
      <c r="I30" s="153">
        <v>3.202</v>
      </c>
      <c r="J30" s="153">
        <v>431.52199999999999</v>
      </c>
    </row>
    <row r="31" spans="1:10" ht="24" customHeight="1" x14ac:dyDescent="0.35">
      <c r="A31" s="18" t="s">
        <v>34</v>
      </c>
      <c r="B31" s="18" t="s">
        <v>813</v>
      </c>
      <c r="C31" s="154">
        <v>33</v>
      </c>
      <c r="D31" s="154">
        <v>0</v>
      </c>
      <c r="E31" s="154">
        <v>0</v>
      </c>
      <c r="F31" s="154">
        <v>70.069999999999993</v>
      </c>
      <c r="G31" s="154">
        <v>293.72000000000003</v>
      </c>
      <c r="H31" s="154">
        <v>28.74</v>
      </c>
      <c r="I31" s="154">
        <v>3.202</v>
      </c>
      <c r="J31" s="154">
        <v>428.73200000000003</v>
      </c>
    </row>
    <row r="32" spans="1:10" ht="24" customHeight="1" x14ac:dyDescent="0.35">
      <c r="A32" s="13" t="s">
        <v>34</v>
      </c>
      <c r="B32" s="13" t="s">
        <v>814</v>
      </c>
      <c r="C32" s="152">
        <v>32</v>
      </c>
      <c r="D32" s="152">
        <v>0</v>
      </c>
      <c r="E32" s="152">
        <v>0</v>
      </c>
      <c r="F32" s="152">
        <v>70.069999999999993</v>
      </c>
      <c r="G32" s="152">
        <v>280.54000000000002</v>
      </c>
      <c r="H32" s="152">
        <v>28.74</v>
      </c>
      <c r="I32" s="152">
        <v>3.202</v>
      </c>
      <c r="J32" s="152">
        <v>414.55200000000002</v>
      </c>
    </row>
    <row r="33" spans="1:10" ht="24" customHeight="1" x14ac:dyDescent="0.35">
      <c r="A33" s="16" t="s">
        <v>34</v>
      </c>
      <c r="B33" s="16" t="s">
        <v>815</v>
      </c>
      <c r="C33" s="153">
        <v>32</v>
      </c>
      <c r="D33" s="153">
        <v>0</v>
      </c>
      <c r="E33" s="153">
        <v>0</v>
      </c>
      <c r="F33" s="153">
        <v>70.069999999999993</v>
      </c>
      <c r="G33" s="153">
        <v>280.88</v>
      </c>
      <c r="H33" s="153">
        <v>28.74</v>
      </c>
      <c r="I33" s="153">
        <v>3.202</v>
      </c>
      <c r="J33" s="153">
        <v>414.892</v>
      </c>
    </row>
    <row r="34" spans="1:10" ht="24" customHeight="1" x14ac:dyDescent="0.35">
      <c r="A34" s="16" t="s">
        <v>34</v>
      </c>
      <c r="B34" s="16" t="s">
        <v>816</v>
      </c>
      <c r="C34" s="153">
        <v>30</v>
      </c>
      <c r="D34" s="153">
        <v>0</v>
      </c>
      <c r="E34" s="153">
        <v>0</v>
      </c>
      <c r="F34" s="153">
        <v>70.069999999999993</v>
      </c>
      <c r="G34" s="153">
        <v>280.41000000000003</v>
      </c>
      <c r="H34" s="153">
        <v>28.74</v>
      </c>
      <c r="I34" s="153">
        <v>3.202</v>
      </c>
      <c r="J34" s="153">
        <v>412.42200000000003</v>
      </c>
    </row>
    <row r="35" spans="1:10" ht="24" customHeight="1" x14ac:dyDescent="0.35">
      <c r="A35" s="16" t="s">
        <v>34</v>
      </c>
      <c r="B35" s="16" t="s">
        <v>817</v>
      </c>
      <c r="C35" s="153">
        <v>30</v>
      </c>
      <c r="D35" s="153">
        <v>0</v>
      </c>
      <c r="E35" s="153">
        <v>0</v>
      </c>
      <c r="F35" s="153">
        <v>70.069999999999993</v>
      </c>
      <c r="G35" s="153">
        <v>292.82</v>
      </c>
      <c r="H35" s="153">
        <v>28.74</v>
      </c>
      <c r="I35" s="153">
        <v>3.202</v>
      </c>
      <c r="J35" s="153">
        <v>424.83199999999999</v>
      </c>
    </row>
    <row r="36" spans="1:10" ht="24" customHeight="1" x14ac:dyDescent="0.35">
      <c r="A36" s="16" t="s">
        <v>34</v>
      </c>
      <c r="B36" s="16" t="s">
        <v>818</v>
      </c>
      <c r="C36" s="153">
        <v>30</v>
      </c>
      <c r="D36" s="153">
        <v>0</v>
      </c>
      <c r="E36" s="153">
        <v>0</v>
      </c>
      <c r="F36" s="153">
        <v>70.069999999999993</v>
      </c>
      <c r="G36" s="153">
        <v>297.67</v>
      </c>
      <c r="H36" s="153">
        <v>28.74</v>
      </c>
      <c r="I36" s="153">
        <v>3.202</v>
      </c>
      <c r="J36" s="153">
        <v>429.68200000000002</v>
      </c>
    </row>
    <row r="37" spans="1:10" ht="24" customHeight="1" x14ac:dyDescent="0.35">
      <c r="A37" s="16" t="s">
        <v>34</v>
      </c>
      <c r="B37" s="16" t="s">
        <v>819</v>
      </c>
      <c r="C37" s="153">
        <v>30</v>
      </c>
      <c r="D37" s="153">
        <v>0</v>
      </c>
      <c r="E37" s="153">
        <v>0</v>
      </c>
      <c r="F37" s="153">
        <v>70.069999999999993</v>
      </c>
      <c r="G37" s="153">
        <v>294.7</v>
      </c>
      <c r="H37" s="153">
        <v>28.74</v>
      </c>
      <c r="I37" s="153">
        <v>3.202</v>
      </c>
      <c r="J37" s="153">
        <v>426.71199999999999</v>
      </c>
    </row>
    <row r="38" spans="1:10" ht="24" customHeight="1" x14ac:dyDescent="0.35">
      <c r="A38" s="16" t="s">
        <v>34</v>
      </c>
      <c r="B38" s="16" t="s">
        <v>820</v>
      </c>
      <c r="C38" s="153">
        <v>30</v>
      </c>
      <c r="D38" s="153">
        <v>0</v>
      </c>
      <c r="E38" s="153">
        <v>0</v>
      </c>
      <c r="F38" s="153">
        <v>70.069999999999993</v>
      </c>
      <c r="G38" s="153">
        <v>296.02999999999997</v>
      </c>
      <c r="H38" s="153">
        <v>28.74</v>
      </c>
      <c r="I38" s="153">
        <v>3.202</v>
      </c>
      <c r="J38" s="153">
        <v>428.04199999999997</v>
      </c>
    </row>
    <row r="39" spans="1:10" ht="24" customHeight="1" x14ac:dyDescent="0.35">
      <c r="A39" s="18" t="s">
        <v>34</v>
      </c>
      <c r="B39" s="18" t="s">
        <v>821</v>
      </c>
      <c r="C39" s="154">
        <v>30</v>
      </c>
      <c r="D39" s="154">
        <v>0</v>
      </c>
      <c r="E39" s="154">
        <v>0</v>
      </c>
      <c r="F39" s="154">
        <v>70.069999999999993</v>
      </c>
      <c r="G39" s="154">
        <v>294.95</v>
      </c>
      <c r="H39" s="154">
        <v>28.74</v>
      </c>
      <c r="I39" s="154">
        <v>3.202</v>
      </c>
      <c r="J39" s="154">
        <v>426.96199999999999</v>
      </c>
    </row>
    <row r="40" spans="1:10" ht="24" customHeight="1" x14ac:dyDescent="0.35">
      <c r="A40" s="13" t="s">
        <v>34</v>
      </c>
      <c r="B40" s="13" t="s">
        <v>822</v>
      </c>
      <c r="C40" s="152">
        <v>28</v>
      </c>
      <c r="D40" s="152">
        <v>0</v>
      </c>
      <c r="E40" s="152">
        <v>0</v>
      </c>
      <c r="F40" s="152">
        <v>74.849999999999994</v>
      </c>
      <c r="G40" s="152">
        <v>296.04000000000002</v>
      </c>
      <c r="H40" s="152">
        <v>28.74</v>
      </c>
      <c r="I40" s="152">
        <v>3.202</v>
      </c>
      <c r="J40" s="152">
        <v>430.83199999999999</v>
      </c>
    </row>
    <row r="41" spans="1:10" ht="24" customHeight="1" x14ac:dyDescent="0.35">
      <c r="A41" s="16" t="s">
        <v>34</v>
      </c>
      <c r="B41" s="16" t="s">
        <v>823</v>
      </c>
      <c r="C41" s="153">
        <v>28</v>
      </c>
      <c r="D41" s="153">
        <v>0</v>
      </c>
      <c r="E41" s="153">
        <v>0</v>
      </c>
      <c r="F41" s="153">
        <v>74.849999999999994</v>
      </c>
      <c r="G41" s="153">
        <v>268.35000000000002</v>
      </c>
      <c r="H41" s="153">
        <v>28.74</v>
      </c>
      <c r="I41" s="153">
        <v>3.202</v>
      </c>
      <c r="J41" s="153">
        <v>403.142</v>
      </c>
    </row>
    <row r="42" spans="1:10" ht="24" customHeight="1" x14ac:dyDescent="0.35">
      <c r="A42" s="16" t="s">
        <v>34</v>
      </c>
      <c r="B42" s="16" t="s">
        <v>824</v>
      </c>
      <c r="C42" s="153">
        <v>28</v>
      </c>
      <c r="D42" s="153">
        <v>0</v>
      </c>
      <c r="E42" s="153">
        <v>0</v>
      </c>
      <c r="F42" s="153">
        <v>74.849999999999994</v>
      </c>
      <c r="G42" s="153">
        <v>265.57</v>
      </c>
      <c r="H42" s="153">
        <v>28.74</v>
      </c>
      <c r="I42" s="153">
        <v>3.202</v>
      </c>
      <c r="J42" s="153">
        <v>400.36200000000002</v>
      </c>
    </row>
    <row r="43" spans="1:10" ht="24" customHeight="1" x14ac:dyDescent="0.35">
      <c r="A43" s="16" t="s">
        <v>34</v>
      </c>
      <c r="B43" s="16" t="s">
        <v>825</v>
      </c>
      <c r="C43" s="153">
        <v>28</v>
      </c>
      <c r="D43" s="153">
        <v>0</v>
      </c>
      <c r="E43" s="153">
        <v>0</v>
      </c>
      <c r="F43" s="153">
        <v>74.849999999999994</v>
      </c>
      <c r="G43" s="153">
        <v>270.3</v>
      </c>
      <c r="H43" s="153">
        <v>28.74</v>
      </c>
      <c r="I43" s="153">
        <v>3.202</v>
      </c>
      <c r="J43" s="153">
        <v>405.09199999999998</v>
      </c>
    </row>
    <row r="44" spans="1:10" ht="24" customHeight="1" x14ac:dyDescent="0.35">
      <c r="A44" s="16" t="s">
        <v>34</v>
      </c>
      <c r="B44" s="16" t="s">
        <v>826</v>
      </c>
      <c r="C44" s="153">
        <v>27</v>
      </c>
      <c r="D44" s="153">
        <v>0</v>
      </c>
      <c r="E44" s="153">
        <v>0</v>
      </c>
      <c r="F44" s="153">
        <v>74.849999999999994</v>
      </c>
      <c r="G44" s="153">
        <v>274.16000000000003</v>
      </c>
      <c r="H44" s="153">
        <v>28.74</v>
      </c>
      <c r="I44" s="153">
        <v>3.202</v>
      </c>
      <c r="J44" s="153">
        <v>407.952</v>
      </c>
    </row>
    <row r="45" spans="1:10" ht="24" customHeight="1" x14ac:dyDescent="0.35">
      <c r="A45" s="16" t="s">
        <v>34</v>
      </c>
      <c r="B45" s="16" t="s">
        <v>827</v>
      </c>
      <c r="C45" s="153">
        <v>27</v>
      </c>
      <c r="D45" s="153">
        <v>0</v>
      </c>
      <c r="E45" s="153">
        <v>0</v>
      </c>
      <c r="F45" s="153">
        <v>74.849999999999994</v>
      </c>
      <c r="G45" s="153">
        <v>276.95999999999998</v>
      </c>
      <c r="H45" s="153">
        <v>28.74</v>
      </c>
      <c r="I45" s="153">
        <v>3.202</v>
      </c>
      <c r="J45" s="153">
        <v>410.75200000000001</v>
      </c>
    </row>
    <row r="46" spans="1:10" ht="24" customHeight="1" x14ac:dyDescent="0.35">
      <c r="A46" s="16" t="s">
        <v>34</v>
      </c>
      <c r="B46" s="16" t="s">
        <v>828</v>
      </c>
      <c r="C46" s="153">
        <v>27</v>
      </c>
      <c r="D46" s="153">
        <v>0</v>
      </c>
      <c r="E46" s="153">
        <v>0</v>
      </c>
      <c r="F46" s="153">
        <v>74.849999999999994</v>
      </c>
      <c r="G46" s="153">
        <v>283.64</v>
      </c>
      <c r="H46" s="153">
        <v>28.74</v>
      </c>
      <c r="I46" s="153">
        <v>3.202</v>
      </c>
      <c r="J46" s="153">
        <v>417.43200000000002</v>
      </c>
    </row>
    <row r="47" spans="1:10" ht="24" customHeight="1" x14ac:dyDescent="0.35">
      <c r="A47" s="18" t="s">
        <v>34</v>
      </c>
      <c r="B47" s="18" t="s">
        <v>829</v>
      </c>
      <c r="C47" s="154">
        <v>27</v>
      </c>
      <c r="D47" s="154">
        <v>0</v>
      </c>
      <c r="E47" s="154">
        <v>0</v>
      </c>
      <c r="F47" s="154">
        <v>74.849999999999994</v>
      </c>
      <c r="G47" s="154">
        <v>288.49</v>
      </c>
      <c r="H47" s="154">
        <v>28.74</v>
      </c>
      <c r="I47" s="154">
        <v>3.202</v>
      </c>
      <c r="J47" s="154">
        <v>422.28199999999998</v>
      </c>
    </row>
    <row r="48" spans="1:10" ht="24" customHeight="1" x14ac:dyDescent="0.35">
      <c r="A48" s="13" t="s">
        <v>34</v>
      </c>
      <c r="B48" s="13" t="s">
        <v>830</v>
      </c>
      <c r="C48" s="152">
        <v>25</v>
      </c>
      <c r="D48" s="152">
        <v>0</v>
      </c>
      <c r="E48" s="152">
        <v>0</v>
      </c>
      <c r="F48" s="152">
        <v>74.849999999999994</v>
      </c>
      <c r="G48" s="152">
        <v>288.86</v>
      </c>
      <c r="H48" s="152">
        <v>28.74</v>
      </c>
      <c r="I48" s="152">
        <v>3.202</v>
      </c>
      <c r="J48" s="152">
        <v>420.65199999999999</v>
      </c>
    </row>
    <row r="49" spans="1:10" ht="24" customHeight="1" x14ac:dyDescent="0.35">
      <c r="A49" s="16" t="s">
        <v>34</v>
      </c>
      <c r="B49" s="16" t="s">
        <v>831</v>
      </c>
      <c r="C49" s="153">
        <v>25</v>
      </c>
      <c r="D49" s="153">
        <v>0</v>
      </c>
      <c r="E49" s="153">
        <v>0</v>
      </c>
      <c r="F49" s="153">
        <v>74.849999999999994</v>
      </c>
      <c r="G49" s="153">
        <v>289.32</v>
      </c>
      <c r="H49" s="153">
        <v>28.74</v>
      </c>
      <c r="I49" s="153">
        <v>3.202</v>
      </c>
      <c r="J49" s="153">
        <v>421.11200000000002</v>
      </c>
    </row>
    <row r="50" spans="1:10" ht="24" customHeight="1" x14ac:dyDescent="0.35">
      <c r="A50" s="16" t="s">
        <v>34</v>
      </c>
      <c r="B50" s="16" t="s">
        <v>832</v>
      </c>
      <c r="C50" s="153">
        <v>24</v>
      </c>
      <c r="D50" s="153">
        <v>0</v>
      </c>
      <c r="E50" s="153">
        <v>0</v>
      </c>
      <c r="F50" s="153">
        <v>74.849999999999994</v>
      </c>
      <c r="G50" s="153">
        <v>287.19</v>
      </c>
      <c r="H50" s="153">
        <v>28.74</v>
      </c>
      <c r="I50" s="153">
        <v>3.202</v>
      </c>
      <c r="J50" s="153">
        <v>417.98200000000003</v>
      </c>
    </row>
    <row r="51" spans="1:10" ht="24" customHeight="1" x14ac:dyDescent="0.35">
      <c r="A51" s="16" t="s">
        <v>34</v>
      </c>
      <c r="B51" s="16" t="s">
        <v>833</v>
      </c>
      <c r="C51" s="153">
        <v>24</v>
      </c>
      <c r="D51" s="153">
        <v>0</v>
      </c>
      <c r="E51" s="153">
        <v>0</v>
      </c>
      <c r="F51" s="153">
        <v>74.849999999999994</v>
      </c>
      <c r="G51" s="153">
        <v>287.19</v>
      </c>
      <c r="H51" s="153">
        <v>28.74</v>
      </c>
      <c r="I51" s="153">
        <v>3.202</v>
      </c>
      <c r="J51" s="153">
        <v>417.98200000000003</v>
      </c>
    </row>
    <row r="52" spans="1:10" ht="24" customHeight="1" x14ac:dyDescent="0.35">
      <c r="A52" s="16" t="s">
        <v>34</v>
      </c>
      <c r="B52" s="16" t="s">
        <v>834</v>
      </c>
      <c r="C52" s="153">
        <v>30</v>
      </c>
      <c r="D52" s="153">
        <v>0</v>
      </c>
      <c r="E52" s="153">
        <v>0</v>
      </c>
      <c r="F52" s="153">
        <v>74.849999999999994</v>
      </c>
      <c r="G52" s="153">
        <v>289.02999999999997</v>
      </c>
      <c r="H52" s="153">
        <v>28.74</v>
      </c>
      <c r="I52" s="153">
        <v>3.202</v>
      </c>
      <c r="J52" s="153">
        <v>425.822</v>
      </c>
    </row>
    <row r="53" spans="1:10" ht="24" customHeight="1" x14ac:dyDescent="0.35">
      <c r="A53" s="16" t="s">
        <v>34</v>
      </c>
      <c r="B53" s="16" t="s">
        <v>835</v>
      </c>
      <c r="C53" s="153">
        <v>30</v>
      </c>
      <c r="D53" s="153">
        <v>0</v>
      </c>
      <c r="E53" s="153">
        <v>0</v>
      </c>
      <c r="F53" s="153">
        <v>74.849999999999994</v>
      </c>
      <c r="G53" s="153">
        <v>285.72000000000003</v>
      </c>
      <c r="H53" s="153">
        <v>28.74</v>
      </c>
      <c r="I53" s="153">
        <v>3.202</v>
      </c>
      <c r="J53" s="153">
        <v>422.512</v>
      </c>
    </row>
    <row r="54" spans="1:10" ht="24" customHeight="1" x14ac:dyDescent="0.35">
      <c r="A54" s="16" t="s">
        <v>34</v>
      </c>
      <c r="B54" s="16" t="s">
        <v>836</v>
      </c>
      <c r="C54" s="153">
        <v>31</v>
      </c>
      <c r="D54" s="153">
        <v>0</v>
      </c>
      <c r="E54" s="153">
        <v>0</v>
      </c>
      <c r="F54" s="153">
        <v>74.849999999999994</v>
      </c>
      <c r="G54" s="153">
        <v>295.36</v>
      </c>
      <c r="H54" s="153">
        <v>28.74</v>
      </c>
      <c r="I54" s="153">
        <v>3.202</v>
      </c>
      <c r="J54" s="153">
        <v>433.15199999999999</v>
      </c>
    </row>
    <row r="55" spans="1:10" ht="24" customHeight="1" x14ac:dyDescent="0.35">
      <c r="A55" s="18" t="s">
        <v>837</v>
      </c>
      <c r="B55" s="18" t="s">
        <v>35</v>
      </c>
      <c r="C55" s="154">
        <v>31</v>
      </c>
      <c r="D55" s="154">
        <v>0</v>
      </c>
      <c r="E55" s="154">
        <v>0</v>
      </c>
      <c r="F55" s="154">
        <v>74.849999999999994</v>
      </c>
      <c r="G55" s="154">
        <v>288.45</v>
      </c>
      <c r="H55" s="154">
        <v>28.74</v>
      </c>
      <c r="I55" s="154">
        <v>3.202</v>
      </c>
      <c r="J55" s="154">
        <v>426.24200000000002</v>
      </c>
    </row>
    <row r="56" spans="1:10" ht="15.5" x14ac:dyDescent="0.35">
      <c r="A56" s="204" t="s">
        <v>1056</v>
      </c>
      <c r="B56" s="205"/>
      <c r="C56" s="156">
        <v>706</v>
      </c>
      <c r="D56" s="156">
        <v>0</v>
      </c>
      <c r="E56" s="156">
        <v>0</v>
      </c>
      <c r="F56" s="156">
        <v>1824.88</v>
      </c>
      <c r="G56" s="156">
        <v>6927.7150000000001</v>
      </c>
      <c r="H56" s="156">
        <v>689.76</v>
      </c>
      <c r="I56" s="156">
        <v>76.847999999999999</v>
      </c>
      <c r="J56" s="156">
        <v>10225.203</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31" t="s">
        <v>1713</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20" hidden="1" customHeight="1" x14ac:dyDescent="0.35">
      <c r="A5" s="229" t="s">
        <v>1714</v>
      </c>
      <c r="B5" s="229"/>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5">
      <c r="A6" s="229" t="s">
        <v>1715</v>
      </c>
      <c r="B6" s="229"/>
      <c r="C6" s="158" t="s">
        <v>1716</v>
      </c>
      <c r="D6" s="158" t="s">
        <v>1717</v>
      </c>
      <c r="E6" s="158" t="s">
        <v>1718</v>
      </c>
      <c r="F6" s="158" t="s">
        <v>1719</v>
      </c>
      <c r="G6" s="158" t="s">
        <v>1720</v>
      </c>
      <c r="H6" s="158" t="s">
        <v>1721</v>
      </c>
      <c r="I6" s="158" t="s">
        <v>1722</v>
      </c>
      <c r="J6" s="158" t="s">
        <v>1723</v>
      </c>
      <c r="K6" s="158" t="s">
        <v>1724</v>
      </c>
      <c r="L6" s="158" t="s">
        <v>1725</v>
      </c>
      <c r="M6" s="158" t="s">
        <v>1726</v>
      </c>
      <c r="N6" s="158" t="s">
        <v>1727</v>
      </c>
      <c r="O6" s="158" t="s">
        <v>1728</v>
      </c>
      <c r="P6" s="158" t="s">
        <v>1729</v>
      </c>
      <c r="Q6" s="158" t="s">
        <v>1730</v>
      </c>
      <c r="R6" s="158" t="s">
        <v>1731</v>
      </c>
      <c r="S6" s="158" t="s">
        <v>1732</v>
      </c>
      <c r="T6" s="158" t="s">
        <v>1733</v>
      </c>
      <c r="U6" s="158" t="s">
        <v>1734</v>
      </c>
      <c r="V6" s="158" t="s">
        <v>1735</v>
      </c>
      <c r="W6" s="158" t="s">
        <v>1736</v>
      </c>
      <c r="X6" s="158" t="s">
        <v>1737</v>
      </c>
      <c r="Y6" s="158" t="s">
        <v>1738</v>
      </c>
      <c r="Z6" s="158" t="s">
        <v>1739</v>
      </c>
      <c r="AA6" s="158" t="s">
        <v>1740</v>
      </c>
      <c r="AB6" s="158" t="s">
        <v>1741</v>
      </c>
      <c r="AC6" s="158" t="s">
        <v>1742</v>
      </c>
      <c r="AD6" s="158" t="s">
        <v>1743</v>
      </c>
      <c r="AE6" s="158" t="s">
        <v>1744</v>
      </c>
      <c r="AF6" s="158" t="s">
        <v>1745</v>
      </c>
      <c r="AG6" s="158" t="s">
        <v>1746</v>
      </c>
      <c r="AH6" s="158" t="s">
        <v>1747</v>
      </c>
      <c r="AI6" s="158" t="s">
        <v>1748</v>
      </c>
      <c r="AJ6" s="158" t="s">
        <v>1749</v>
      </c>
      <c r="AK6" s="158" t="s">
        <v>1750</v>
      </c>
      <c r="AL6" s="158" t="s">
        <v>1751</v>
      </c>
      <c r="AM6" s="158" t="s">
        <v>1752</v>
      </c>
      <c r="AN6" s="158" t="s">
        <v>1753</v>
      </c>
      <c r="AO6" s="158" t="s">
        <v>1754</v>
      </c>
      <c r="AP6" s="158" t="s">
        <v>1755</v>
      </c>
      <c r="AQ6" s="158" t="s">
        <v>1756</v>
      </c>
      <c r="AR6" s="158" t="s">
        <v>1757</v>
      </c>
      <c r="AS6" s="158" t="s">
        <v>1758</v>
      </c>
      <c r="AT6" s="158" t="s">
        <v>1759</v>
      </c>
      <c r="AU6" s="158" t="s">
        <v>1760</v>
      </c>
      <c r="AV6" s="158" t="s">
        <v>1761</v>
      </c>
      <c r="AW6" s="158" t="s">
        <v>1762</v>
      </c>
      <c r="AX6" s="158" t="s">
        <v>1763</v>
      </c>
      <c r="AY6" s="158" t="s">
        <v>1764</v>
      </c>
      <c r="AZ6" s="158" t="s">
        <v>1765</v>
      </c>
      <c r="BA6" s="158" t="s">
        <v>1766</v>
      </c>
      <c r="BB6" s="158" t="s">
        <v>1767</v>
      </c>
      <c r="BC6" s="158" t="s">
        <v>1768</v>
      </c>
      <c r="BD6" s="158" t="s">
        <v>1769</v>
      </c>
      <c r="BE6" s="158" t="s">
        <v>1770</v>
      </c>
      <c r="BF6" s="158" t="s">
        <v>1771</v>
      </c>
      <c r="BG6" s="158" t="s">
        <v>1772</v>
      </c>
      <c r="BH6" s="158" t="s">
        <v>1773</v>
      </c>
      <c r="BI6" s="158" t="s">
        <v>1774</v>
      </c>
      <c r="BJ6" s="158" t="s">
        <v>1775</v>
      </c>
      <c r="BK6" s="158" t="s">
        <v>1776</v>
      </c>
      <c r="BL6" s="158" t="s">
        <v>1777</v>
      </c>
      <c r="BM6" s="158" t="s">
        <v>1778</v>
      </c>
      <c r="BN6" s="158" t="s">
        <v>1779</v>
      </c>
      <c r="BO6" s="158" t="s">
        <v>1780</v>
      </c>
      <c r="BP6" s="158" t="s">
        <v>1781</v>
      </c>
      <c r="BQ6" s="158" t="s">
        <v>1782</v>
      </c>
      <c r="BR6" s="158" t="s">
        <v>1783</v>
      </c>
      <c r="BS6" s="158" t="s">
        <v>1784</v>
      </c>
      <c r="BT6" s="158" t="s">
        <v>1785</v>
      </c>
      <c r="BU6" s="158" t="s">
        <v>1786</v>
      </c>
      <c r="BV6" s="158" t="s">
        <v>1787</v>
      </c>
      <c r="BW6" s="158" t="s">
        <v>1788</v>
      </c>
      <c r="BX6" s="158" t="s">
        <v>1789</v>
      </c>
      <c r="BY6" s="158" t="s">
        <v>1790</v>
      </c>
      <c r="BZ6" s="158" t="s">
        <v>1791</v>
      </c>
      <c r="CA6" s="158" t="s">
        <v>1792</v>
      </c>
      <c r="CB6" s="158" t="s">
        <v>1793</v>
      </c>
      <c r="CC6" s="158" t="s">
        <v>1794</v>
      </c>
      <c r="CD6" s="158" t="s">
        <v>1795</v>
      </c>
      <c r="CE6" s="158" t="s">
        <v>1796</v>
      </c>
      <c r="CF6" s="158" t="s">
        <v>1797</v>
      </c>
      <c r="CG6" s="158" t="s">
        <v>1798</v>
      </c>
      <c r="CH6" s="158" t="s">
        <v>1799</v>
      </c>
      <c r="CI6" s="158" t="s">
        <v>1800</v>
      </c>
      <c r="CJ6" s="158" t="s">
        <v>1801</v>
      </c>
      <c r="CK6" s="158" t="s">
        <v>1802</v>
      </c>
      <c r="CL6" s="158" t="s">
        <v>1803</v>
      </c>
      <c r="CM6" s="158" t="s">
        <v>1804</v>
      </c>
      <c r="CN6" s="158" t="s">
        <v>1805</v>
      </c>
      <c r="CO6" s="158" t="s">
        <v>1806</v>
      </c>
      <c r="CP6" s="158" t="s">
        <v>1807</v>
      </c>
      <c r="CQ6" s="158" t="s">
        <v>1808</v>
      </c>
      <c r="CR6" s="158" t="s">
        <v>1809</v>
      </c>
      <c r="CS6" s="158" t="s">
        <v>1810</v>
      </c>
      <c r="CT6" s="158" t="s">
        <v>1811</v>
      </c>
      <c r="CU6" s="158" t="s">
        <v>1812</v>
      </c>
      <c r="CV6" s="158" t="s">
        <v>1813</v>
      </c>
      <c r="CW6" s="158" t="s">
        <v>1814</v>
      </c>
      <c r="CX6" s="158" t="s">
        <v>1815</v>
      </c>
      <c r="CY6" s="158" t="s">
        <v>1816</v>
      </c>
      <c r="CZ6" s="158" t="s">
        <v>1817</v>
      </c>
      <c r="DA6" s="158" t="s">
        <v>1818</v>
      </c>
      <c r="DB6" s="158" t="s">
        <v>1819</v>
      </c>
      <c r="DC6" s="158" t="s">
        <v>1820</v>
      </c>
      <c r="DD6" s="158" t="s">
        <v>1821</v>
      </c>
      <c r="DE6" s="158" t="s">
        <v>1822</v>
      </c>
      <c r="DF6" s="158" t="s">
        <v>1823</v>
      </c>
      <c r="DG6" s="158" t="s">
        <v>1824</v>
      </c>
      <c r="DH6" s="158" t="s">
        <v>1825</v>
      </c>
      <c r="DI6" s="158" t="s">
        <v>1826</v>
      </c>
      <c r="DJ6" s="158" t="s">
        <v>1827</v>
      </c>
      <c r="DK6" s="158" t="s">
        <v>1828</v>
      </c>
      <c r="DL6" s="158" t="s">
        <v>1829</v>
      </c>
      <c r="DM6" s="158" t="s">
        <v>1830</v>
      </c>
      <c r="DN6" s="158" t="s">
        <v>1831</v>
      </c>
      <c r="DO6" s="158" t="s">
        <v>1832</v>
      </c>
      <c r="DP6" s="158" t="s">
        <v>1833</v>
      </c>
      <c r="DQ6" s="158" t="s">
        <v>1834</v>
      </c>
      <c r="DR6" s="158" t="s">
        <v>1835</v>
      </c>
      <c r="DS6" s="158" t="s">
        <v>1836</v>
      </c>
      <c r="DT6" s="158" t="s">
        <v>1837</v>
      </c>
      <c r="DU6" s="158" t="s">
        <v>1838</v>
      </c>
      <c r="DV6" s="158" t="s">
        <v>1839</v>
      </c>
      <c r="DW6" s="158" t="s">
        <v>1840</v>
      </c>
      <c r="DX6" s="158" t="s">
        <v>1841</v>
      </c>
      <c r="DY6" s="158" t="s">
        <v>1842</v>
      </c>
      <c r="DZ6" s="158" t="s">
        <v>1843</v>
      </c>
      <c r="EA6" s="158" t="s">
        <v>1844</v>
      </c>
      <c r="EB6" s="158" t="s">
        <v>1845</v>
      </c>
      <c r="EC6" s="158" t="s">
        <v>1846</v>
      </c>
      <c r="ED6" s="158" t="s">
        <v>1847</v>
      </c>
      <c r="EE6" s="158" t="s">
        <v>1848</v>
      </c>
      <c r="EF6" s="158" t="s">
        <v>1849</v>
      </c>
      <c r="EG6" s="158" t="s">
        <v>1850</v>
      </c>
      <c r="EH6" s="158" t="s">
        <v>1851</v>
      </c>
      <c r="EI6" s="158" t="s">
        <v>1852</v>
      </c>
      <c r="EJ6" s="158" t="s">
        <v>1853</v>
      </c>
      <c r="EK6" s="158" t="s">
        <v>1854</v>
      </c>
      <c r="EL6" s="158" t="s">
        <v>1855</v>
      </c>
      <c r="EM6" s="158" t="s">
        <v>1856</v>
      </c>
      <c r="EN6" s="158" t="s">
        <v>1857</v>
      </c>
      <c r="EO6" s="158" t="s">
        <v>1858</v>
      </c>
      <c r="EP6" s="158" t="s">
        <v>1859</v>
      </c>
      <c r="EQ6" s="158" t="s">
        <v>1860</v>
      </c>
      <c r="ER6" s="158" t="s">
        <v>1861</v>
      </c>
      <c r="ES6" s="158" t="s">
        <v>1862</v>
      </c>
      <c r="ET6" s="158" t="s">
        <v>1863</v>
      </c>
      <c r="EU6" s="158" t="s">
        <v>1864</v>
      </c>
      <c r="EV6" s="158" t="s">
        <v>1865</v>
      </c>
      <c r="EW6" s="158" t="s">
        <v>1866</v>
      </c>
      <c r="EX6" s="158" t="s">
        <v>1867</v>
      </c>
      <c r="EY6" s="158" t="s">
        <v>1868</v>
      </c>
      <c r="EZ6" s="158" t="s">
        <v>1869</v>
      </c>
      <c r="FA6" s="158" t="s">
        <v>1870</v>
      </c>
      <c r="FB6" s="158" t="s">
        <v>1871</v>
      </c>
      <c r="FC6" s="158" t="s">
        <v>1872</v>
      </c>
      <c r="FD6" s="158" t="s">
        <v>1873</v>
      </c>
      <c r="FE6" s="158" t="s">
        <v>1874</v>
      </c>
      <c r="FF6" s="158" t="s">
        <v>1875</v>
      </c>
      <c r="FG6" s="158" t="s">
        <v>1876</v>
      </c>
      <c r="FH6" s="158" t="s">
        <v>1877</v>
      </c>
      <c r="FI6" s="158" t="s">
        <v>1878</v>
      </c>
      <c r="FJ6" s="158" t="s">
        <v>1879</v>
      </c>
      <c r="FK6" s="158" t="s">
        <v>1880</v>
      </c>
      <c r="FL6" s="158" t="s">
        <v>1881</v>
      </c>
      <c r="FM6" s="158" t="s">
        <v>1882</v>
      </c>
      <c r="FN6" s="158" t="s">
        <v>1883</v>
      </c>
      <c r="FO6" s="158" t="s">
        <v>1884</v>
      </c>
      <c r="FP6" s="158" t="s">
        <v>1885</v>
      </c>
      <c r="FQ6" s="158" t="s">
        <v>1886</v>
      </c>
      <c r="FR6" s="158" t="s">
        <v>1887</v>
      </c>
      <c r="FS6" s="158" t="s">
        <v>1888</v>
      </c>
      <c r="FT6" s="158" t="s">
        <v>1889</v>
      </c>
      <c r="FU6" s="158" t="s">
        <v>1890</v>
      </c>
      <c r="FV6" s="158" t="s">
        <v>1891</v>
      </c>
      <c r="FW6" s="158" t="s">
        <v>1892</v>
      </c>
      <c r="FX6" s="158" t="s">
        <v>1893</v>
      </c>
      <c r="FY6" s="158" t="s">
        <v>1894</v>
      </c>
      <c r="FZ6" s="158" t="s">
        <v>1895</v>
      </c>
      <c r="GA6" s="158" t="s">
        <v>1896</v>
      </c>
      <c r="GB6" s="158" t="s">
        <v>1897</v>
      </c>
      <c r="GC6" s="158" t="s">
        <v>1898</v>
      </c>
      <c r="GD6" s="158" t="s">
        <v>1899</v>
      </c>
      <c r="GE6" s="158" t="s">
        <v>1900</v>
      </c>
      <c r="GF6" s="158" t="s">
        <v>1901</v>
      </c>
      <c r="GG6" s="158" t="s">
        <v>1902</v>
      </c>
      <c r="GH6" s="158" t="s">
        <v>1903</v>
      </c>
      <c r="GI6" s="158" t="s">
        <v>1904</v>
      </c>
      <c r="GJ6" s="158" t="s">
        <v>1905</v>
      </c>
      <c r="GK6" s="158" t="s">
        <v>1906</v>
      </c>
      <c r="GL6" s="158" t="s">
        <v>1907</v>
      </c>
      <c r="GM6" s="158" t="s">
        <v>1908</v>
      </c>
      <c r="GN6" s="158" t="s">
        <v>1909</v>
      </c>
      <c r="GO6" s="158" t="s">
        <v>1910</v>
      </c>
      <c r="GP6" s="158" t="s">
        <v>1911</v>
      </c>
      <c r="GQ6" s="158" t="s">
        <v>1912</v>
      </c>
      <c r="GR6" s="158" t="s">
        <v>1913</v>
      </c>
      <c r="GS6" s="158" t="s">
        <v>1914</v>
      </c>
      <c r="GT6" s="158" t="s">
        <v>1915</v>
      </c>
      <c r="GU6" s="158" t="s">
        <v>1916</v>
      </c>
      <c r="GV6" s="158" t="s">
        <v>1917</v>
      </c>
      <c r="GW6" s="158" t="s">
        <v>1918</v>
      </c>
      <c r="GX6" s="158" t="s">
        <v>1919</v>
      </c>
      <c r="GY6" s="158" t="s">
        <v>1920</v>
      </c>
      <c r="GZ6" s="158" t="s">
        <v>1921</v>
      </c>
      <c r="HA6" s="158" t="s">
        <v>1922</v>
      </c>
      <c r="HB6" s="158" t="s">
        <v>1923</v>
      </c>
      <c r="HC6" s="158" t="s">
        <v>1924</v>
      </c>
      <c r="HD6" s="158" t="s">
        <v>1925</v>
      </c>
      <c r="HE6" s="158" t="s">
        <v>1926</v>
      </c>
      <c r="HF6" s="158" t="s">
        <v>1927</v>
      </c>
      <c r="HG6" s="158" t="s">
        <v>1928</v>
      </c>
      <c r="HH6" s="158" t="s">
        <v>1929</v>
      </c>
      <c r="HI6" s="158" t="s">
        <v>1930</v>
      </c>
      <c r="HJ6" s="158" t="s">
        <v>1931</v>
      </c>
      <c r="HK6" s="158" t="s">
        <v>1932</v>
      </c>
      <c r="HL6" s="158" t="s">
        <v>1933</v>
      </c>
      <c r="HM6" s="158" t="s">
        <v>1934</v>
      </c>
      <c r="HN6" s="158" t="s">
        <v>1935</v>
      </c>
      <c r="HO6" s="158" t="s">
        <v>1936</v>
      </c>
      <c r="HP6" s="158" t="s">
        <v>1937</v>
      </c>
      <c r="HQ6" s="158" t="s">
        <v>1938</v>
      </c>
      <c r="HR6" s="158" t="s">
        <v>1939</v>
      </c>
      <c r="HS6" s="158" t="s">
        <v>1940</v>
      </c>
      <c r="HT6" s="158" t="s">
        <v>1941</v>
      </c>
      <c r="HU6" s="158" t="s">
        <v>1942</v>
      </c>
      <c r="HV6" s="158" t="s">
        <v>1943</v>
      </c>
      <c r="HW6" s="158" t="s">
        <v>1944</v>
      </c>
      <c r="HX6" s="158" t="s">
        <v>1945</v>
      </c>
      <c r="HY6" s="158" t="s">
        <v>1946</v>
      </c>
      <c r="HZ6" s="158" t="s">
        <v>1947</v>
      </c>
      <c r="IA6" s="158" t="s">
        <v>1948</v>
      </c>
      <c r="IB6" s="158" t="s">
        <v>1949</v>
      </c>
      <c r="IC6" s="158" t="s">
        <v>1950</v>
      </c>
      <c r="ID6" s="158" t="s">
        <v>1951</v>
      </c>
      <c r="IE6" s="158" t="s">
        <v>1952</v>
      </c>
      <c r="IF6" s="158" t="s">
        <v>1953</v>
      </c>
      <c r="IG6" s="158" t="s">
        <v>1954</v>
      </c>
      <c r="IH6" s="158" t="s">
        <v>1955</v>
      </c>
      <c r="II6" s="158" t="s">
        <v>1956</v>
      </c>
      <c r="IJ6" s="158" t="s">
        <v>1957</v>
      </c>
      <c r="IK6" s="158" t="s">
        <v>1958</v>
      </c>
      <c r="IL6" s="158" t="s">
        <v>1959</v>
      </c>
      <c r="IM6" s="158" t="s">
        <v>1960</v>
      </c>
      <c r="IN6" s="158" t="s">
        <v>1961</v>
      </c>
      <c r="IO6" s="158" t="s">
        <v>1962</v>
      </c>
      <c r="IP6" s="158" t="s">
        <v>1963</v>
      </c>
      <c r="IQ6" s="158" t="s">
        <v>1964</v>
      </c>
      <c r="IR6" s="158" t="s">
        <v>1965</v>
      </c>
      <c r="IS6" s="158" t="s">
        <v>1966</v>
      </c>
      <c r="IT6" s="158" t="s">
        <v>1967</v>
      </c>
      <c r="IU6" s="158" t="s">
        <v>1968</v>
      </c>
      <c r="IV6" s="158" t="s">
        <v>1969</v>
      </c>
      <c r="IW6" s="158" t="s">
        <v>1970</v>
      </c>
      <c r="IX6" s="158" t="s">
        <v>1971</v>
      </c>
      <c r="IY6" s="158" t="s">
        <v>1972</v>
      </c>
      <c r="IZ6" s="158" t="s">
        <v>1973</v>
      </c>
      <c r="JA6" s="158" t="s">
        <v>1974</v>
      </c>
      <c r="JB6" s="158" t="s">
        <v>1975</v>
      </c>
      <c r="JC6" s="158" t="s">
        <v>1976</v>
      </c>
      <c r="JD6" s="158" t="s">
        <v>1977</v>
      </c>
      <c r="JE6" s="158" t="s">
        <v>1978</v>
      </c>
      <c r="JF6" s="158" t="s">
        <v>1979</v>
      </c>
      <c r="JG6" s="158" t="s">
        <v>1980</v>
      </c>
      <c r="JH6" s="158" t="s">
        <v>1981</v>
      </c>
      <c r="JI6" s="158" t="s">
        <v>1982</v>
      </c>
      <c r="JJ6" s="158" t="s">
        <v>1983</v>
      </c>
      <c r="JK6" s="158" t="s">
        <v>1984</v>
      </c>
      <c r="JL6" s="158" t="s">
        <v>1985</v>
      </c>
      <c r="JM6" s="158" t="s">
        <v>1986</v>
      </c>
      <c r="JN6" s="158" t="s">
        <v>1987</v>
      </c>
      <c r="JO6" s="158" t="s">
        <v>1988</v>
      </c>
      <c r="JP6" s="158" t="s">
        <v>1989</v>
      </c>
      <c r="JQ6" s="158" t="s">
        <v>1990</v>
      </c>
      <c r="JR6" s="158" t="s">
        <v>1991</v>
      </c>
      <c r="JS6" s="158" t="s">
        <v>1992</v>
      </c>
      <c r="JT6" s="158" t="s">
        <v>1993</v>
      </c>
      <c r="JU6" s="158" t="s">
        <v>1994</v>
      </c>
      <c r="JV6" s="158" t="s">
        <v>1995</v>
      </c>
      <c r="JW6" s="158" t="s">
        <v>1996</v>
      </c>
      <c r="JX6" s="158" t="s">
        <v>1997</v>
      </c>
      <c r="JY6" s="158" t="s">
        <v>1998</v>
      </c>
      <c r="JZ6" s="158" t="s">
        <v>1999</v>
      </c>
      <c r="KA6" s="158" t="s">
        <v>2000</v>
      </c>
      <c r="KB6" s="158" t="s">
        <v>2001</v>
      </c>
      <c r="KC6" s="158" t="s">
        <v>2002</v>
      </c>
      <c r="KD6" s="158" t="s">
        <v>2003</v>
      </c>
      <c r="KE6" s="158" t="s">
        <v>2004</v>
      </c>
      <c r="KF6" s="158" t="s">
        <v>2005</v>
      </c>
      <c r="KG6" s="158" t="s">
        <v>2006</v>
      </c>
      <c r="KH6" s="158" t="s">
        <v>2007</v>
      </c>
      <c r="KI6" s="158" t="s">
        <v>2008</v>
      </c>
    </row>
    <row r="7" spans="1:295" ht="27" customHeight="1" x14ac:dyDescent="0.35">
      <c r="A7" s="229" t="s">
        <v>17</v>
      </c>
      <c r="B7" s="229"/>
      <c r="C7" s="230" t="s">
        <v>2009</v>
      </c>
      <c r="D7" s="230"/>
      <c r="E7" s="230"/>
      <c r="F7" s="230" t="s">
        <v>2010</v>
      </c>
      <c r="G7" s="230" t="s">
        <v>2011</v>
      </c>
      <c r="H7" s="230"/>
      <c r="I7" s="230"/>
      <c r="J7" s="230"/>
      <c r="K7" s="230" t="s">
        <v>2012</v>
      </c>
      <c r="L7" s="230"/>
      <c r="M7" s="230"/>
      <c r="N7" s="230" t="s">
        <v>2013</v>
      </c>
      <c r="O7" s="230" t="s">
        <v>2014</v>
      </c>
      <c r="P7" s="230"/>
      <c r="Q7" s="230" t="s">
        <v>2015</v>
      </c>
      <c r="R7" s="230"/>
      <c r="S7" s="230" t="s">
        <v>2016</v>
      </c>
      <c r="T7" s="230"/>
      <c r="U7" s="230" t="s">
        <v>2017</v>
      </c>
      <c r="V7" s="230"/>
      <c r="W7" s="230"/>
      <c r="X7" s="230" t="s">
        <v>2018</v>
      </c>
      <c r="Y7" s="230"/>
      <c r="Z7" s="230"/>
      <c r="AA7" s="230" t="s">
        <v>2019</v>
      </c>
      <c r="AB7" s="230"/>
      <c r="AC7" s="230"/>
      <c r="AD7" s="230"/>
      <c r="AE7" s="230"/>
      <c r="AF7" s="230"/>
      <c r="AG7" s="230"/>
      <c r="AH7" s="230"/>
      <c r="AI7" s="230"/>
      <c r="AJ7" s="230" t="s">
        <v>2020</v>
      </c>
      <c r="AK7" s="230"/>
      <c r="AL7" s="230"/>
      <c r="AM7" s="230" t="s">
        <v>2021</v>
      </c>
      <c r="AN7" s="230"/>
      <c r="AO7" s="230" t="s">
        <v>2022</v>
      </c>
      <c r="AP7" s="230"/>
      <c r="AQ7" s="230" t="s">
        <v>2023</v>
      </c>
      <c r="AR7" s="230"/>
      <c r="AS7" s="230"/>
      <c r="AT7" s="230" t="s">
        <v>2024</v>
      </c>
      <c r="AU7" s="230"/>
      <c r="AV7" s="230" t="s">
        <v>2025</v>
      </c>
      <c r="AW7" s="230"/>
      <c r="AX7" s="230" t="s">
        <v>2024</v>
      </c>
      <c r="AY7" s="230"/>
      <c r="AZ7" s="230"/>
      <c r="BA7" s="230" t="s">
        <v>2026</v>
      </c>
      <c r="BB7" s="230" t="s">
        <v>2027</v>
      </c>
      <c r="BC7" s="230" t="s">
        <v>2028</v>
      </c>
      <c r="BD7" s="230"/>
      <c r="BE7" s="230"/>
      <c r="BF7" s="230" t="s">
        <v>2029</v>
      </c>
      <c r="BG7" s="230"/>
      <c r="BH7" s="230"/>
      <c r="BI7" s="230"/>
      <c r="BJ7" s="230"/>
      <c r="BK7" s="230" t="s">
        <v>2030</v>
      </c>
      <c r="BL7" s="230" t="s">
        <v>2031</v>
      </c>
      <c r="BM7" s="230"/>
      <c r="BN7" s="230" t="s">
        <v>2032</v>
      </c>
      <c r="BO7" s="230"/>
      <c r="BP7" s="230"/>
      <c r="BQ7" s="230" t="s">
        <v>2033</v>
      </c>
      <c r="BR7" s="230"/>
      <c r="BS7" s="230"/>
      <c r="BT7" s="230"/>
      <c r="BU7" s="230" t="s">
        <v>2034</v>
      </c>
      <c r="BV7" s="230" t="s">
        <v>2035</v>
      </c>
      <c r="BW7" s="230" t="s">
        <v>2036</v>
      </c>
      <c r="BX7" s="230"/>
      <c r="BY7" s="230"/>
      <c r="BZ7" s="230"/>
      <c r="CA7" s="230" t="s">
        <v>2037</v>
      </c>
      <c r="CB7" s="230"/>
      <c r="CC7" s="230"/>
      <c r="CD7" s="230"/>
      <c r="CE7" s="230"/>
      <c r="CF7" s="230" t="s">
        <v>2038</v>
      </c>
      <c r="CG7" s="230"/>
      <c r="CH7" s="230"/>
      <c r="CI7" s="230"/>
      <c r="CJ7" s="230" t="s">
        <v>2039</v>
      </c>
      <c r="CK7" s="230"/>
      <c r="CL7" s="230" t="s">
        <v>2040</v>
      </c>
      <c r="CM7" s="230"/>
      <c r="CN7" s="230" t="s">
        <v>2041</v>
      </c>
      <c r="CO7" s="230" t="s">
        <v>2042</v>
      </c>
      <c r="CP7" s="230"/>
      <c r="CQ7" s="230"/>
      <c r="CR7" s="230" t="s">
        <v>2043</v>
      </c>
      <c r="CS7" s="230"/>
      <c r="CT7" s="230"/>
      <c r="CU7" s="230"/>
      <c r="CV7" s="230"/>
      <c r="CW7" s="230" t="s">
        <v>2044</v>
      </c>
      <c r="CX7" s="230" t="s">
        <v>2045</v>
      </c>
      <c r="CY7" s="230"/>
      <c r="CZ7" s="230"/>
      <c r="DA7" s="230"/>
      <c r="DB7" s="230"/>
      <c r="DC7" s="230"/>
      <c r="DD7" s="230" t="s">
        <v>2046</v>
      </c>
      <c r="DE7" s="230"/>
      <c r="DF7" s="230"/>
      <c r="DG7" s="230" t="s">
        <v>2047</v>
      </c>
      <c r="DH7" s="230"/>
      <c r="DI7" s="230" t="s">
        <v>2048</v>
      </c>
      <c r="DJ7" s="230"/>
      <c r="DK7" s="230" t="s">
        <v>2049</v>
      </c>
      <c r="DL7" s="230" t="s">
        <v>2050</v>
      </c>
      <c r="DM7" s="230"/>
      <c r="DN7" s="230"/>
      <c r="DO7" s="230"/>
      <c r="DP7" s="230"/>
      <c r="DQ7" s="230" t="s">
        <v>2051</v>
      </c>
      <c r="DR7" s="230" t="s">
        <v>2052</v>
      </c>
      <c r="DS7" s="230" t="s">
        <v>2053</v>
      </c>
      <c r="DT7" s="230"/>
      <c r="DU7" s="230"/>
      <c r="DV7" s="230"/>
      <c r="DW7" s="230"/>
      <c r="DX7" s="230"/>
      <c r="DY7" s="230"/>
      <c r="DZ7" s="230"/>
      <c r="EA7" s="230" t="s">
        <v>2054</v>
      </c>
      <c r="EB7" s="230" t="s">
        <v>2055</v>
      </c>
      <c r="EC7" s="230"/>
      <c r="ED7" s="230"/>
      <c r="EE7" s="230" t="s">
        <v>2054</v>
      </c>
      <c r="EF7" s="230"/>
      <c r="EG7" s="230" t="s">
        <v>2056</v>
      </c>
      <c r="EH7" s="230" t="s">
        <v>2057</v>
      </c>
      <c r="EI7" s="230"/>
      <c r="EJ7" s="230" t="s">
        <v>2058</v>
      </c>
      <c r="EK7" s="230"/>
      <c r="EL7" s="230"/>
      <c r="EM7" s="230"/>
      <c r="EN7" s="230"/>
      <c r="EO7" s="230"/>
      <c r="EP7" s="230"/>
      <c r="EQ7" s="230"/>
      <c r="ER7" s="230"/>
      <c r="ES7" s="230"/>
      <c r="ET7" s="230" t="s">
        <v>2059</v>
      </c>
      <c r="EU7" s="230" t="s">
        <v>2060</v>
      </c>
      <c r="EV7" s="230" t="s">
        <v>2061</v>
      </c>
      <c r="EW7" s="230" t="s">
        <v>2062</v>
      </c>
      <c r="EX7" s="230" t="s">
        <v>2063</v>
      </c>
      <c r="EY7" s="230" t="s">
        <v>2064</v>
      </c>
      <c r="EZ7" s="230" t="s">
        <v>2065</v>
      </c>
      <c r="FA7" s="230"/>
      <c r="FB7" s="230" t="s">
        <v>2066</v>
      </c>
      <c r="FC7" s="230"/>
      <c r="FD7" s="230" t="s">
        <v>2067</v>
      </c>
      <c r="FE7" s="230"/>
      <c r="FF7" s="230"/>
      <c r="FG7" s="230" t="s">
        <v>2068</v>
      </c>
      <c r="FH7" s="230"/>
      <c r="FI7" s="230"/>
      <c r="FJ7" s="230" t="s">
        <v>2069</v>
      </c>
      <c r="FK7" s="230"/>
      <c r="FL7" s="230"/>
      <c r="FM7" s="230" t="s">
        <v>2070</v>
      </c>
      <c r="FN7" s="230"/>
      <c r="FO7" s="230"/>
      <c r="FP7" s="230" t="s">
        <v>2071</v>
      </c>
      <c r="FQ7" s="230"/>
      <c r="FR7" s="230"/>
      <c r="FS7" s="230" t="s">
        <v>2072</v>
      </c>
      <c r="FT7" s="230" t="s">
        <v>2071</v>
      </c>
      <c r="FU7" s="230"/>
      <c r="FV7" s="230"/>
      <c r="FW7" s="230"/>
      <c r="FX7" s="230" t="s">
        <v>2073</v>
      </c>
      <c r="FY7" s="230" t="s">
        <v>2074</v>
      </c>
      <c r="FZ7" s="230" t="s">
        <v>2075</v>
      </c>
      <c r="GA7" s="230" t="s">
        <v>2076</v>
      </c>
      <c r="GB7" s="230" t="s">
        <v>2077</v>
      </c>
      <c r="GC7" s="230" t="s">
        <v>2078</v>
      </c>
      <c r="GD7" s="230"/>
      <c r="GE7" s="230" t="s">
        <v>2079</v>
      </c>
      <c r="GF7" s="230" t="s">
        <v>2080</v>
      </c>
      <c r="GG7" s="230" t="s">
        <v>2081</v>
      </c>
      <c r="GH7" s="230" t="s">
        <v>2082</v>
      </c>
      <c r="GI7" s="230" t="s">
        <v>2083</v>
      </c>
      <c r="GJ7" s="230"/>
      <c r="GK7" s="230" t="s">
        <v>2082</v>
      </c>
      <c r="GL7" s="230" t="s">
        <v>2084</v>
      </c>
      <c r="GM7" s="230"/>
      <c r="GN7" s="230" t="s">
        <v>2085</v>
      </c>
      <c r="GO7" s="230" t="s">
        <v>2086</v>
      </c>
      <c r="GP7" s="230" t="s">
        <v>2081</v>
      </c>
      <c r="GQ7" s="230"/>
      <c r="GR7" s="230" t="s">
        <v>2087</v>
      </c>
      <c r="GS7" s="230"/>
      <c r="GT7" s="230"/>
      <c r="GU7" s="230" t="s">
        <v>2088</v>
      </c>
      <c r="GV7" s="230" t="s">
        <v>2083</v>
      </c>
      <c r="GW7" s="230"/>
      <c r="GX7" s="230" t="s">
        <v>2089</v>
      </c>
      <c r="GY7" s="230" t="s">
        <v>2090</v>
      </c>
      <c r="GZ7" s="230"/>
      <c r="HA7" s="230" t="s">
        <v>2089</v>
      </c>
      <c r="HB7" s="230" t="s">
        <v>2091</v>
      </c>
      <c r="HC7" s="230"/>
      <c r="HD7" s="230" t="s">
        <v>2092</v>
      </c>
      <c r="HE7" s="230" t="s">
        <v>2093</v>
      </c>
      <c r="HF7" s="230" t="s">
        <v>2094</v>
      </c>
      <c r="HG7" s="230" t="s">
        <v>2095</v>
      </c>
      <c r="HH7" s="230" t="s">
        <v>2093</v>
      </c>
      <c r="HI7" s="230" t="s">
        <v>2096</v>
      </c>
      <c r="HJ7" s="230"/>
      <c r="HK7" s="230"/>
      <c r="HL7" s="230"/>
      <c r="HM7" s="230"/>
      <c r="HN7" s="230"/>
      <c r="HO7" s="230" t="s">
        <v>2097</v>
      </c>
      <c r="HP7" s="230"/>
      <c r="HQ7" s="230"/>
      <c r="HR7" s="230"/>
      <c r="HS7" s="230"/>
      <c r="HT7" s="230"/>
      <c r="HU7" s="230"/>
      <c r="HV7" s="230"/>
      <c r="HW7" s="230"/>
      <c r="HX7" s="230"/>
      <c r="HY7" s="230" t="s">
        <v>2098</v>
      </c>
      <c r="HZ7" s="230"/>
      <c r="IA7" s="230" t="s">
        <v>2099</v>
      </c>
      <c r="IB7" s="230"/>
      <c r="IC7" s="230"/>
      <c r="ID7" s="230"/>
      <c r="IE7" s="230"/>
      <c r="IF7" s="230"/>
      <c r="IG7" s="230"/>
      <c r="IH7" s="230"/>
      <c r="II7" s="230"/>
      <c r="IJ7" s="230" t="s">
        <v>2100</v>
      </c>
      <c r="IK7" s="230"/>
      <c r="IL7" s="230"/>
      <c r="IM7" s="230"/>
      <c r="IN7" s="230"/>
      <c r="IO7" s="230" t="s">
        <v>2101</v>
      </c>
      <c r="IP7" s="230"/>
      <c r="IQ7" s="230" t="s">
        <v>2102</v>
      </c>
      <c r="IR7" s="230"/>
      <c r="IS7" s="230" t="s">
        <v>2103</v>
      </c>
      <c r="IT7" s="230"/>
      <c r="IU7" s="230"/>
      <c r="IV7" s="230"/>
      <c r="IW7" s="230" t="s">
        <v>2104</v>
      </c>
      <c r="IX7" s="230"/>
      <c r="IY7" s="230" t="s">
        <v>2105</v>
      </c>
      <c r="IZ7" s="230" t="s">
        <v>2106</v>
      </c>
      <c r="JA7" s="230" t="s">
        <v>2107</v>
      </c>
      <c r="JB7" s="230" t="s">
        <v>2108</v>
      </c>
      <c r="JC7" s="230"/>
      <c r="JD7" s="230" t="s">
        <v>2109</v>
      </c>
      <c r="JE7" s="230"/>
      <c r="JF7" s="230" t="s">
        <v>2110</v>
      </c>
      <c r="JG7" s="230"/>
      <c r="JH7" s="230"/>
      <c r="JI7" s="230" t="s">
        <v>2111</v>
      </c>
      <c r="JJ7" s="230"/>
      <c r="JK7" s="230"/>
      <c r="JL7" s="230"/>
      <c r="JM7" s="230"/>
      <c r="JN7" s="230"/>
      <c r="JO7" s="230" t="s">
        <v>2112</v>
      </c>
      <c r="JP7" s="230"/>
      <c r="JQ7" s="230" t="s">
        <v>2113</v>
      </c>
      <c r="JR7" s="230"/>
      <c r="JS7" s="230"/>
      <c r="JT7" s="230" t="s">
        <v>2114</v>
      </c>
      <c r="JU7" s="230" t="s">
        <v>2115</v>
      </c>
      <c r="JV7" s="230" t="s">
        <v>2116</v>
      </c>
      <c r="JW7" s="230" t="s">
        <v>2099</v>
      </c>
      <c r="JX7" s="230" t="s">
        <v>2117</v>
      </c>
      <c r="JY7" s="230" t="s">
        <v>2118</v>
      </c>
      <c r="JZ7" s="230" t="s">
        <v>2119</v>
      </c>
      <c r="KA7" s="230"/>
      <c r="KB7" s="230"/>
      <c r="KC7" s="230" t="s">
        <v>2120</v>
      </c>
      <c r="KD7" s="230"/>
      <c r="KE7" s="230"/>
      <c r="KF7" s="230" t="s">
        <v>2115</v>
      </c>
      <c r="KG7" s="230" t="s">
        <v>2121</v>
      </c>
      <c r="KH7" s="230" t="s">
        <v>2122</v>
      </c>
      <c r="KI7" s="230"/>
    </row>
    <row r="8" spans="1:295" ht="27" customHeight="1" x14ac:dyDescent="0.35">
      <c r="A8" s="157" t="s">
        <v>30</v>
      </c>
      <c r="B8" s="157" t="s">
        <v>571</v>
      </c>
      <c r="C8" s="158" t="s">
        <v>2123</v>
      </c>
      <c r="D8" s="158" t="s">
        <v>2124</v>
      </c>
      <c r="E8" s="158" t="s">
        <v>2125</v>
      </c>
      <c r="F8" s="158" t="s">
        <v>2126</v>
      </c>
      <c r="G8" s="158" t="s">
        <v>2127</v>
      </c>
      <c r="H8" s="158" t="s">
        <v>443</v>
      </c>
      <c r="I8" s="158" t="s">
        <v>2128</v>
      </c>
      <c r="J8" s="158" t="s">
        <v>2129</v>
      </c>
      <c r="K8" s="158" t="s">
        <v>2130</v>
      </c>
      <c r="L8" s="158" t="s">
        <v>2131</v>
      </c>
      <c r="M8" s="158" t="s">
        <v>415</v>
      </c>
      <c r="N8" s="158" t="s">
        <v>2132</v>
      </c>
      <c r="O8" s="159" t="s">
        <v>2133</v>
      </c>
      <c r="P8" s="158" t="s">
        <v>2134</v>
      </c>
      <c r="Q8" s="158" t="s">
        <v>2135</v>
      </c>
      <c r="R8" s="158" t="s">
        <v>2134</v>
      </c>
      <c r="S8" s="158" t="s">
        <v>2136</v>
      </c>
      <c r="T8" s="158" t="s">
        <v>2129</v>
      </c>
      <c r="U8" s="158" t="s">
        <v>2137</v>
      </c>
      <c r="V8" s="158" t="s">
        <v>2138</v>
      </c>
      <c r="W8" s="158" t="s">
        <v>2139</v>
      </c>
      <c r="X8" s="158" t="s">
        <v>2140</v>
      </c>
      <c r="Y8" s="158" t="s">
        <v>2141</v>
      </c>
      <c r="Z8" s="158" t="s">
        <v>2142</v>
      </c>
      <c r="AA8" s="158" t="s">
        <v>233</v>
      </c>
      <c r="AB8" s="158" t="s">
        <v>2143</v>
      </c>
      <c r="AC8" s="158" t="s">
        <v>2144</v>
      </c>
      <c r="AD8" s="158" t="s">
        <v>2145</v>
      </c>
      <c r="AE8" s="158" t="s">
        <v>2146</v>
      </c>
      <c r="AF8" s="158" t="s">
        <v>2132</v>
      </c>
      <c r="AG8" s="158" t="s">
        <v>2133</v>
      </c>
      <c r="AH8" s="158" t="s">
        <v>2147</v>
      </c>
      <c r="AI8" s="158" t="s">
        <v>2148</v>
      </c>
      <c r="AJ8" s="159" t="s">
        <v>206</v>
      </c>
      <c r="AK8" s="159" t="s">
        <v>210</v>
      </c>
      <c r="AL8" s="158" t="s">
        <v>2149</v>
      </c>
      <c r="AM8" s="158" t="s">
        <v>206</v>
      </c>
      <c r="AN8" s="158" t="s">
        <v>210</v>
      </c>
      <c r="AO8" s="158" t="s">
        <v>2150</v>
      </c>
      <c r="AP8" s="158" t="s">
        <v>2151</v>
      </c>
      <c r="AQ8" s="158" t="s">
        <v>2152</v>
      </c>
      <c r="AR8" s="158" t="s">
        <v>2153</v>
      </c>
      <c r="AS8" s="158" t="s">
        <v>2154</v>
      </c>
      <c r="AT8" s="159" t="s">
        <v>2155</v>
      </c>
      <c r="AU8" s="159" t="s">
        <v>2156</v>
      </c>
      <c r="AV8" s="158" t="s">
        <v>2157</v>
      </c>
      <c r="AW8" s="158" t="s">
        <v>2158</v>
      </c>
      <c r="AX8" s="158" t="s">
        <v>2159</v>
      </c>
      <c r="AY8" s="158" t="s">
        <v>2160</v>
      </c>
      <c r="AZ8" s="158" t="s">
        <v>2161</v>
      </c>
      <c r="BA8" s="158" t="s">
        <v>2162</v>
      </c>
      <c r="BB8" s="159" t="s">
        <v>2163</v>
      </c>
      <c r="BC8" s="158" t="s">
        <v>499</v>
      </c>
      <c r="BD8" s="158" t="s">
        <v>2164</v>
      </c>
      <c r="BE8" s="158" t="s">
        <v>2165</v>
      </c>
      <c r="BF8" s="158" t="s">
        <v>2155</v>
      </c>
      <c r="BG8" s="158" t="s">
        <v>2156</v>
      </c>
      <c r="BH8" s="158" t="s">
        <v>2166</v>
      </c>
      <c r="BI8" s="158" t="s">
        <v>2167</v>
      </c>
      <c r="BJ8" s="158" t="s">
        <v>2168</v>
      </c>
      <c r="BK8" s="158" t="s">
        <v>2169</v>
      </c>
      <c r="BL8" s="158" t="s">
        <v>2170</v>
      </c>
      <c r="BM8" s="158" t="s">
        <v>2171</v>
      </c>
      <c r="BN8" s="158" t="s">
        <v>2163</v>
      </c>
      <c r="BO8" s="158" t="s">
        <v>2172</v>
      </c>
      <c r="BP8" s="158" t="s">
        <v>2173</v>
      </c>
      <c r="BQ8" s="158" t="s">
        <v>2174</v>
      </c>
      <c r="BR8" s="158" t="s">
        <v>2175</v>
      </c>
      <c r="BS8" s="158" t="s">
        <v>526</v>
      </c>
      <c r="BT8" s="158" t="s">
        <v>2176</v>
      </c>
      <c r="BU8" s="158" t="s">
        <v>2176</v>
      </c>
      <c r="BV8" s="158" t="s">
        <v>2177</v>
      </c>
      <c r="BW8" s="158" t="s">
        <v>2178</v>
      </c>
      <c r="BX8" s="158" t="s">
        <v>2179</v>
      </c>
      <c r="BY8" s="158" t="s">
        <v>2180</v>
      </c>
      <c r="BZ8" s="158" t="s">
        <v>2181</v>
      </c>
      <c r="CA8" s="158" t="s">
        <v>2182</v>
      </c>
      <c r="CB8" s="158" t="s">
        <v>2183</v>
      </c>
      <c r="CC8" s="158" t="s">
        <v>2184</v>
      </c>
      <c r="CD8" s="158" t="s">
        <v>2185</v>
      </c>
      <c r="CE8" s="158" t="s">
        <v>2186</v>
      </c>
      <c r="CF8" s="158" t="s">
        <v>2187</v>
      </c>
      <c r="CG8" s="158" t="s">
        <v>2188</v>
      </c>
      <c r="CH8" s="158" t="s">
        <v>2189</v>
      </c>
      <c r="CI8" s="158" t="s">
        <v>2190</v>
      </c>
      <c r="CJ8" s="158" t="s">
        <v>2191</v>
      </c>
      <c r="CK8" s="158" t="s">
        <v>2192</v>
      </c>
      <c r="CL8" s="158" t="s">
        <v>2193</v>
      </c>
      <c r="CM8" s="158" t="s">
        <v>2194</v>
      </c>
      <c r="CN8" s="158" t="s">
        <v>2195</v>
      </c>
      <c r="CO8" s="158" t="s">
        <v>2196</v>
      </c>
      <c r="CP8" s="158" t="s">
        <v>2197</v>
      </c>
      <c r="CQ8" s="158" t="s">
        <v>2198</v>
      </c>
      <c r="CR8" s="158" t="s">
        <v>2199</v>
      </c>
      <c r="CS8" s="158" t="s">
        <v>2200</v>
      </c>
      <c r="CT8" s="158" t="s">
        <v>2201</v>
      </c>
      <c r="CU8" s="158" t="s">
        <v>2202</v>
      </c>
      <c r="CV8" s="158" t="s">
        <v>2203</v>
      </c>
      <c r="CW8" s="158" t="s">
        <v>2204</v>
      </c>
      <c r="CX8" s="158" t="s">
        <v>332</v>
      </c>
      <c r="CY8" s="158" t="s">
        <v>2205</v>
      </c>
      <c r="CZ8" s="158" t="s">
        <v>2206</v>
      </c>
      <c r="DA8" s="158" t="s">
        <v>2207</v>
      </c>
      <c r="DB8" s="158" t="s">
        <v>2208</v>
      </c>
      <c r="DC8" s="158" t="s">
        <v>2209</v>
      </c>
      <c r="DD8" s="158" t="s">
        <v>2189</v>
      </c>
      <c r="DE8" s="158" t="s">
        <v>2190</v>
      </c>
      <c r="DF8" s="158" t="s">
        <v>2210</v>
      </c>
      <c r="DG8" s="158" t="s">
        <v>2211</v>
      </c>
      <c r="DH8" s="158" t="s">
        <v>2212</v>
      </c>
      <c r="DI8" s="158" t="s">
        <v>2213</v>
      </c>
      <c r="DJ8" s="158" t="s">
        <v>2214</v>
      </c>
      <c r="DK8" s="158" t="s">
        <v>2215</v>
      </c>
      <c r="DL8" s="158" t="s">
        <v>2205</v>
      </c>
      <c r="DM8" s="158" t="s">
        <v>2206</v>
      </c>
      <c r="DN8" s="158" t="s">
        <v>2207</v>
      </c>
      <c r="DO8" s="158" t="s">
        <v>2216</v>
      </c>
      <c r="DP8" s="158" t="s">
        <v>2217</v>
      </c>
      <c r="DQ8" s="158" t="s">
        <v>2218</v>
      </c>
      <c r="DR8" s="158" t="s">
        <v>2219</v>
      </c>
      <c r="DS8" s="158" t="s">
        <v>2220</v>
      </c>
      <c r="DT8" s="158" t="s">
        <v>2221</v>
      </c>
      <c r="DU8" s="158" t="s">
        <v>332</v>
      </c>
      <c r="DV8" s="158" t="s">
        <v>2205</v>
      </c>
      <c r="DW8" s="158" t="s">
        <v>2210</v>
      </c>
      <c r="DX8" s="158" t="s">
        <v>2219</v>
      </c>
      <c r="DY8" s="158" t="s">
        <v>2222</v>
      </c>
      <c r="DZ8" s="158" t="s">
        <v>2223</v>
      </c>
      <c r="EA8" s="158" t="s">
        <v>2224</v>
      </c>
      <c r="EB8" s="158" t="s">
        <v>2225</v>
      </c>
      <c r="EC8" s="158" t="s">
        <v>2226</v>
      </c>
      <c r="ED8" s="158" t="s">
        <v>2227</v>
      </c>
      <c r="EE8" s="158" t="s">
        <v>2228</v>
      </c>
      <c r="EF8" s="158" t="s">
        <v>2229</v>
      </c>
      <c r="EG8" s="158" t="s">
        <v>2164</v>
      </c>
      <c r="EH8" s="158" t="s">
        <v>2174</v>
      </c>
      <c r="EI8" s="158" t="s">
        <v>2230</v>
      </c>
      <c r="EJ8" s="158" t="s">
        <v>2231</v>
      </c>
      <c r="EK8" s="158" t="s">
        <v>2232</v>
      </c>
      <c r="EL8" s="158" t="s">
        <v>2233</v>
      </c>
      <c r="EM8" s="158" t="s">
        <v>2234</v>
      </c>
      <c r="EN8" s="158" t="s">
        <v>2235</v>
      </c>
      <c r="EO8" s="158" t="s">
        <v>2236</v>
      </c>
      <c r="EP8" s="158" t="s">
        <v>2237</v>
      </c>
      <c r="EQ8" s="158" t="s">
        <v>2238</v>
      </c>
      <c r="ER8" s="158" t="s">
        <v>421</v>
      </c>
      <c r="ES8" s="158" t="s">
        <v>2239</v>
      </c>
      <c r="ET8" s="158" t="s">
        <v>2240</v>
      </c>
      <c r="EU8" s="158" t="s">
        <v>2241</v>
      </c>
      <c r="EV8" s="158" t="s">
        <v>2242</v>
      </c>
      <c r="EW8" s="158" t="s">
        <v>2243</v>
      </c>
      <c r="EX8" s="158" t="s">
        <v>2244</v>
      </c>
      <c r="EY8" s="158" t="s">
        <v>2245</v>
      </c>
      <c r="EZ8" s="158" t="s">
        <v>2246</v>
      </c>
      <c r="FA8" s="158" t="s">
        <v>2247</v>
      </c>
      <c r="FB8" s="158" t="s">
        <v>2229</v>
      </c>
      <c r="FC8" s="158" t="s">
        <v>2234</v>
      </c>
      <c r="FD8" s="158" t="s">
        <v>2248</v>
      </c>
      <c r="FE8" s="158" t="s">
        <v>2249</v>
      </c>
      <c r="FF8" s="158" t="s">
        <v>456</v>
      </c>
      <c r="FG8" s="158" t="s">
        <v>2250</v>
      </c>
      <c r="FH8" s="158" t="s">
        <v>2251</v>
      </c>
      <c r="FI8" s="158" t="s">
        <v>2252</v>
      </c>
      <c r="FJ8" s="158" t="s">
        <v>2182</v>
      </c>
      <c r="FK8" s="158" t="s">
        <v>2183</v>
      </c>
      <c r="FL8" s="158" t="s">
        <v>2253</v>
      </c>
      <c r="FM8" s="158" t="s">
        <v>2222</v>
      </c>
      <c r="FN8" s="158" t="s">
        <v>2223</v>
      </c>
      <c r="FO8" s="158" t="s">
        <v>2254</v>
      </c>
      <c r="FP8" s="158" t="s">
        <v>2255</v>
      </c>
      <c r="FQ8" s="159" t="s">
        <v>2256</v>
      </c>
      <c r="FR8" s="158" t="s">
        <v>2257</v>
      </c>
      <c r="FS8" s="158" t="s">
        <v>2258</v>
      </c>
      <c r="FT8" s="158" t="s">
        <v>2259</v>
      </c>
      <c r="FU8" s="158" t="s">
        <v>2260</v>
      </c>
      <c r="FV8" s="158" t="s">
        <v>2261</v>
      </c>
      <c r="FW8" s="158" t="s">
        <v>2262</v>
      </c>
      <c r="FX8" s="158" t="s">
        <v>2263</v>
      </c>
      <c r="FY8" s="158" t="s">
        <v>2264</v>
      </c>
      <c r="FZ8" s="158" t="s">
        <v>2265</v>
      </c>
      <c r="GA8" s="158" t="s">
        <v>2231</v>
      </c>
      <c r="GB8" s="159" t="s">
        <v>2266</v>
      </c>
      <c r="GC8" s="158" t="s">
        <v>2255</v>
      </c>
      <c r="GD8" s="158" t="s">
        <v>2254</v>
      </c>
      <c r="GE8" s="158" t="s">
        <v>2267</v>
      </c>
      <c r="GF8" s="159" t="s">
        <v>2268</v>
      </c>
      <c r="GG8" s="158" t="s">
        <v>2269</v>
      </c>
      <c r="GH8" s="158" t="s">
        <v>2270</v>
      </c>
      <c r="GI8" s="158" t="s">
        <v>332</v>
      </c>
      <c r="GJ8" s="158" t="s">
        <v>2271</v>
      </c>
      <c r="GK8" s="158" t="s">
        <v>2272</v>
      </c>
      <c r="GL8" s="158" t="s">
        <v>2273</v>
      </c>
      <c r="GM8" s="158" t="s">
        <v>2274</v>
      </c>
      <c r="GN8" s="158" t="s">
        <v>2275</v>
      </c>
      <c r="GO8" s="158" t="s">
        <v>2276</v>
      </c>
      <c r="GP8" s="158" t="s">
        <v>2277</v>
      </c>
      <c r="GQ8" s="159" t="s">
        <v>2276</v>
      </c>
      <c r="GR8" s="158" t="s">
        <v>2278</v>
      </c>
      <c r="GS8" s="158" t="s">
        <v>2279</v>
      </c>
      <c r="GT8" s="158" t="s">
        <v>2280</v>
      </c>
      <c r="GU8" s="158" t="s">
        <v>2281</v>
      </c>
      <c r="GV8" s="158" t="s">
        <v>2282</v>
      </c>
      <c r="GW8" s="158" t="s">
        <v>2283</v>
      </c>
      <c r="GX8" s="158" t="s">
        <v>2284</v>
      </c>
      <c r="GY8" s="158" t="s">
        <v>2285</v>
      </c>
      <c r="GZ8" s="158" t="s">
        <v>2286</v>
      </c>
      <c r="HA8" s="158" t="s">
        <v>2287</v>
      </c>
      <c r="HB8" s="159" t="s">
        <v>2288</v>
      </c>
      <c r="HC8" s="159" t="s">
        <v>2289</v>
      </c>
      <c r="HD8" s="158" t="s">
        <v>2290</v>
      </c>
      <c r="HE8" s="158" t="s">
        <v>2290</v>
      </c>
      <c r="HF8" s="158" t="s">
        <v>541</v>
      </c>
      <c r="HG8" s="158" t="s">
        <v>541</v>
      </c>
      <c r="HH8" s="158" t="s">
        <v>2291</v>
      </c>
      <c r="HI8" s="159" t="s">
        <v>2288</v>
      </c>
      <c r="HJ8" s="159" t="s">
        <v>2289</v>
      </c>
      <c r="HK8" s="158" t="s">
        <v>2292</v>
      </c>
      <c r="HL8" s="158" t="s">
        <v>2293</v>
      </c>
      <c r="HM8" s="158" t="s">
        <v>2294</v>
      </c>
      <c r="HN8" s="158" t="s">
        <v>2295</v>
      </c>
      <c r="HO8" s="158" t="s">
        <v>2296</v>
      </c>
      <c r="HP8" s="158" t="s">
        <v>2297</v>
      </c>
      <c r="HQ8" s="158" t="s">
        <v>2298</v>
      </c>
      <c r="HR8" s="158" t="s">
        <v>2299</v>
      </c>
      <c r="HS8" s="158" t="s">
        <v>2300</v>
      </c>
      <c r="HT8" s="158" t="s">
        <v>2301</v>
      </c>
      <c r="HU8" s="158" t="s">
        <v>386</v>
      </c>
      <c r="HV8" s="158" t="s">
        <v>387</v>
      </c>
      <c r="HW8" s="158" t="s">
        <v>2302</v>
      </c>
      <c r="HX8" s="158" t="s">
        <v>2303</v>
      </c>
      <c r="HY8" s="158" t="s">
        <v>2304</v>
      </c>
      <c r="HZ8" s="158" t="s">
        <v>2305</v>
      </c>
      <c r="IA8" s="158" t="s">
        <v>2306</v>
      </c>
      <c r="IB8" s="158" t="s">
        <v>2307</v>
      </c>
      <c r="IC8" s="158" t="s">
        <v>2308</v>
      </c>
      <c r="ID8" s="158" t="s">
        <v>2309</v>
      </c>
      <c r="IE8" s="158" t="s">
        <v>2310</v>
      </c>
      <c r="IF8" s="158" t="s">
        <v>2298</v>
      </c>
      <c r="IG8" s="158" t="s">
        <v>2299</v>
      </c>
      <c r="IH8" s="158" t="s">
        <v>2311</v>
      </c>
      <c r="II8" s="158" t="s">
        <v>283</v>
      </c>
      <c r="IJ8" s="158" t="s">
        <v>2291</v>
      </c>
      <c r="IK8" s="158" t="s">
        <v>2230</v>
      </c>
      <c r="IL8" s="159" t="s">
        <v>25</v>
      </c>
      <c r="IM8" s="159" t="s">
        <v>2312</v>
      </c>
      <c r="IN8" s="158" t="s">
        <v>2313</v>
      </c>
      <c r="IO8" s="158" t="s">
        <v>2312</v>
      </c>
      <c r="IP8" s="158" t="s">
        <v>2314</v>
      </c>
      <c r="IQ8" s="158" t="s">
        <v>2315</v>
      </c>
      <c r="IR8" s="158" t="s">
        <v>2316</v>
      </c>
      <c r="IS8" s="159" t="s">
        <v>2314</v>
      </c>
      <c r="IT8" s="158" t="s">
        <v>2317</v>
      </c>
      <c r="IU8" s="158" t="s">
        <v>2318</v>
      </c>
      <c r="IV8" s="158" t="s">
        <v>2315</v>
      </c>
      <c r="IW8" s="159" t="s">
        <v>25</v>
      </c>
      <c r="IX8" s="158" t="s">
        <v>2316</v>
      </c>
      <c r="IY8" s="158" t="s">
        <v>562</v>
      </c>
      <c r="IZ8" s="158" t="s">
        <v>562</v>
      </c>
      <c r="JA8" s="158" t="s">
        <v>2319</v>
      </c>
      <c r="JB8" s="158" t="s">
        <v>2320</v>
      </c>
      <c r="JC8" s="158" t="s">
        <v>2321</v>
      </c>
      <c r="JD8" s="158" t="s">
        <v>2322</v>
      </c>
      <c r="JE8" s="158" t="s">
        <v>2323</v>
      </c>
      <c r="JF8" s="158" t="s">
        <v>2321</v>
      </c>
      <c r="JG8" s="158" t="s">
        <v>2324</v>
      </c>
      <c r="JH8" s="158" t="s">
        <v>2325</v>
      </c>
      <c r="JI8" s="158" t="s">
        <v>2324</v>
      </c>
      <c r="JJ8" s="158" t="s">
        <v>2326</v>
      </c>
      <c r="JK8" s="158" t="s">
        <v>2327</v>
      </c>
      <c r="JL8" s="158" t="s">
        <v>2328</v>
      </c>
      <c r="JM8" s="158" t="s">
        <v>2329</v>
      </c>
      <c r="JN8" s="158" t="s">
        <v>2330</v>
      </c>
      <c r="JO8" s="158" t="s">
        <v>2331</v>
      </c>
      <c r="JP8" s="158" t="s">
        <v>2332</v>
      </c>
      <c r="JQ8" s="158" t="s">
        <v>2333</v>
      </c>
      <c r="JR8" s="158" t="s">
        <v>2334</v>
      </c>
      <c r="JS8" s="158" t="s">
        <v>2335</v>
      </c>
      <c r="JT8" s="158" t="s">
        <v>2336</v>
      </c>
      <c r="JU8" s="158" t="s">
        <v>2310</v>
      </c>
      <c r="JV8" s="158" t="s">
        <v>2337</v>
      </c>
      <c r="JW8" s="158" t="s">
        <v>2338</v>
      </c>
      <c r="JX8" s="158" t="s">
        <v>2339</v>
      </c>
      <c r="JY8" s="158" t="s">
        <v>2340</v>
      </c>
      <c r="JZ8" s="158" t="s">
        <v>2341</v>
      </c>
      <c r="KA8" s="158" t="s">
        <v>2292</v>
      </c>
      <c r="KB8" s="158" t="s">
        <v>2342</v>
      </c>
      <c r="KC8" s="158" t="s">
        <v>2341</v>
      </c>
      <c r="KD8" s="158" t="s">
        <v>2293</v>
      </c>
      <c r="KE8" s="158" t="s">
        <v>2343</v>
      </c>
      <c r="KF8" s="158" t="s">
        <v>2344</v>
      </c>
      <c r="KG8" s="158" t="s">
        <v>2344</v>
      </c>
      <c r="KH8" s="158" t="s">
        <v>522</v>
      </c>
      <c r="KI8" s="158" t="s">
        <v>526</v>
      </c>
    </row>
    <row r="9" spans="1:295" ht="18" customHeight="1" x14ac:dyDescent="0.35">
      <c r="A9" s="160" t="s">
        <v>34</v>
      </c>
      <c r="B9" s="160" t="s">
        <v>790</v>
      </c>
      <c r="C9" s="161">
        <v>0</v>
      </c>
      <c r="D9" s="161">
        <v>18.536999999999999</v>
      </c>
      <c r="E9" s="161">
        <v>-37.501899999999999</v>
      </c>
      <c r="F9" s="161">
        <v>-37.808700000000002</v>
      </c>
      <c r="G9" s="161">
        <v>21.6935</v>
      </c>
      <c r="H9" s="162"/>
      <c r="I9" s="161">
        <v>43.400100000000002</v>
      </c>
      <c r="J9" s="161">
        <v>-115.4311</v>
      </c>
      <c r="K9" s="161">
        <v>41.497</v>
      </c>
      <c r="L9" s="161">
        <v>21.0974</v>
      </c>
      <c r="M9" s="161">
        <v>20.588699999999999</v>
      </c>
      <c r="N9" s="161">
        <v>26.64</v>
      </c>
      <c r="O9" s="161">
        <v>-29.495000000000001</v>
      </c>
      <c r="P9" s="161">
        <v>24.2</v>
      </c>
      <c r="Q9" s="161">
        <v>9.1080000000000005</v>
      </c>
      <c r="R9" s="161">
        <v>-24.2</v>
      </c>
      <c r="S9" s="161">
        <v>13.857799999999999</v>
      </c>
      <c r="T9" s="161">
        <v>234.81819999999999</v>
      </c>
      <c r="U9" s="161">
        <v>7.9427000000000003</v>
      </c>
      <c r="V9" s="161">
        <v>8.1575000000000006</v>
      </c>
      <c r="W9" s="161">
        <v>13.7685</v>
      </c>
      <c r="X9" s="161">
        <v>7.6177000000000001</v>
      </c>
      <c r="Y9" s="161">
        <v>5.8135000000000003</v>
      </c>
      <c r="Z9" s="161">
        <v>8.3842999999999996</v>
      </c>
      <c r="AA9" s="162"/>
      <c r="AB9" s="162"/>
      <c r="AC9" s="161">
        <v>-43.6</v>
      </c>
      <c r="AD9" s="161">
        <v>-43.61</v>
      </c>
      <c r="AE9" s="162"/>
      <c r="AF9" s="161">
        <v>-26.64</v>
      </c>
      <c r="AG9" s="161">
        <v>28.6</v>
      </c>
      <c r="AH9" s="161">
        <v>7.3710000000000004</v>
      </c>
      <c r="AI9" s="161">
        <v>0.19800000000000001</v>
      </c>
      <c r="AJ9" s="161">
        <v>-33.07</v>
      </c>
      <c r="AK9" s="161">
        <v>-33.520000000000003</v>
      </c>
      <c r="AL9" s="161">
        <v>-69.89</v>
      </c>
      <c r="AM9" s="161">
        <v>33.49</v>
      </c>
      <c r="AN9" s="161">
        <v>33.24</v>
      </c>
      <c r="AO9" s="161">
        <v>10.6473</v>
      </c>
      <c r="AP9" s="161">
        <v>10.588699999999999</v>
      </c>
      <c r="AQ9" s="161">
        <v>55.389600000000002</v>
      </c>
      <c r="AR9" s="161">
        <v>57.106499999999997</v>
      </c>
      <c r="AS9" s="161">
        <v>21.603999999999999</v>
      </c>
      <c r="AT9" s="161">
        <v>-31.212499999999999</v>
      </c>
      <c r="AU9" s="161">
        <v>-30.447299999999998</v>
      </c>
      <c r="AV9" s="161">
        <v>29.976299999999998</v>
      </c>
      <c r="AW9" s="161">
        <v>30.552600000000002</v>
      </c>
      <c r="AX9" s="161">
        <v>47.421599999999998</v>
      </c>
      <c r="AY9" s="161">
        <v>49.0291</v>
      </c>
      <c r="AZ9" s="161">
        <v>0</v>
      </c>
      <c r="BA9" s="161">
        <v>-0.96360000000000001</v>
      </c>
      <c r="BB9" s="161">
        <v>-290.37720000000002</v>
      </c>
      <c r="BC9" s="161">
        <v>24.776299999999999</v>
      </c>
      <c r="BD9" s="161">
        <v>-11.6</v>
      </c>
      <c r="BE9" s="161">
        <v>-12.3</v>
      </c>
      <c r="BF9" s="161">
        <v>36.831200000000003</v>
      </c>
      <c r="BG9" s="161">
        <v>35.879399999999997</v>
      </c>
      <c r="BH9" s="161">
        <v>-6.5125999999999999</v>
      </c>
      <c r="BI9" s="162"/>
      <c r="BJ9" s="161">
        <v>-40.997599999999998</v>
      </c>
      <c r="BK9" s="161">
        <v>3.5945</v>
      </c>
      <c r="BL9" s="162"/>
      <c r="BM9" s="161">
        <v>3.5087000000000002</v>
      </c>
      <c r="BN9" s="161">
        <v>337.96190000000001</v>
      </c>
      <c r="BO9" s="161">
        <v>66.133600000000001</v>
      </c>
      <c r="BP9" s="161">
        <v>65.645300000000006</v>
      </c>
      <c r="BQ9" s="161">
        <v>-337.87110000000001</v>
      </c>
      <c r="BR9" s="161">
        <v>316.32830000000001</v>
      </c>
      <c r="BS9" s="162"/>
      <c r="BT9" s="161">
        <v>-66.603499999999997</v>
      </c>
      <c r="BU9" s="161">
        <v>68.786699999999996</v>
      </c>
      <c r="BV9" s="161">
        <v>76.273700000000005</v>
      </c>
      <c r="BW9" s="161">
        <v>25.77</v>
      </c>
      <c r="BX9" s="161">
        <v>21.44</v>
      </c>
      <c r="BY9" s="161">
        <v>51.92</v>
      </c>
      <c r="BZ9" s="161">
        <v>70.739999999999995</v>
      </c>
      <c r="CA9" s="161">
        <v>-79.030500000000004</v>
      </c>
      <c r="CB9" s="161">
        <v>-78.896600000000007</v>
      </c>
      <c r="CC9" s="161">
        <v>144.0136</v>
      </c>
      <c r="CD9" s="161">
        <v>144.98670000000001</v>
      </c>
      <c r="CE9" s="161">
        <v>14.757899999999999</v>
      </c>
      <c r="CF9" s="161">
        <v>-63.647799999999997</v>
      </c>
      <c r="CG9" s="161">
        <v>-62.773699999999998</v>
      </c>
      <c r="CH9" s="161">
        <v>-3.0823</v>
      </c>
      <c r="CI9" s="161">
        <v>-58.187100000000001</v>
      </c>
      <c r="CJ9" s="162"/>
      <c r="CK9" s="162"/>
      <c r="CL9" s="161">
        <v>7.5</v>
      </c>
      <c r="CM9" s="161">
        <v>116.6</v>
      </c>
      <c r="CN9" s="161">
        <v>-13.81</v>
      </c>
      <c r="CO9" s="161">
        <v>28.4161</v>
      </c>
      <c r="CP9" s="161">
        <v>28.1905</v>
      </c>
      <c r="CQ9" s="161">
        <v>28.398</v>
      </c>
      <c r="CR9" s="161">
        <v>-40.579900000000002</v>
      </c>
      <c r="CS9" s="161">
        <v>-40.810600000000001</v>
      </c>
      <c r="CT9" s="161">
        <v>22.933700000000002</v>
      </c>
      <c r="CU9" s="161">
        <v>-22.884599999999999</v>
      </c>
      <c r="CV9" s="161">
        <v>26.354700000000001</v>
      </c>
      <c r="CW9" s="161">
        <v>12.3529</v>
      </c>
      <c r="CX9" s="161">
        <v>34.299999999999997</v>
      </c>
      <c r="CY9" s="161">
        <v>62.67</v>
      </c>
      <c r="CZ9" s="161">
        <v>36.101100000000002</v>
      </c>
      <c r="DA9" s="161">
        <v>34.135399999999997</v>
      </c>
      <c r="DB9" s="161">
        <v>-26.92</v>
      </c>
      <c r="DC9" s="162"/>
      <c r="DD9" s="161">
        <v>58.521999999999998</v>
      </c>
      <c r="DE9" s="161">
        <v>58.148400000000002</v>
      </c>
      <c r="DF9" s="161">
        <v>-116.4932</v>
      </c>
      <c r="DG9" s="161">
        <v>-2.0000000000000001E-4</v>
      </c>
      <c r="DH9" s="161">
        <v>-16.422699999999999</v>
      </c>
      <c r="DI9" s="161">
        <v>-94.1</v>
      </c>
      <c r="DJ9" s="161">
        <v>-93.5</v>
      </c>
      <c r="DK9" s="161">
        <v>27.770700000000001</v>
      </c>
      <c r="DL9" s="161">
        <v>36.337299999999999</v>
      </c>
      <c r="DM9" s="161">
        <v>47.918599999999998</v>
      </c>
      <c r="DN9" s="161">
        <v>51.580800000000004</v>
      </c>
      <c r="DO9" s="161">
        <v>36.15</v>
      </c>
      <c r="DP9" s="161">
        <v>-7.13</v>
      </c>
      <c r="DQ9" s="161">
        <v>56.7</v>
      </c>
      <c r="DR9" s="161">
        <v>115.9491</v>
      </c>
      <c r="DS9" s="161">
        <v>-28.76</v>
      </c>
      <c r="DT9" s="161">
        <v>-28.97</v>
      </c>
      <c r="DU9" s="161">
        <v>101.88</v>
      </c>
      <c r="DV9" s="161">
        <v>58.38</v>
      </c>
      <c r="DW9" s="161">
        <v>116.2</v>
      </c>
      <c r="DX9" s="161">
        <v>114.7273</v>
      </c>
      <c r="DY9" s="161">
        <v>-46.954099999999997</v>
      </c>
      <c r="DZ9" s="161">
        <v>-46.845500000000001</v>
      </c>
      <c r="EA9" s="161">
        <v>177.83199999999999</v>
      </c>
      <c r="EB9" s="161">
        <v>136.68049999999999</v>
      </c>
      <c r="EC9" s="161">
        <v>131.00989999999999</v>
      </c>
      <c r="ED9" s="161">
        <v>133.1336</v>
      </c>
      <c r="EE9" s="161">
        <v>75.448499999999996</v>
      </c>
      <c r="EF9" s="161">
        <v>59.584499999999998</v>
      </c>
      <c r="EG9" s="161">
        <v>-25.478000000000002</v>
      </c>
      <c r="EH9" s="161">
        <v>347.60680000000002</v>
      </c>
      <c r="EI9" s="161">
        <v>158.99010000000001</v>
      </c>
      <c r="EJ9" s="162"/>
      <c r="EK9" s="161">
        <v>-30.738499999999998</v>
      </c>
      <c r="EL9" s="161">
        <v>-29.3842</v>
      </c>
      <c r="EM9" s="161">
        <v>12.333399999999999</v>
      </c>
      <c r="EN9" s="161">
        <v>-15.796099999999999</v>
      </c>
      <c r="EO9" s="161">
        <v>-13.7837</v>
      </c>
      <c r="EP9" s="161">
        <v>150.58799999999999</v>
      </c>
      <c r="EQ9" s="161">
        <v>-72.354399999999998</v>
      </c>
      <c r="ER9" s="161">
        <v>-73.0929</v>
      </c>
      <c r="ES9" s="161">
        <v>-24.824200000000001</v>
      </c>
      <c r="ET9" s="161">
        <v>15.21</v>
      </c>
      <c r="EU9" s="161">
        <v>-9.73</v>
      </c>
      <c r="EV9" s="161">
        <v>97.4</v>
      </c>
      <c r="EW9" s="161">
        <v>10.9841</v>
      </c>
      <c r="EX9" s="161">
        <v>-74.771799999999999</v>
      </c>
      <c r="EY9" s="161">
        <v>-11.789</v>
      </c>
      <c r="EZ9" s="161">
        <v>-11.186999999999999</v>
      </c>
      <c r="FA9" s="161">
        <v>1.3944000000000001</v>
      </c>
      <c r="FB9" s="161">
        <v>-59.456200000000003</v>
      </c>
      <c r="FC9" s="161">
        <v>28.084700000000002</v>
      </c>
      <c r="FD9" s="162"/>
      <c r="FE9" s="162"/>
      <c r="FF9" s="161">
        <v>2.1278000000000001</v>
      </c>
      <c r="FG9" s="161">
        <v>39.805500000000002</v>
      </c>
      <c r="FH9" s="161">
        <v>40.472200000000001</v>
      </c>
      <c r="FI9" s="161">
        <v>38.714799999999997</v>
      </c>
      <c r="FJ9" s="161">
        <v>79.039400000000001</v>
      </c>
      <c r="FK9" s="161">
        <v>79.541700000000006</v>
      </c>
      <c r="FL9" s="161">
        <v>-48.5623</v>
      </c>
      <c r="FM9" s="161">
        <v>50.314</v>
      </c>
      <c r="FN9" s="161">
        <v>49.675800000000002</v>
      </c>
      <c r="FO9" s="161">
        <v>-37.058599999999998</v>
      </c>
      <c r="FP9" s="161">
        <v>-11.7683</v>
      </c>
      <c r="FQ9" s="161">
        <v>-34.5837</v>
      </c>
      <c r="FR9" s="161">
        <v>-26.16</v>
      </c>
      <c r="FS9" s="161">
        <v>16.990600000000001</v>
      </c>
      <c r="FT9" s="161">
        <v>0.92679999999999996</v>
      </c>
      <c r="FU9" s="161">
        <v>-10.85</v>
      </c>
      <c r="FV9" s="161">
        <v>18.100000000000001</v>
      </c>
      <c r="FW9" s="161">
        <v>-33.539700000000003</v>
      </c>
      <c r="FX9" s="161">
        <v>8.4322999999999997</v>
      </c>
      <c r="FY9" s="161">
        <v>-8.8840000000000003</v>
      </c>
      <c r="FZ9" s="161">
        <v>6.1180000000000003</v>
      </c>
      <c r="GA9" s="162"/>
      <c r="GB9" s="161">
        <v>21.71</v>
      </c>
      <c r="GC9" s="161">
        <v>11.987</v>
      </c>
      <c r="GD9" s="161">
        <v>36.386099999999999</v>
      </c>
      <c r="GE9" s="161">
        <v>16.559999999999999</v>
      </c>
      <c r="GF9" s="161">
        <v>70.525099999999995</v>
      </c>
      <c r="GG9" s="161">
        <v>24.4</v>
      </c>
      <c r="GH9" s="161">
        <v>-18.056799999999999</v>
      </c>
      <c r="GI9" s="162"/>
      <c r="GJ9" s="162"/>
      <c r="GK9" s="161">
        <v>1.5567</v>
      </c>
      <c r="GL9" s="162"/>
      <c r="GM9" s="162"/>
      <c r="GN9" s="162"/>
      <c r="GO9" s="161">
        <v>-26.366900000000001</v>
      </c>
      <c r="GP9" s="161">
        <v>21.613600000000002</v>
      </c>
      <c r="GQ9" s="161">
        <v>41.175699999999999</v>
      </c>
      <c r="GR9" s="161">
        <v>60.011800000000001</v>
      </c>
      <c r="GS9" s="161">
        <v>58.438099999999999</v>
      </c>
      <c r="GT9" s="161">
        <v>-132.6044</v>
      </c>
      <c r="GU9" s="161">
        <v>-18.1004</v>
      </c>
      <c r="GV9" s="161">
        <v>27.561</v>
      </c>
      <c r="GW9" s="161">
        <v>-39.082900000000002</v>
      </c>
      <c r="GX9" s="161">
        <v>12.318300000000001</v>
      </c>
      <c r="GY9" s="161">
        <v>4.6193</v>
      </c>
      <c r="GZ9" s="161">
        <v>4.3982000000000001</v>
      </c>
      <c r="HA9" s="161">
        <v>13.571400000000001</v>
      </c>
      <c r="HB9" s="161">
        <v>216.3416</v>
      </c>
      <c r="HC9" s="161">
        <v>213.83920000000001</v>
      </c>
      <c r="HD9" s="161">
        <v>283.3</v>
      </c>
      <c r="HE9" s="161">
        <v>-282.87369999999999</v>
      </c>
      <c r="HF9" s="161">
        <v>-506.66460000000001</v>
      </c>
      <c r="HG9" s="161">
        <v>513.91809999999998</v>
      </c>
      <c r="HH9" s="161">
        <v>507.74290000000002</v>
      </c>
      <c r="HI9" s="161">
        <v>-201.60230000000001</v>
      </c>
      <c r="HJ9" s="161">
        <v>-201.35239999999999</v>
      </c>
      <c r="HK9" s="161">
        <v>-57.799100000000003</v>
      </c>
      <c r="HL9" s="161">
        <v>-50.574100000000001</v>
      </c>
      <c r="HM9" s="161">
        <v>80.331599999999995</v>
      </c>
      <c r="HN9" s="161">
        <v>79.779799999999994</v>
      </c>
      <c r="HO9" s="162"/>
      <c r="HP9" s="162"/>
      <c r="HQ9" s="161">
        <v>50.529600000000002</v>
      </c>
      <c r="HR9" s="161">
        <v>49.826500000000003</v>
      </c>
      <c r="HS9" s="161">
        <v>-44.148699999999998</v>
      </c>
      <c r="HT9" s="161">
        <v>-44.830199999999998</v>
      </c>
      <c r="HU9" s="161">
        <v>120.83</v>
      </c>
      <c r="HV9" s="161">
        <v>120.31</v>
      </c>
      <c r="HW9" s="161">
        <v>33.700000000000003</v>
      </c>
      <c r="HX9" s="161">
        <v>33.799999999999997</v>
      </c>
      <c r="HY9" s="161">
        <v>22.622</v>
      </c>
      <c r="HZ9" s="161">
        <v>27.76</v>
      </c>
      <c r="IA9" s="161">
        <v>-269.47089999999997</v>
      </c>
      <c r="IB9" s="161">
        <v>82.537800000000004</v>
      </c>
      <c r="IC9" s="161">
        <v>82.396199999999993</v>
      </c>
      <c r="ID9" s="161">
        <v>13.3</v>
      </c>
      <c r="IE9" s="161">
        <v>-20</v>
      </c>
      <c r="IF9" s="161">
        <v>-48.9</v>
      </c>
      <c r="IG9" s="161">
        <v>-49.1</v>
      </c>
      <c r="IH9" s="162"/>
      <c r="II9" s="162"/>
      <c r="IJ9" s="161">
        <v>-499.68689999999998</v>
      </c>
      <c r="IK9" s="161">
        <v>-125.9229</v>
      </c>
      <c r="IL9" s="161">
        <v>387.99439999999998</v>
      </c>
      <c r="IM9" s="161">
        <v>321.90660000000003</v>
      </c>
      <c r="IN9" s="161">
        <v>-16.160599999999999</v>
      </c>
      <c r="IO9" s="161">
        <v>-319.2681</v>
      </c>
      <c r="IP9" s="161">
        <v>316.62220000000002</v>
      </c>
      <c r="IQ9" s="161">
        <v>-110.36499999999999</v>
      </c>
      <c r="IR9" s="161">
        <v>-188.56440000000001</v>
      </c>
      <c r="IS9" s="161">
        <v>-313.38319999999999</v>
      </c>
      <c r="IT9" s="161">
        <v>99.390199999999993</v>
      </c>
      <c r="IU9" s="161">
        <v>100.3511</v>
      </c>
      <c r="IV9" s="161">
        <v>105.6855</v>
      </c>
      <c r="IW9" s="161">
        <v>-382.38569999999999</v>
      </c>
      <c r="IX9" s="161">
        <v>191.6754</v>
      </c>
      <c r="IY9" s="161">
        <v>-187.0864</v>
      </c>
      <c r="IZ9" s="161">
        <v>187.702</v>
      </c>
      <c r="JA9" s="161">
        <v>-7.9885999999999999</v>
      </c>
      <c r="JB9" s="162"/>
      <c r="JC9" s="161">
        <v>16</v>
      </c>
      <c r="JD9" s="161">
        <v>7.1980000000000004</v>
      </c>
      <c r="JE9" s="161">
        <v>7.2009999999999996</v>
      </c>
      <c r="JF9" s="161">
        <v>-16</v>
      </c>
      <c r="JG9" s="161">
        <v>-3.76</v>
      </c>
      <c r="JH9" s="162"/>
      <c r="JI9" s="161">
        <v>4.0452000000000004</v>
      </c>
      <c r="JJ9" s="161">
        <v>-41.835700000000003</v>
      </c>
      <c r="JK9" s="161">
        <v>-24.962199999999999</v>
      </c>
      <c r="JL9" s="161">
        <v>35</v>
      </c>
      <c r="JM9" s="161">
        <v>54.668999999999997</v>
      </c>
      <c r="JN9" s="161">
        <v>54.99</v>
      </c>
      <c r="JO9" s="161">
        <v>11.137</v>
      </c>
      <c r="JP9" s="161">
        <v>13.330399999999999</v>
      </c>
      <c r="JQ9" s="161">
        <v>51.392000000000003</v>
      </c>
      <c r="JR9" s="161">
        <v>51.138800000000003</v>
      </c>
      <c r="JS9" s="161">
        <v>51.5381</v>
      </c>
      <c r="JT9" s="162"/>
      <c r="JU9" s="161">
        <v>20.399999999999999</v>
      </c>
      <c r="JV9" s="161">
        <v>30.8872</v>
      </c>
      <c r="JW9" s="161">
        <v>6.14</v>
      </c>
      <c r="JX9" s="162"/>
      <c r="JY9" s="161">
        <v>-47.067999999999998</v>
      </c>
      <c r="JZ9" s="161">
        <v>77.514700000000005</v>
      </c>
      <c r="KA9" s="161">
        <v>58.833799999999997</v>
      </c>
      <c r="KB9" s="161">
        <v>-46.378599999999999</v>
      </c>
      <c r="KC9" s="161">
        <v>-76.959599999999995</v>
      </c>
      <c r="KD9" s="161">
        <v>49.619100000000003</v>
      </c>
      <c r="KE9" s="161">
        <v>27.2361</v>
      </c>
      <c r="KF9" s="161">
        <v>-28.8</v>
      </c>
      <c r="KG9" s="161">
        <v>29</v>
      </c>
      <c r="KH9" s="162"/>
      <c r="KI9" s="162"/>
    </row>
    <row r="10" spans="1:295" ht="18" customHeight="1" x14ac:dyDescent="0.35">
      <c r="A10" s="160" t="s">
        <v>34</v>
      </c>
      <c r="B10" s="160" t="s">
        <v>791</v>
      </c>
      <c r="C10" s="163">
        <v>0</v>
      </c>
      <c r="D10" s="163">
        <v>18.258199999999999</v>
      </c>
      <c r="E10" s="163">
        <v>-36.515300000000003</v>
      </c>
      <c r="F10" s="163">
        <v>-38.178199999999997</v>
      </c>
      <c r="G10" s="163">
        <v>21.295000000000002</v>
      </c>
      <c r="H10" s="164"/>
      <c r="I10" s="163">
        <v>42.073900000000002</v>
      </c>
      <c r="J10" s="163">
        <v>-112.6793</v>
      </c>
      <c r="K10" s="163">
        <v>39.786099999999998</v>
      </c>
      <c r="L10" s="163">
        <v>19.9634</v>
      </c>
      <c r="M10" s="163">
        <v>19.562100000000001</v>
      </c>
      <c r="N10" s="163">
        <v>31.08</v>
      </c>
      <c r="O10" s="163">
        <v>-35.247999999999998</v>
      </c>
      <c r="P10" s="163">
        <v>30.8</v>
      </c>
      <c r="Q10" s="163">
        <v>16.559999999999999</v>
      </c>
      <c r="R10" s="163">
        <v>-30.8</v>
      </c>
      <c r="S10" s="163">
        <v>13.577199999999999</v>
      </c>
      <c r="T10" s="163">
        <v>231.89680000000001</v>
      </c>
      <c r="U10" s="163">
        <v>7.7442000000000002</v>
      </c>
      <c r="V10" s="163">
        <v>7.8723999999999998</v>
      </c>
      <c r="W10" s="163">
        <v>13.2484</v>
      </c>
      <c r="X10" s="163">
        <v>7.6501000000000001</v>
      </c>
      <c r="Y10" s="163">
        <v>5.4234</v>
      </c>
      <c r="Z10" s="163">
        <v>8.2129999999999992</v>
      </c>
      <c r="AA10" s="164"/>
      <c r="AB10" s="164"/>
      <c r="AC10" s="163">
        <v>-42.89</v>
      </c>
      <c r="AD10" s="163">
        <v>-42.52</v>
      </c>
      <c r="AE10" s="164"/>
      <c r="AF10" s="163">
        <v>-31.08</v>
      </c>
      <c r="AG10" s="163">
        <v>33</v>
      </c>
      <c r="AH10" s="163">
        <v>5.8289999999999997</v>
      </c>
      <c r="AI10" s="163">
        <v>0.187</v>
      </c>
      <c r="AJ10" s="163">
        <v>-26.96</v>
      </c>
      <c r="AK10" s="163">
        <v>-27.36</v>
      </c>
      <c r="AL10" s="163">
        <v>-79.680000000000007</v>
      </c>
      <c r="AM10" s="163">
        <v>27.47</v>
      </c>
      <c r="AN10" s="163">
        <v>27.53</v>
      </c>
      <c r="AO10" s="163">
        <v>9.8707999999999991</v>
      </c>
      <c r="AP10" s="163">
        <v>10.9635</v>
      </c>
      <c r="AQ10" s="163">
        <v>53.431899999999999</v>
      </c>
      <c r="AR10" s="163">
        <v>55.1843</v>
      </c>
      <c r="AS10" s="163">
        <v>19.412400000000002</v>
      </c>
      <c r="AT10" s="163">
        <v>-25.0504</v>
      </c>
      <c r="AU10" s="163">
        <v>-24.573799999999999</v>
      </c>
      <c r="AV10" s="163">
        <v>7.3101000000000003</v>
      </c>
      <c r="AW10" s="163">
        <v>7.5972</v>
      </c>
      <c r="AX10" s="163">
        <v>48.627200000000002</v>
      </c>
      <c r="AY10" s="163">
        <v>49.162999999999997</v>
      </c>
      <c r="AZ10" s="163">
        <v>-4.1875999999999998</v>
      </c>
      <c r="BA10" s="163">
        <v>-21.410599999999999</v>
      </c>
      <c r="BB10" s="163">
        <v>-252.34200000000001</v>
      </c>
      <c r="BC10" s="163">
        <v>23.654699999999998</v>
      </c>
      <c r="BD10" s="163">
        <v>-10.9</v>
      </c>
      <c r="BE10" s="163">
        <v>-11.6</v>
      </c>
      <c r="BF10" s="163">
        <v>29.617999999999999</v>
      </c>
      <c r="BG10" s="163">
        <v>29.047000000000001</v>
      </c>
      <c r="BH10" s="163">
        <v>-6.2751000000000001</v>
      </c>
      <c r="BI10" s="164"/>
      <c r="BJ10" s="163">
        <v>-31.984400000000001</v>
      </c>
      <c r="BK10" s="163">
        <v>3.0379</v>
      </c>
      <c r="BL10" s="164"/>
      <c r="BM10" s="163">
        <v>3.2458999999999998</v>
      </c>
      <c r="BN10" s="163">
        <v>303.35390000000001</v>
      </c>
      <c r="BO10" s="163">
        <v>66.560900000000004</v>
      </c>
      <c r="BP10" s="163">
        <v>66.499799999999993</v>
      </c>
      <c r="BQ10" s="163">
        <v>-330.06439999999998</v>
      </c>
      <c r="BR10" s="163">
        <v>291.25729999999999</v>
      </c>
      <c r="BS10" s="164"/>
      <c r="BT10" s="163">
        <v>-47.685699999999997</v>
      </c>
      <c r="BU10" s="163">
        <v>49.240099999999998</v>
      </c>
      <c r="BV10" s="163">
        <v>73.020399999999995</v>
      </c>
      <c r="BW10" s="163">
        <v>25.11</v>
      </c>
      <c r="BX10" s="163">
        <v>20.16</v>
      </c>
      <c r="BY10" s="163">
        <v>49.22</v>
      </c>
      <c r="BZ10" s="163">
        <v>69.31</v>
      </c>
      <c r="CA10" s="163">
        <v>-78.896600000000007</v>
      </c>
      <c r="CB10" s="163">
        <v>-78.494699999999995</v>
      </c>
      <c r="CC10" s="163">
        <v>139.47190000000001</v>
      </c>
      <c r="CD10" s="163">
        <v>140.95760000000001</v>
      </c>
      <c r="CE10" s="163">
        <v>21.148199999999999</v>
      </c>
      <c r="CF10" s="163">
        <v>-54.583300000000001</v>
      </c>
      <c r="CG10" s="163">
        <v>-53.6462</v>
      </c>
      <c r="CH10" s="163">
        <v>-3.8029999999999999</v>
      </c>
      <c r="CI10" s="163">
        <v>-54.112099999999998</v>
      </c>
      <c r="CJ10" s="164"/>
      <c r="CK10" s="164"/>
      <c r="CL10" s="163">
        <v>15.6</v>
      </c>
      <c r="CM10" s="163">
        <v>109.2</v>
      </c>
      <c r="CN10" s="163">
        <v>-13</v>
      </c>
      <c r="CO10" s="163">
        <v>31.739799999999999</v>
      </c>
      <c r="CP10" s="163">
        <v>32.283700000000003</v>
      </c>
      <c r="CQ10" s="163">
        <v>32.273099999999999</v>
      </c>
      <c r="CR10" s="163">
        <v>-34.927199999999999</v>
      </c>
      <c r="CS10" s="163">
        <v>-34.677300000000002</v>
      </c>
      <c r="CT10" s="163">
        <v>23.0365</v>
      </c>
      <c r="CU10" s="163">
        <v>-26.884599999999999</v>
      </c>
      <c r="CV10" s="163">
        <v>25.909600000000001</v>
      </c>
      <c r="CW10" s="163">
        <v>12.222899999999999</v>
      </c>
      <c r="CX10" s="163">
        <v>26.67</v>
      </c>
      <c r="CY10" s="163">
        <v>58.27</v>
      </c>
      <c r="CZ10" s="163">
        <v>35.163600000000002</v>
      </c>
      <c r="DA10" s="163">
        <v>33.256500000000003</v>
      </c>
      <c r="DB10" s="163">
        <v>-26.67</v>
      </c>
      <c r="DC10" s="164"/>
      <c r="DD10" s="163">
        <v>54.384900000000002</v>
      </c>
      <c r="DE10" s="163">
        <v>53.755400000000002</v>
      </c>
      <c r="DF10" s="163">
        <v>-111.1867</v>
      </c>
      <c r="DG10" s="163">
        <v>-2.0000000000000001E-4</v>
      </c>
      <c r="DH10" s="163">
        <v>-16.1965</v>
      </c>
      <c r="DI10" s="163">
        <v>-89.5</v>
      </c>
      <c r="DJ10" s="163">
        <v>-88.7</v>
      </c>
      <c r="DK10" s="163">
        <v>27.842099999999999</v>
      </c>
      <c r="DL10" s="163">
        <v>34.579500000000003</v>
      </c>
      <c r="DM10" s="163">
        <v>44.1614</v>
      </c>
      <c r="DN10" s="163">
        <v>48.6511</v>
      </c>
      <c r="DO10" s="163">
        <v>34.28</v>
      </c>
      <c r="DP10" s="163">
        <v>-6.34</v>
      </c>
      <c r="DQ10" s="163">
        <v>56.713500000000003</v>
      </c>
      <c r="DR10" s="163">
        <v>110.63630000000001</v>
      </c>
      <c r="DS10" s="163">
        <v>-30.61</v>
      </c>
      <c r="DT10" s="163">
        <v>-31.1</v>
      </c>
      <c r="DU10" s="163">
        <v>102.34</v>
      </c>
      <c r="DV10" s="163">
        <v>56.93</v>
      </c>
      <c r="DW10" s="163">
        <v>116.29089999999999</v>
      </c>
      <c r="DX10" s="163">
        <v>112.12730000000001</v>
      </c>
      <c r="DY10" s="163">
        <v>-46.327199999999998</v>
      </c>
      <c r="DZ10" s="163">
        <v>-45.663600000000002</v>
      </c>
      <c r="EA10" s="163">
        <v>171.8998</v>
      </c>
      <c r="EB10" s="163">
        <v>130.3304</v>
      </c>
      <c r="EC10" s="163">
        <v>125.1148</v>
      </c>
      <c r="ED10" s="163">
        <v>126.0485</v>
      </c>
      <c r="EE10" s="163">
        <v>78.296000000000006</v>
      </c>
      <c r="EF10" s="163">
        <v>64.513499999999993</v>
      </c>
      <c r="EG10" s="163">
        <v>-25.172000000000001</v>
      </c>
      <c r="EH10" s="163">
        <v>338.66469999999998</v>
      </c>
      <c r="EI10" s="163">
        <v>169.57589999999999</v>
      </c>
      <c r="EJ10" s="164"/>
      <c r="EK10" s="163">
        <v>-30.8414</v>
      </c>
      <c r="EL10" s="163">
        <v>-29.045000000000002</v>
      </c>
      <c r="EM10" s="163">
        <v>10.5183</v>
      </c>
      <c r="EN10" s="163">
        <v>-15.3866</v>
      </c>
      <c r="EO10" s="163">
        <v>-15.4056</v>
      </c>
      <c r="EP10" s="163">
        <v>195.13200000000001</v>
      </c>
      <c r="EQ10" s="163">
        <v>-73.055800000000005</v>
      </c>
      <c r="ER10" s="163">
        <v>-73.89</v>
      </c>
      <c r="ES10" s="163">
        <v>-29.793700000000001</v>
      </c>
      <c r="ET10" s="163">
        <v>15.91</v>
      </c>
      <c r="EU10" s="163">
        <v>-26.92</v>
      </c>
      <c r="EV10" s="163">
        <v>106.2</v>
      </c>
      <c r="EW10" s="163">
        <v>10.503</v>
      </c>
      <c r="EX10" s="163">
        <v>-74.521900000000002</v>
      </c>
      <c r="EY10" s="163">
        <v>-11.534800000000001</v>
      </c>
      <c r="EZ10" s="163">
        <v>-11.139900000000001</v>
      </c>
      <c r="FA10" s="163">
        <v>1.3342000000000001</v>
      </c>
      <c r="FB10" s="163">
        <v>-62.223399999999998</v>
      </c>
      <c r="FC10" s="163">
        <v>28.951699999999999</v>
      </c>
      <c r="FD10" s="164"/>
      <c r="FE10" s="164"/>
      <c r="FF10" s="163">
        <v>2.0859000000000001</v>
      </c>
      <c r="FG10" s="163">
        <v>40.658299999999997</v>
      </c>
      <c r="FH10" s="163">
        <v>41.172499999999999</v>
      </c>
      <c r="FI10" s="163">
        <v>39.744900000000001</v>
      </c>
      <c r="FJ10" s="163">
        <v>77.364800000000002</v>
      </c>
      <c r="FK10" s="163">
        <v>77.029899999999998</v>
      </c>
      <c r="FL10" s="163">
        <v>-46.887799999999999</v>
      </c>
      <c r="FM10" s="163">
        <v>49.218800000000002</v>
      </c>
      <c r="FN10" s="163">
        <v>49.264699999999998</v>
      </c>
      <c r="FO10" s="163">
        <v>-41.668900000000001</v>
      </c>
      <c r="FP10" s="163">
        <v>-16.7272</v>
      </c>
      <c r="FQ10" s="163">
        <v>-32.247199999999999</v>
      </c>
      <c r="FR10" s="163">
        <v>-26.44</v>
      </c>
      <c r="FS10" s="163">
        <v>16.980899999999998</v>
      </c>
      <c r="FT10" s="163">
        <v>0.85729999999999995</v>
      </c>
      <c r="FU10" s="163">
        <v>-10.65</v>
      </c>
      <c r="FV10" s="163">
        <v>18.170000000000002</v>
      </c>
      <c r="FW10" s="163">
        <v>-33.784399999999998</v>
      </c>
      <c r="FX10" s="163">
        <v>8.8454999999999995</v>
      </c>
      <c r="FY10" s="163">
        <v>-9.0559999999999992</v>
      </c>
      <c r="FZ10" s="163">
        <v>8.1449999999999996</v>
      </c>
      <c r="GA10" s="164"/>
      <c r="GB10" s="163">
        <v>22</v>
      </c>
      <c r="GC10" s="163">
        <v>18.064699999999998</v>
      </c>
      <c r="GD10" s="163">
        <v>40.970999999999997</v>
      </c>
      <c r="GE10" s="163">
        <v>15.69</v>
      </c>
      <c r="GF10" s="163">
        <v>67.607200000000006</v>
      </c>
      <c r="GG10" s="163">
        <v>24.4</v>
      </c>
      <c r="GH10" s="163">
        <v>-17.9238</v>
      </c>
      <c r="GI10" s="164"/>
      <c r="GJ10" s="163">
        <v>0</v>
      </c>
      <c r="GK10" s="163">
        <v>1.4708000000000001</v>
      </c>
      <c r="GL10" s="164"/>
      <c r="GM10" s="164"/>
      <c r="GN10" s="163">
        <v>-12.7956</v>
      </c>
      <c r="GO10" s="163">
        <v>-25.196000000000002</v>
      </c>
      <c r="GP10" s="163">
        <v>21.104600000000001</v>
      </c>
      <c r="GQ10" s="163">
        <v>39.747100000000003</v>
      </c>
      <c r="GR10" s="163">
        <v>60.677100000000003</v>
      </c>
      <c r="GS10" s="163">
        <v>60.827199999999998</v>
      </c>
      <c r="GT10" s="163">
        <v>-128.91900000000001</v>
      </c>
      <c r="GU10" s="163">
        <v>-17.438400000000001</v>
      </c>
      <c r="GV10" s="163">
        <v>27.098099999999999</v>
      </c>
      <c r="GW10" s="163">
        <v>-37.5428</v>
      </c>
      <c r="GX10" s="163">
        <v>11.827500000000001</v>
      </c>
      <c r="GY10" s="163">
        <v>4.0332999999999997</v>
      </c>
      <c r="GZ10" s="163">
        <v>3.7336999999999998</v>
      </c>
      <c r="HA10" s="163">
        <v>13.4305</v>
      </c>
      <c r="HB10" s="163">
        <v>215.09270000000001</v>
      </c>
      <c r="HC10" s="163">
        <v>216.01570000000001</v>
      </c>
      <c r="HD10" s="163">
        <v>283.7</v>
      </c>
      <c r="HE10" s="163">
        <v>-280.38099999999997</v>
      </c>
      <c r="HF10" s="163">
        <v>-508.53579999999999</v>
      </c>
      <c r="HG10" s="163">
        <v>505.60989999999998</v>
      </c>
      <c r="HH10" s="163">
        <v>505.62450000000001</v>
      </c>
      <c r="HI10" s="163">
        <v>-202.6549</v>
      </c>
      <c r="HJ10" s="163">
        <v>-204.14449999999999</v>
      </c>
      <c r="HK10" s="163">
        <v>-58.776000000000003</v>
      </c>
      <c r="HL10" s="163">
        <v>-51.5107</v>
      </c>
      <c r="HM10" s="163">
        <v>81.522300000000001</v>
      </c>
      <c r="HN10" s="163">
        <v>80.882000000000005</v>
      </c>
      <c r="HO10" s="164"/>
      <c r="HP10" s="164"/>
      <c r="HQ10" s="163">
        <v>53.144399999999997</v>
      </c>
      <c r="HR10" s="163">
        <v>52.869799999999998</v>
      </c>
      <c r="HS10" s="163">
        <v>-44.112900000000003</v>
      </c>
      <c r="HT10" s="163">
        <v>-44.033299999999997</v>
      </c>
      <c r="HU10" s="163">
        <v>121.95</v>
      </c>
      <c r="HV10" s="163">
        <v>122.55</v>
      </c>
      <c r="HW10" s="163">
        <v>32.9</v>
      </c>
      <c r="HX10" s="163">
        <v>32.9</v>
      </c>
      <c r="HY10" s="163">
        <v>22.745899999999999</v>
      </c>
      <c r="HZ10" s="163">
        <v>26.48</v>
      </c>
      <c r="IA10" s="163">
        <v>-267.81670000000003</v>
      </c>
      <c r="IB10" s="163">
        <v>85.210099999999997</v>
      </c>
      <c r="IC10" s="163">
        <v>84.451400000000007</v>
      </c>
      <c r="ID10" s="163">
        <v>12.8</v>
      </c>
      <c r="IE10" s="163">
        <v>-20.5</v>
      </c>
      <c r="IF10" s="163">
        <v>-49.7</v>
      </c>
      <c r="IG10" s="163">
        <v>-49.2</v>
      </c>
      <c r="IH10" s="164"/>
      <c r="II10" s="164"/>
      <c r="IJ10" s="163">
        <v>-497.1284</v>
      </c>
      <c r="IK10" s="163">
        <v>-136.0891</v>
      </c>
      <c r="IL10" s="163">
        <v>392.06060000000002</v>
      </c>
      <c r="IM10" s="163">
        <v>323.61500000000001</v>
      </c>
      <c r="IN10" s="163">
        <v>-15.155099999999999</v>
      </c>
      <c r="IO10" s="163">
        <v>-316.01620000000003</v>
      </c>
      <c r="IP10" s="163">
        <v>319.05329999999998</v>
      </c>
      <c r="IQ10" s="163">
        <v>-107.4517</v>
      </c>
      <c r="IR10" s="163">
        <v>-187.93299999999999</v>
      </c>
      <c r="IS10" s="163">
        <v>-312.84899999999999</v>
      </c>
      <c r="IT10" s="163">
        <v>100.5108</v>
      </c>
      <c r="IU10" s="163">
        <v>102.06140000000001</v>
      </c>
      <c r="IV10" s="163">
        <v>106.28530000000001</v>
      </c>
      <c r="IW10" s="163">
        <v>-384.28379999999999</v>
      </c>
      <c r="IX10" s="163">
        <v>193.70140000000001</v>
      </c>
      <c r="IY10" s="163">
        <v>-187.9965</v>
      </c>
      <c r="IZ10" s="163">
        <v>188.8047</v>
      </c>
      <c r="JA10" s="163">
        <v>-8.016</v>
      </c>
      <c r="JB10" s="164"/>
      <c r="JC10" s="163">
        <v>16.079999999999998</v>
      </c>
      <c r="JD10" s="163">
        <v>7.3630000000000004</v>
      </c>
      <c r="JE10" s="163">
        <v>7.34</v>
      </c>
      <c r="JF10" s="163">
        <v>-15.84</v>
      </c>
      <c r="JG10" s="163">
        <v>-5.12</v>
      </c>
      <c r="JH10" s="164"/>
      <c r="JI10" s="163">
        <v>4.6006</v>
      </c>
      <c r="JJ10" s="163">
        <v>-42.421599999999998</v>
      </c>
      <c r="JK10" s="163">
        <v>-25.255199999999999</v>
      </c>
      <c r="JL10" s="163">
        <v>34.799999999999997</v>
      </c>
      <c r="JM10" s="163">
        <v>54.055</v>
      </c>
      <c r="JN10" s="163">
        <v>54.545999999999999</v>
      </c>
      <c r="JO10" s="164"/>
      <c r="JP10" s="164"/>
      <c r="JQ10" s="163">
        <v>53.3399</v>
      </c>
      <c r="JR10" s="163">
        <v>52.603900000000003</v>
      </c>
      <c r="JS10" s="163">
        <v>52.313600000000001</v>
      </c>
      <c r="JT10" s="164"/>
      <c r="JU10" s="163">
        <v>21.7</v>
      </c>
      <c r="JV10" s="163">
        <v>30.703399999999998</v>
      </c>
      <c r="JW10" s="163">
        <v>5.87</v>
      </c>
      <c r="JX10" s="164"/>
      <c r="JY10" s="163">
        <v>-47.7211</v>
      </c>
      <c r="JZ10" s="163">
        <v>78.7102</v>
      </c>
      <c r="KA10" s="163">
        <v>59.610100000000003</v>
      </c>
      <c r="KB10" s="163">
        <v>-48.157699999999998</v>
      </c>
      <c r="KC10" s="163">
        <v>-76.559899999999999</v>
      </c>
      <c r="KD10" s="163">
        <v>50.521500000000003</v>
      </c>
      <c r="KE10" s="163">
        <v>26.653500000000001</v>
      </c>
      <c r="KF10" s="163">
        <v>-30.9</v>
      </c>
      <c r="KG10" s="163">
        <v>29.4</v>
      </c>
      <c r="KH10" s="164"/>
      <c r="KI10" s="164"/>
    </row>
    <row r="11" spans="1:295" ht="18" customHeight="1" x14ac:dyDescent="0.35">
      <c r="A11" s="160" t="s">
        <v>34</v>
      </c>
      <c r="B11" s="160" t="s">
        <v>792</v>
      </c>
      <c r="C11" s="163">
        <v>0</v>
      </c>
      <c r="D11" s="163">
        <v>17.6447</v>
      </c>
      <c r="E11" s="163">
        <v>-35.488199999999999</v>
      </c>
      <c r="F11" s="163">
        <v>-38.941099999999999</v>
      </c>
      <c r="G11" s="163">
        <v>20.8291</v>
      </c>
      <c r="H11" s="164"/>
      <c r="I11" s="163">
        <v>41.570999999999998</v>
      </c>
      <c r="J11" s="163">
        <v>-107.0119</v>
      </c>
      <c r="K11" s="163">
        <v>38.172400000000003</v>
      </c>
      <c r="L11" s="163">
        <v>19.247399999999999</v>
      </c>
      <c r="M11" s="163">
        <v>19.0181</v>
      </c>
      <c r="N11" s="163">
        <v>31.08</v>
      </c>
      <c r="O11" s="163">
        <v>-34.511000000000003</v>
      </c>
      <c r="P11" s="163">
        <v>30.8</v>
      </c>
      <c r="Q11" s="163">
        <v>16.559999999999999</v>
      </c>
      <c r="R11" s="163">
        <v>-30.8</v>
      </c>
      <c r="S11" s="163">
        <v>13.9636</v>
      </c>
      <c r="T11" s="163">
        <v>218.3366</v>
      </c>
      <c r="U11" s="163">
        <v>6.8297999999999996</v>
      </c>
      <c r="V11" s="163">
        <v>6.9242999999999997</v>
      </c>
      <c r="W11" s="163">
        <v>11.7988</v>
      </c>
      <c r="X11" s="163">
        <v>7.5014000000000003</v>
      </c>
      <c r="Y11" s="163">
        <v>5.8330000000000002</v>
      </c>
      <c r="Z11" s="163">
        <v>8.1859999999999999</v>
      </c>
      <c r="AA11" s="164"/>
      <c r="AB11" s="164"/>
      <c r="AC11" s="163">
        <v>-40.67</v>
      </c>
      <c r="AD11" s="163">
        <v>-40.69</v>
      </c>
      <c r="AE11" s="164"/>
      <c r="AF11" s="163">
        <v>-31.08</v>
      </c>
      <c r="AG11" s="163">
        <v>33</v>
      </c>
      <c r="AH11" s="163">
        <v>4.6500000000000004</v>
      </c>
      <c r="AI11" s="163">
        <v>0.187</v>
      </c>
      <c r="AJ11" s="163">
        <v>-28.32</v>
      </c>
      <c r="AK11" s="163">
        <v>-28.27</v>
      </c>
      <c r="AL11" s="163">
        <v>-74.63</v>
      </c>
      <c r="AM11" s="163">
        <v>28.41</v>
      </c>
      <c r="AN11" s="163">
        <v>28.46</v>
      </c>
      <c r="AO11" s="163">
        <v>9.5570000000000004</v>
      </c>
      <c r="AP11" s="163">
        <v>11.250500000000001</v>
      </c>
      <c r="AQ11" s="163">
        <v>51.162100000000002</v>
      </c>
      <c r="AR11" s="163">
        <v>53.072499999999998</v>
      </c>
      <c r="AS11" s="163">
        <v>20.793500000000002</v>
      </c>
      <c r="AT11" s="163">
        <v>-24.380600000000001</v>
      </c>
      <c r="AU11" s="163">
        <v>-26.372800000000002</v>
      </c>
      <c r="AV11" s="163">
        <v>27.086500000000001</v>
      </c>
      <c r="AW11" s="163">
        <v>22.229600000000001</v>
      </c>
      <c r="AX11" s="163">
        <v>42.063200000000002</v>
      </c>
      <c r="AY11" s="163">
        <v>43.268799999999999</v>
      </c>
      <c r="AZ11" s="163">
        <v>-1.5704</v>
      </c>
      <c r="BA11" s="163">
        <v>-1.8522000000000001</v>
      </c>
      <c r="BB11" s="163">
        <v>-257.79230000000001</v>
      </c>
      <c r="BC11" s="163">
        <v>24.819600000000001</v>
      </c>
      <c r="BD11" s="163">
        <v>-11.7</v>
      </c>
      <c r="BE11" s="163">
        <v>-12.2</v>
      </c>
      <c r="BF11" s="163">
        <v>30.819400000000002</v>
      </c>
      <c r="BG11" s="163">
        <v>29.744900000000001</v>
      </c>
      <c r="BH11" s="163">
        <v>-6.3437000000000001</v>
      </c>
      <c r="BI11" s="164"/>
      <c r="BJ11" s="163">
        <v>-34.331400000000002</v>
      </c>
      <c r="BK11" s="163">
        <v>1.9802</v>
      </c>
      <c r="BL11" s="164"/>
      <c r="BM11" s="163">
        <v>2.7909000000000002</v>
      </c>
      <c r="BN11" s="163">
        <v>311.07510000000002</v>
      </c>
      <c r="BO11" s="163">
        <v>62.166200000000003</v>
      </c>
      <c r="BP11" s="163">
        <v>62.1357</v>
      </c>
      <c r="BQ11" s="163">
        <v>-325.44709999999998</v>
      </c>
      <c r="BR11" s="163">
        <v>285.62180000000001</v>
      </c>
      <c r="BS11" s="164"/>
      <c r="BT11" s="163">
        <v>-47.357700000000001</v>
      </c>
      <c r="BU11" s="163">
        <v>45.145899999999997</v>
      </c>
      <c r="BV11" s="163">
        <v>70.9846</v>
      </c>
      <c r="BW11" s="163">
        <v>24.53</v>
      </c>
      <c r="BX11" s="163">
        <v>19.149999999999999</v>
      </c>
      <c r="BY11" s="163">
        <v>47.63</v>
      </c>
      <c r="BZ11" s="163">
        <v>67.12</v>
      </c>
      <c r="CA11" s="163">
        <v>-69.519599999999997</v>
      </c>
      <c r="CB11" s="163">
        <v>-68.849800000000002</v>
      </c>
      <c r="CC11" s="163">
        <v>132.43620000000001</v>
      </c>
      <c r="CD11" s="163">
        <v>133.92850000000001</v>
      </c>
      <c r="CE11" s="163">
        <v>25.8856</v>
      </c>
      <c r="CF11" s="163">
        <v>-49.490099999999998</v>
      </c>
      <c r="CG11" s="163">
        <v>-48.771099999999997</v>
      </c>
      <c r="CH11" s="163">
        <v>-4.8372999999999999</v>
      </c>
      <c r="CI11" s="163">
        <v>-51.503799999999998</v>
      </c>
      <c r="CJ11" s="164"/>
      <c r="CK11" s="164"/>
      <c r="CL11" s="163">
        <v>15.1</v>
      </c>
      <c r="CM11" s="163">
        <v>104.3</v>
      </c>
      <c r="CN11" s="163">
        <v>-12.49</v>
      </c>
      <c r="CO11" s="163">
        <v>33.7224</v>
      </c>
      <c r="CP11" s="163">
        <v>33.259</v>
      </c>
      <c r="CQ11" s="163">
        <v>33.723799999999997</v>
      </c>
      <c r="CR11" s="163">
        <v>-36.057099999999998</v>
      </c>
      <c r="CS11" s="163">
        <v>-36.485500000000002</v>
      </c>
      <c r="CT11" s="163">
        <v>26.278400000000001</v>
      </c>
      <c r="CU11" s="163">
        <v>-27.749199999999998</v>
      </c>
      <c r="CV11" s="163">
        <v>28.869</v>
      </c>
      <c r="CW11" s="163">
        <v>11.073700000000001</v>
      </c>
      <c r="CX11" s="163">
        <v>28.19</v>
      </c>
      <c r="CY11" s="163">
        <v>56.45</v>
      </c>
      <c r="CZ11" s="163">
        <v>33.757300000000001</v>
      </c>
      <c r="DA11" s="163">
        <v>31.938199999999998</v>
      </c>
      <c r="DB11" s="163">
        <v>-25.75</v>
      </c>
      <c r="DC11" s="164"/>
      <c r="DD11" s="163">
        <v>51.6434</v>
      </c>
      <c r="DE11" s="163">
        <v>52.137799999999999</v>
      </c>
      <c r="DF11" s="163">
        <v>-107.2671</v>
      </c>
      <c r="DG11" s="163">
        <v>-2.0000000000000001E-4</v>
      </c>
      <c r="DH11" s="163">
        <v>-15.7746</v>
      </c>
      <c r="DI11" s="163">
        <v>-84.8</v>
      </c>
      <c r="DJ11" s="163">
        <v>-84.1</v>
      </c>
      <c r="DK11" s="163">
        <v>28.050799999999999</v>
      </c>
      <c r="DL11" s="163">
        <v>32.8217</v>
      </c>
      <c r="DM11" s="163">
        <v>40.404200000000003</v>
      </c>
      <c r="DN11" s="163">
        <v>46.307400000000001</v>
      </c>
      <c r="DO11" s="163">
        <v>32.53</v>
      </c>
      <c r="DP11" s="163">
        <v>-5.25</v>
      </c>
      <c r="DQ11" s="163">
        <v>56.2545</v>
      </c>
      <c r="DR11" s="163">
        <v>108.8737</v>
      </c>
      <c r="DS11" s="163">
        <v>-30.7</v>
      </c>
      <c r="DT11" s="163">
        <v>-30.76</v>
      </c>
      <c r="DU11" s="163">
        <v>99.78</v>
      </c>
      <c r="DV11" s="163">
        <v>54.27</v>
      </c>
      <c r="DW11" s="163">
        <v>109.4</v>
      </c>
      <c r="DX11" s="163">
        <v>107.8364</v>
      </c>
      <c r="DY11" s="163">
        <v>-42.849299999999999</v>
      </c>
      <c r="DZ11" s="163">
        <v>-41.0364</v>
      </c>
      <c r="EA11" s="163">
        <v>167.86070000000001</v>
      </c>
      <c r="EB11" s="163">
        <v>128.70679999999999</v>
      </c>
      <c r="EC11" s="163">
        <v>121.9008</v>
      </c>
      <c r="ED11" s="163">
        <v>124.41330000000001</v>
      </c>
      <c r="EE11" s="163">
        <v>69.949700000000007</v>
      </c>
      <c r="EF11" s="163">
        <v>55.240200000000002</v>
      </c>
      <c r="EG11" s="163">
        <v>-25.190999999999999</v>
      </c>
      <c r="EH11" s="163">
        <v>338.55189999999999</v>
      </c>
      <c r="EI11" s="163">
        <v>164.74369999999999</v>
      </c>
      <c r="EJ11" s="164"/>
      <c r="EK11" s="163">
        <v>-30.910499999999999</v>
      </c>
      <c r="EL11" s="163">
        <v>-28.281600000000001</v>
      </c>
      <c r="EM11" s="163">
        <v>19.0566</v>
      </c>
      <c r="EN11" s="163">
        <v>-3.9922</v>
      </c>
      <c r="EO11" s="163">
        <v>-2.9571000000000001</v>
      </c>
      <c r="EP11" s="163">
        <v>129.072</v>
      </c>
      <c r="EQ11" s="163">
        <v>-71.230400000000003</v>
      </c>
      <c r="ER11" s="163">
        <v>-71.992999999999995</v>
      </c>
      <c r="ES11" s="163">
        <v>-20.853000000000002</v>
      </c>
      <c r="ET11" s="163">
        <v>0</v>
      </c>
      <c r="EU11" s="163">
        <v>-12.49</v>
      </c>
      <c r="EV11" s="163">
        <v>84</v>
      </c>
      <c r="EW11" s="163">
        <v>10.3996</v>
      </c>
      <c r="EX11" s="163">
        <v>-51.210500000000003</v>
      </c>
      <c r="EY11" s="163">
        <v>-11.3254</v>
      </c>
      <c r="EZ11" s="163">
        <v>-10.906000000000001</v>
      </c>
      <c r="FA11" s="163">
        <v>1.3453999999999999</v>
      </c>
      <c r="FB11" s="163">
        <v>-50.059100000000001</v>
      </c>
      <c r="FC11" s="163">
        <v>20.116399999999999</v>
      </c>
      <c r="FD11" s="164"/>
      <c r="FE11" s="164"/>
      <c r="FF11" s="163">
        <v>2.0139999999999998</v>
      </c>
      <c r="FG11" s="163">
        <v>39.810200000000002</v>
      </c>
      <c r="FH11" s="163">
        <v>40.485399999999998</v>
      </c>
      <c r="FI11" s="163">
        <v>38.758600000000001</v>
      </c>
      <c r="FJ11" s="163">
        <v>72.341099999999997</v>
      </c>
      <c r="FK11" s="163">
        <v>67.819800000000001</v>
      </c>
      <c r="FL11" s="163">
        <v>-59.7819</v>
      </c>
      <c r="FM11" s="163">
        <v>44.502600000000001</v>
      </c>
      <c r="FN11" s="163">
        <v>44.906399999999998</v>
      </c>
      <c r="FO11" s="163">
        <v>-41.870600000000003</v>
      </c>
      <c r="FP11" s="163">
        <v>-21.0426</v>
      </c>
      <c r="FQ11" s="163">
        <v>-37.549999999999997</v>
      </c>
      <c r="FR11" s="163">
        <v>-28.78</v>
      </c>
      <c r="FS11" s="163">
        <v>17.383700000000001</v>
      </c>
      <c r="FT11" s="163">
        <v>0.82189999999999996</v>
      </c>
      <c r="FU11" s="163">
        <v>-10.99</v>
      </c>
      <c r="FV11" s="163">
        <v>17.97</v>
      </c>
      <c r="FW11" s="163">
        <v>-37.074300000000001</v>
      </c>
      <c r="FX11" s="163">
        <v>8.7248000000000001</v>
      </c>
      <c r="FY11" s="163">
        <v>-9.2270000000000003</v>
      </c>
      <c r="FZ11" s="163">
        <v>7.9169999999999998</v>
      </c>
      <c r="GA11" s="164"/>
      <c r="GB11" s="163">
        <v>20.62</v>
      </c>
      <c r="GC11" s="163">
        <v>23.064499999999999</v>
      </c>
      <c r="GD11" s="163">
        <v>44.078000000000003</v>
      </c>
      <c r="GE11" s="164"/>
      <c r="GF11" s="163">
        <v>67.881100000000004</v>
      </c>
      <c r="GG11" s="163">
        <v>23.7</v>
      </c>
      <c r="GH11" s="163">
        <v>-17.824200000000001</v>
      </c>
      <c r="GI11" s="164"/>
      <c r="GJ11" s="163">
        <v>1.1697</v>
      </c>
      <c r="GK11" s="163">
        <v>1.3682000000000001</v>
      </c>
      <c r="GL11" s="164"/>
      <c r="GM11" s="164"/>
      <c r="GN11" s="163">
        <v>-12.178800000000001</v>
      </c>
      <c r="GO11" s="163">
        <v>-24.578499999999998</v>
      </c>
      <c r="GP11" s="163">
        <v>22.1767</v>
      </c>
      <c r="GQ11" s="163">
        <v>37.814399999999999</v>
      </c>
      <c r="GR11" s="163">
        <v>62.571100000000001</v>
      </c>
      <c r="GS11" s="163">
        <v>61.759599999999999</v>
      </c>
      <c r="GT11" s="163">
        <v>-128.6516</v>
      </c>
      <c r="GU11" s="163">
        <v>-16.985399999999998</v>
      </c>
      <c r="GV11" s="163">
        <v>26.937200000000001</v>
      </c>
      <c r="GW11" s="163">
        <v>-36.027500000000003</v>
      </c>
      <c r="GX11" s="163">
        <v>13.2643</v>
      </c>
      <c r="GY11" s="163">
        <v>2.6465999999999998</v>
      </c>
      <c r="GZ11" s="163">
        <v>2.4152999999999998</v>
      </c>
      <c r="HA11" s="163">
        <v>14.7079</v>
      </c>
      <c r="HB11" s="163">
        <v>210.91569999999999</v>
      </c>
      <c r="HC11" s="163">
        <v>208.70609999999999</v>
      </c>
      <c r="HD11" s="163">
        <v>284.10000000000002</v>
      </c>
      <c r="HE11" s="163">
        <v>-284.27319999999997</v>
      </c>
      <c r="HF11" s="163">
        <v>-512.99570000000006</v>
      </c>
      <c r="HG11" s="163">
        <v>519.00419999999997</v>
      </c>
      <c r="HH11" s="163">
        <v>511.62310000000002</v>
      </c>
      <c r="HI11" s="163">
        <v>-197.9556</v>
      </c>
      <c r="HJ11" s="163">
        <v>-198.74590000000001</v>
      </c>
      <c r="HK11" s="163">
        <v>-63.704000000000001</v>
      </c>
      <c r="HL11" s="163">
        <v>-56.152299999999997</v>
      </c>
      <c r="HM11" s="163">
        <v>80.167100000000005</v>
      </c>
      <c r="HN11" s="163">
        <v>79.653800000000004</v>
      </c>
      <c r="HO11" s="164"/>
      <c r="HP11" s="164"/>
      <c r="HQ11" s="163">
        <v>49.771599999999999</v>
      </c>
      <c r="HR11" s="163">
        <v>49.562800000000003</v>
      </c>
      <c r="HS11" s="163">
        <v>-44.042400000000001</v>
      </c>
      <c r="HT11" s="163">
        <v>-44.1126</v>
      </c>
      <c r="HU11" s="163">
        <v>122.06</v>
      </c>
      <c r="HV11" s="163">
        <v>120.72</v>
      </c>
      <c r="HW11" s="163">
        <v>31.1</v>
      </c>
      <c r="HX11" s="163">
        <v>31</v>
      </c>
      <c r="HY11" s="163">
        <v>22.662500000000001</v>
      </c>
      <c r="HZ11" s="163">
        <v>26.88</v>
      </c>
      <c r="IA11" s="163">
        <v>-264.64800000000002</v>
      </c>
      <c r="IB11" s="163">
        <v>83.110200000000006</v>
      </c>
      <c r="IC11" s="163">
        <v>82.9773</v>
      </c>
      <c r="ID11" s="163">
        <v>12.8</v>
      </c>
      <c r="IE11" s="163">
        <v>-21.2</v>
      </c>
      <c r="IF11" s="163">
        <v>-49.7</v>
      </c>
      <c r="IG11" s="163">
        <v>-49.8</v>
      </c>
      <c r="IH11" s="163">
        <v>1.3051999999999999</v>
      </c>
      <c r="II11" s="163">
        <v>1.0795999999999999</v>
      </c>
      <c r="IJ11" s="163">
        <v>-501.5188</v>
      </c>
      <c r="IK11" s="163">
        <v>-133.98509999999999</v>
      </c>
      <c r="IL11" s="163">
        <v>373.16730000000001</v>
      </c>
      <c r="IM11" s="163">
        <v>317.2833</v>
      </c>
      <c r="IN11" s="163">
        <v>-9.1654999999999998</v>
      </c>
      <c r="IO11" s="163">
        <v>-301.68090000000001</v>
      </c>
      <c r="IP11" s="163">
        <v>302.15620000000001</v>
      </c>
      <c r="IQ11" s="163">
        <v>-104.24420000000001</v>
      </c>
      <c r="IR11" s="163">
        <v>-182.70500000000001</v>
      </c>
      <c r="IS11" s="163">
        <v>-301.46910000000003</v>
      </c>
      <c r="IT11" s="163">
        <v>96.480999999999995</v>
      </c>
      <c r="IU11" s="163">
        <v>97.635000000000005</v>
      </c>
      <c r="IV11" s="163">
        <v>102.1292</v>
      </c>
      <c r="IW11" s="163">
        <v>-367.61279999999999</v>
      </c>
      <c r="IX11" s="163">
        <v>187.40950000000001</v>
      </c>
      <c r="IY11" s="163">
        <v>-176.56489999999999</v>
      </c>
      <c r="IZ11" s="163">
        <v>176.34010000000001</v>
      </c>
      <c r="JA11" s="163">
        <v>-8.4362999999999992</v>
      </c>
      <c r="JB11" s="164"/>
      <c r="JC11" s="163">
        <v>14.72</v>
      </c>
      <c r="JD11" s="163">
        <v>7.3680000000000003</v>
      </c>
      <c r="JE11" s="164"/>
      <c r="JF11" s="163">
        <v>-14.48</v>
      </c>
      <c r="JG11" s="163">
        <v>-4.88</v>
      </c>
      <c r="JH11" s="164"/>
      <c r="JI11" s="163">
        <v>5.8029999999999999</v>
      </c>
      <c r="JJ11" s="163">
        <v>-43.947499999999998</v>
      </c>
      <c r="JK11" s="163">
        <v>-25.340699999999998</v>
      </c>
      <c r="JL11" s="163">
        <v>35.200000000000003</v>
      </c>
      <c r="JM11" s="163">
        <v>52.593000000000004</v>
      </c>
      <c r="JN11" s="163">
        <v>55.064999999999998</v>
      </c>
      <c r="JO11" s="164"/>
      <c r="JP11" s="164"/>
      <c r="JQ11" s="163">
        <v>51.113500000000002</v>
      </c>
      <c r="JR11" s="163">
        <v>50.986899999999999</v>
      </c>
      <c r="JS11" s="163">
        <v>51.497700000000002</v>
      </c>
      <c r="JT11" s="164"/>
      <c r="JU11" s="163">
        <v>22.9</v>
      </c>
      <c r="JV11" s="163">
        <v>31.093599999999999</v>
      </c>
      <c r="JW11" s="163">
        <v>5.69</v>
      </c>
      <c r="JX11" s="164"/>
      <c r="JY11" s="163">
        <v>-55.829300000000003</v>
      </c>
      <c r="JZ11" s="163">
        <v>82.265199999999993</v>
      </c>
      <c r="KA11" s="163">
        <v>64.423500000000004</v>
      </c>
      <c r="KB11" s="163">
        <v>-56.227899999999998</v>
      </c>
      <c r="KC11" s="163">
        <v>-81.250299999999996</v>
      </c>
      <c r="KD11" s="163">
        <v>54.932299999999998</v>
      </c>
      <c r="KE11" s="163">
        <v>25.063099999999999</v>
      </c>
      <c r="KF11" s="163">
        <v>-30.4</v>
      </c>
      <c r="KG11" s="163">
        <v>32.4</v>
      </c>
      <c r="KH11" s="164"/>
      <c r="KI11" s="164"/>
    </row>
    <row r="12" spans="1:295" ht="18" customHeight="1" x14ac:dyDescent="0.35">
      <c r="A12" s="160" t="s">
        <v>34</v>
      </c>
      <c r="B12" s="160" t="s">
        <v>793</v>
      </c>
      <c r="C12" s="163">
        <v>0</v>
      </c>
      <c r="D12" s="163">
        <v>16.8078</v>
      </c>
      <c r="E12" s="163">
        <v>-33.688000000000002</v>
      </c>
      <c r="F12" s="163">
        <v>-39.027900000000002</v>
      </c>
      <c r="G12" s="163">
        <v>20.3828</v>
      </c>
      <c r="H12" s="164"/>
      <c r="I12" s="163">
        <v>40.684600000000003</v>
      </c>
      <c r="J12" s="163">
        <v>-106.1966</v>
      </c>
      <c r="K12" s="163">
        <v>37.421700000000001</v>
      </c>
      <c r="L12" s="163">
        <v>18.953399999999998</v>
      </c>
      <c r="M12" s="163">
        <v>18.646100000000001</v>
      </c>
      <c r="N12" s="163">
        <v>31.08</v>
      </c>
      <c r="O12" s="163">
        <v>-33.177999999999997</v>
      </c>
      <c r="P12" s="163">
        <v>28.6</v>
      </c>
      <c r="Q12" s="163">
        <v>16.559999999999999</v>
      </c>
      <c r="R12" s="163">
        <v>-28.6</v>
      </c>
      <c r="S12" s="163">
        <v>14.013400000000001</v>
      </c>
      <c r="T12" s="163">
        <v>212.32140000000001</v>
      </c>
      <c r="U12" s="163">
        <v>6.9939999999999998</v>
      </c>
      <c r="V12" s="163">
        <v>7.2127999999999997</v>
      </c>
      <c r="W12" s="163">
        <v>12.064299999999999</v>
      </c>
      <c r="X12" s="163">
        <v>7.4016000000000002</v>
      </c>
      <c r="Y12" s="163">
        <v>5.6182999999999996</v>
      </c>
      <c r="Z12" s="163">
        <v>8.1583000000000006</v>
      </c>
      <c r="AA12" s="164"/>
      <c r="AB12" s="164"/>
      <c r="AC12" s="163">
        <v>-40.81</v>
      </c>
      <c r="AD12" s="163">
        <v>-40.58</v>
      </c>
      <c r="AE12" s="164"/>
      <c r="AF12" s="163">
        <v>-31.08</v>
      </c>
      <c r="AG12" s="163">
        <v>30.8</v>
      </c>
      <c r="AH12" s="163">
        <v>4.9669999999999996</v>
      </c>
      <c r="AI12" s="163">
        <v>0.184</v>
      </c>
      <c r="AJ12" s="163">
        <v>-29.45</v>
      </c>
      <c r="AK12" s="163">
        <v>-29.68</v>
      </c>
      <c r="AL12" s="163">
        <v>-72.489999999999995</v>
      </c>
      <c r="AM12" s="163">
        <v>29.41</v>
      </c>
      <c r="AN12" s="163">
        <v>29.81</v>
      </c>
      <c r="AO12" s="163">
        <v>9.3449000000000009</v>
      </c>
      <c r="AP12" s="163">
        <v>11.0189</v>
      </c>
      <c r="AQ12" s="163">
        <v>49.877099999999999</v>
      </c>
      <c r="AR12" s="163">
        <v>51.930399999999999</v>
      </c>
      <c r="AS12" s="163">
        <v>19.2028</v>
      </c>
      <c r="AT12" s="163">
        <v>-30.5427</v>
      </c>
      <c r="AU12" s="163">
        <v>-30.745899999999999</v>
      </c>
      <c r="AV12" s="163">
        <v>33.422199999999997</v>
      </c>
      <c r="AW12" s="163">
        <v>31.311</v>
      </c>
      <c r="AX12" s="163">
        <v>41.795299999999997</v>
      </c>
      <c r="AY12" s="163">
        <v>42.732999999999997</v>
      </c>
      <c r="AZ12" s="163">
        <v>-0.52349999999999997</v>
      </c>
      <c r="BA12" s="163">
        <v>-2.2785000000000002</v>
      </c>
      <c r="BB12" s="163">
        <v>-246.4297</v>
      </c>
      <c r="BC12" s="163">
        <v>26.665900000000001</v>
      </c>
      <c r="BD12" s="163">
        <v>-12.3</v>
      </c>
      <c r="BE12" s="163">
        <v>-13.1</v>
      </c>
      <c r="BF12" s="163">
        <v>36.347099999999998</v>
      </c>
      <c r="BG12" s="163">
        <v>36.665900000000001</v>
      </c>
      <c r="BH12" s="163">
        <v>-6.0152999999999999</v>
      </c>
      <c r="BI12" s="164"/>
      <c r="BJ12" s="163">
        <v>-44.057400000000001</v>
      </c>
      <c r="BK12" s="163">
        <v>3.0059999999999998</v>
      </c>
      <c r="BL12" s="164"/>
      <c r="BM12" s="163">
        <v>2.8492999999999999</v>
      </c>
      <c r="BN12" s="163">
        <v>299.7527</v>
      </c>
      <c r="BO12" s="163">
        <v>40.559100000000001</v>
      </c>
      <c r="BP12" s="163">
        <v>40.498100000000001</v>
      </c>
      <c r="BQ12" s="163">
        <v>-265.31290000000001</v>
      </c>
      <c r="BR12" s="163">
        <v>274.27940000000001</v>
      </c>
      <c r="BS12" s="164"/>
      <c r="BT12" s="163">
        <v>-84.069100000000006</v>
      </c>
      <c r="BU12" s="163">
        <v>84.932900000000004</v>
      </c>
      <c r="BV12" s="163">
        <v>68.659300000000002</v>
      </c>
      <c r="BW12" s="163">
        <v>24.07</v>
      </c>
      <c r="BX12" s="163">
        <v>18.45</v>
      </c>
      <c r="BY12" s="163">
        <v>45.54</v>
      </c>
      <c r="BZ12" s="163">
        <v>66.11</v>
      </c>
      <c r="CA12" s="163">
        <v>-60.276499999999999</v>
      </c>
      <c r="CB12" s="163">
        <v>-60.410499999999999</v>
      </c>
      <c r="CC12" s="163">
        <v>132.4393</v>
      </c>
      <c r="CD12" s="163">
        <v>131.9169</v>
      </c>
      <c r="CE12" s="163">
        <v>26.542999999999999</v>
      </c>
      <c r="CF12" s="163">
        <v>-52.7393</v>
      </c>
      <c r="CG12" s="163">
        <v>-52.6325</v>
      </c>
      <c r="CH12" s="163">
        <v>-4.6852999999999998</v>
      </c>
      <c r="CI12" s="163">
        <v>-48.861600000000003</v>
      </c>
      <c r="CJ12" s="164"/>
      <c r="CK12" s="164"/>
      <c r="CL12" s="163">
        <v>15.9</v>
      </c>
      <c r="CM12" s="163">
        <v>98.1</v>
      </c>
      <c r="CN12" s="163">
        <v>-12.31</v>
      </c>
      <c r="CO12" s="163">
        <v>30.183599999999998</v>
      </c>
      <c r="CP12" s="163">
        <v>29.941500000000001</v>
      </c>
      <c r="CQ12" s="163">
        <v>30.320499999999999</v>
      </c>
      <c r="CR12" s="163">
        <v>-42.129399999999997</v>
      </c>
      <c r="CS12" s="163">
        <v>-41.7502</v>
      </c>
      <c r="CT12" s="163">
        <v>12.3825</v>
      </c>
      <c r="CU12" s="163">
        <v>-6.0749000000000004</v>
      </c>
      <c r="CV12" s="163">
        <v>13.4321</v>
      </c>
      <c r="CW12" s="163">
        <v>10.9915</v>
      </c>
      <c r="CX12" s="163">
        <v>21.88</v>
      </c>
      <c r="CY12" s="163">
        <v>55.45</v>
      </c>
      <c r="CZ12" s="163">
        <v>33.288600000000002</v>
      </c>
      <c r="DA12" s="163">
        <v>31.498699999999999</v>
      </c>
      <c r="DB12" s="163">
        <v>-25.84</v>
      </c>
      <c r="DC12" s="164"/>
      <c r="DD12" s="163">
        <v>49.4452</v>
      </c>
      <c r="DE12" s="163">
        <v>48.744700000000002</v>
      </c>
      <c r="DF12" s="163">
        <v>-93.500600000000006</v>
      </c>
      <c r="DG12" s="163">
        <v>-1E-4</v>
      </c>
      <c r="DH12" s="163">
        <v>-15.781599999999999</v>
      </c>
      <c r="DI12" s="163">
        <v>-82.5</v>
      </c>
      <c r="DJ12" s="163">
        <v>-81.8</v>
      </c>
      <c r="DK12" s="163">
        <v>28.7485</v>
      </c>
      <c r="DL12" s="163">
        <v>31.649799999999999</v>
      </c>
      <c r="DM12" s="163">
        <v>37.116700000000002</v>
      </c>
      <c r="DN12" s="163">
        <v>45.1355</v>
      </c>
      <c r="DO12" s="163">
        <v>31.54</v>
      </c>
      <c r="DP12" s="163">
        <v>-4.59</v>
      </c>
      <c r="DQ12" s="163">
        <v>56.794499999999999</v>
      </c>
      <c r="DR12" s="163">
        <v>91.992699999999999</v>
      </c>
      <c r="DS12" s="163">
        <v>-29.92</v>
      </c>
      <c r="DT12" s="163">
        <v>-30.34</v>
      </c>
      <c r="DU12" s="163">
        <v>95.09</v>
      </c>
      <c r="DV12" s="163">
        <v>54.2</v>
      </c>
      <c r="DW12" s="163">
        <v>90.418199999999999</v>
      </c>
      <c r="DX12" s="163">
        <v>90.218199999999996</v>
      </c>
      <c r="DY12" s="163">
        <v>-41.488599999999998</v>
      </c>
      <c r="DZ12" s="163">
        <v>-40.454500000000003</v>
      </c>
      <c r="EA12" s="163">
        <v>157.47040000000001</v>
      </c>
      <c r="EB12" s="163">
        <v>116.6694</v>
      </c>
      <c r="EC12" s="163">
        <v>112.54179999999999</v>
      </c>
      <c r="ED12" s="163">
        <v>113.5206</v>
      </c>
      <c r="EE12" s="163">
        <v>85.878799999999998</v>
      </c>
      <c r="EF12" s="163">
        <v>73.416200000000003</v>
      </c>
      <c r="EG12" s="163">
        <v>-23.266999999999999</v>
      </c>
      <c r="EH12" s="163">
        <v>276.9486</v>
      </c>
      <c r="EI12" s="163">
        <v>209.8698</v>
      </c>
      <c r="EJ12" s="164"/>
      <c r="EK12" s="163">
        <v>-30.7456</v>
      </c>
      <c r="EL12" s="163">
        <v>-28.825600000000001</v>
      </c>
      <c r="EM12" s="163">
        <v>0</v>
      </c>
      <c r="EN12" s="163">
        <v>5.4099000000000004</v>
      </c>
      <c r="EO12" s="163">
        <v>5.4370000000000003</v>
      </c>
      <c r="EP12" s="163">
        <v>172.09200000000001</v>
      </c>
      <c r="EQ12" s="163">
        <v>-77.256500000000003</v>
      </c>
      <c r="ER12" s="163">
        <v>-77.604200000000006</v>
      </c>
      <c r="ES12" s="163">
        <v>-38.290199999999999</v>
      </c>
      <c r="ET12" s="163">
        <v>0</v>
      </c>
      <c r="EU12" s="163">
        <v>-17.39</v>
      </c>
      <c r="EV12" s="163">
        <v>127</v>
      </c>
      <c r="EW12" s="163">
        <v>10.1159</v>
      </c>
      <c r="EX12" s="163">
        <v>-32.469799999999999</v>
      </c>
      <c r="EY12" s="163">
        <v>-11.503500000000001</v>
      </c>
      <c r="EZ12" s="163">
        <v>-10.966799999999999</v>
      </c>
      <c r="FA12" s="163">
        <v>1.4313</v>
      </c>
      <c r="FB12" s="163">
        <v>-71.956000000000003</v>
      </c>
      <c r="FC12" s="163">
        <v>39.647199999999998</v>
      </c>
      <c r="FD12" s="164"/>
      <c r="FE12" s="164"/>
      <c r="FF12" s="163">
        <v>1.9532</v>
      </c>
      <c r="FG12" s="163">
        <v>39.489899999999999</v>
      </c>
      <c r="FH12" s="163">
        <v>40.377099999999999</v>
      </c>
      <c r="FI12" s="163">
        <v>39.455100000000002</v>
      </c>
      <c r="FJ12" s="163">
        <v>59.949399999999997</v>
      </c>
      <c r="FK12" s="163">
        <v>58.609699999999997</v>
      </c>
      <c r="FL12" s="163">
        <v>-57.604999999999997</v>
      </c>
      <c r="FM12" s="163">
        <v>42.5366</v>
      </c>
      <c r="FN12" s="163">
        <v>42.445999999999998</v>
      </c>
      <c r="FO12" s="163">
        <v>-45.482900000000001</v>
      </c>
      <c r="FP12" s="163">
        <v>-24.826799999999999</v>
      </c>
      <c r="FQ12" s="163">
        <v>-35.323399999999999</v>
      </c>
      <c r="FR12" s="163">
        <v>-28.46</v>
      </c>
      <c r="FS12" s="163">
        <v>16.888100000000001</v>
      </c>
      <c r="FT12" s="163">
        <v>0.79869999999999997</v>
      </c>
      <c r="FU12" s="163">
        <v>-10.99</v>
      </c>
      <c r="FV12" s="163">
        <v>18.04</v>
      </c>
      <c r="FW12" s="163">
        <v>-36.006900000000002</v>
      </c>
      <c r="FX12" s="163">
        <v>8.7604000000000006</v>
      </c>
      <c r="FY12" s="163">
        <v>-9.2460000000000004</v>
      </c>
      <c r="FZ12" s="163">
        <v>8.1519999999999992</v>
      </c>
      <c r="GA12" s="164"/>
      <c r="GB12" s="163">
        <v>21.05</v>
      </c>
      <c r="GC12" s="163">
        <v>25.6035</v>
      </c>
      <c r="GD12" s="163">
        <v>46.887799999999999</v>
      </c>
      <c r="GE12" s="164"/>
      <c r="GF12" s="163">
        <v>67.430499999999995</v>
      </c>
      <c r="GG12" s="163">
        <v>24.4</v>
      </c>
      <c r="GH12" s="163">
        <v>-16.8765</v>
      </c>
      <c r="GI12" s="164"/>
      <c r="GJ12" s="163">
        <v>0</v>
      </c>
      <c r="GK12" s="163">
        <v>1.3334999999999999</v>
      </c>
      <c r="GL12" s="164"/>
      <c r="GM12" s="164"/>
      <c r="GN12" s="164"/>
      <c r="GO12" s="163">
        <v>-23.1083</v>
      </c>
      <c r="GP12" s="163">
        <v>20.515000000000001</v>
      </c>
      <c r="GQ12" s="163">
        <v>35.377499999999998</v>
      </c>
      <c r="GR12" s="163">
        <v>58.055300000000003</v>
      </c>
      <c r="GS12" s="163">
        <v>59.135899999999999</v>
      </c>
      <c r="GT12" s="163">
        <v>-122.6671</v>
      </c>
      <c r="GU12" s="163">
        <v>-16.710999999999999</v>
      </c>
      <c r="GV12" s="163">
        <v>26.302</v>
      </c>
      <c r="GW12" s="163">
        <v>-35.722099999999998</v>
      </c>
      <c r="GX12" s="163">
        <v>13.8536</v>
      </c>
      <c r="GY12" s="163">
        <v>2.3633999999999999</v>
      </c>
      <c r="GZ12" s="163">
        <v>2.0989</v>
      </c>
      <c r="HA12" s="163">
        <v>15</v>
      </c>
      <c r="HB12" s="163">
        <v>212.82939999999999</v>
      </c>
      <c r="HC12" s="163">
        <v>212.16149999999999</v>
      </c>
      <c r="HD12" s="163">
        <v>285</v>
      </c>
      <c r="HE12" s="163">
        <v>-282.64420000000001</v>
      </c>
      <c r="HF12" s="163">
        <v>-526.20320000000004</v>
      </c>
      <c r="HG12" s="163">
        <v>526.14639999999997</v>
      </c>
      <c r="HH12" s="163">
        <v>522.70780000000002</v>
      </c>
      <c r="HI12" s="163">
        <v>-199.7696</v>
      </c>
      <c r="HJ12" s="163">
        <v>-200.30109999999999</v>
      </c>
      <c r="HK12" s="163">
        <v>-61.0655</v>
      </c>
      <c r="HL12" s="163">
        <v>-54.4285</v>
      </c>
      <c r="HM12" s="163">
        <v>79.708500000000001</v>
      </c>
      <c r="HN12" s="163">
        <v>79.806799999999996</v>
      </c>
      <c r="HO12" s="164"/>
      <c r="HP12" s="164"/>
      <c r="HQ12" s="163">
        <v>50.595599999999997</v>
      </c>
      <c r="HR12" s="163">
        <v>49.7057</v>
      </c>
      <c r="HS12" s="163">
        <v>-43.557699999999997</v>
      </c>
      <c r="HT12" s="163">
        <v>-43.480899999999998</v>
      </c>
      <c r="HU12" s="163">
        <v>122.74</v>
      </c>
      <c r="HV12" s="163">
        <v>122.36</v>
      </c>
      <c r="HW12" s="163">
        <v>31.4</v>
      </c>
      <c r="HX12" s="163">
        <v>30.2</v>
      </c>
      <c r="HY12" s="163">
        <v>22.7651</v>
      </c>
      <c r="HZ12" s="163">
        <v>23.92</v>
      </c>
      <c r="IA12" s="163">
        <v>-256.74090000000001</v>
      </c>
      <c r="IB12" s="163">
        <v>80.942700000000002</v>
      </c>
      <c r="IC12" s="163">
        <v>81.046000000000006</v>
      </c>
      <c r="ID12" s="163">
        <v>12.8</v>
      </c>
      <c r="IE12" s="163">
        <v>-21.1</v>
      </c>
      <c r="IF12" s="163">
        <v>-49.7</v>
      </c>
      <c r="IG12" s="163">
        <v>-49.1</v>
      </c>
      <c r="IH12" s="164"/>
      <c r="II12" s="163">
        <v>1.2162999999999999</v>
      </c>
      <c r="IJ12" s="163">
        <v>-513.37009999999998</v>
      </c>
      <c r="IK12" s="163">
        <v>-178.69390000000001</v>
      </c>
      <c r="IL12" s="163">
        <v>363.17939999999999</v>
      </c>
      <c r="IM12" s="163">
        <v>308.9049</v>
      </c>
      <c r="IN12" s="163">
        <v>2.2471999999999999</v>
      </c>
      <c r="IO12" s="163">
        <v>-299.17520000000002</v>
      </c>
      <c r="IP12" s="163">
        <v>300.7353</v>
      </c>
      <c r="IQ12" s="163">
        <v>-102.0146</v>
      </c>
      <c r="IR12" s="163">
        <v>-179.62520000000001</v>
      </c>
      <c r="IS12" s="163">
        <v>-294.03919999999999</v>
      </c>
      <c r="IT12" s="163">
        <v>96.646600000000007</v>
      </c>
      <c r="IU12" s="163">
        <v>95.498599999999996</v>
      </c>
      <c r="IV12" s="163">
        <v>101.51260000000001</v>
      </c>
      <c r="IW12" s="163">
        <v>-356.07380000000001</v>
      </c>
      <c r="IX12" s="163">
        <v>184.2757</v>
      </c>
      <c r="IY12" s="163">
        <v>-172.13829999999999</v>
      </c>
      <c r="IZ12" s="163">
        <v>172.26070000000001</v>
      </c>
      <c r="JA12" s="163">
        <v>-7.8567</v>
      </c>
      <c r="JB12" s="164"/>
      <c r="JC12" s="163">
        <v>14.64</v>
      </c>
      <c r="JD12" s="163">
        <v>7.3659999999999997</v>
      </c>
      <c r="JE12" s="163">
        <v>7.4139999999999997</v>
      </c>
      <c r="JF12" s="163">
        <v>-14.8</v>
      </c>
      <c r="JG12" s="163">
        <v>-5.6</v>
      </c>
      <c r="JH12" s="164"/>
      <c r="JI12" s="163">
        <v>6.4164000000000003</v>
      </c>
      <c r="JJ12" s="163">
        <v>-42.9221</v>
      </c>
      <c r="JK12" s="163">
        <v>-25.459700000000002</v>
      </c>
      <c r="JL12" s="163">
        <v>34.6</v>
      </c>
      <c r="JM12" s="163">
        <v>51.966000000000001</v>
      </c>
      <c r="JN12" s="163">
        <v>53.548999999999999</v>
      </c>
      <c r="JO12" s="164"/>
      <c r="JP12" s="164"/>
      <c r="JQ12" s="163">
        <v>51.508800000000001</v>
      </c>
      <c r="JR12" s="163">
        <v>51.142400000000002</v>
      </c>
      <c r="JS12" s="163">
        <v>52.504300000000001</v>
      </c>
      <c r="JT12" s="164"/>
      <c r="JU12" s="163">
        <v>21.4</v>
      </c>
      <c r="JV12" s="163">
        <v>31.2317</v>
      </c>
      <c r="JW12" s="163">
        <v>5.46</v>
      </c>
      <c r="JX12" s="164"/>
      <c r="JY12" s="163">
        <v>-52.713000000000001</v>
      </c>
      <c r="JZ12" s="163">
        <v>81.487099999999998</v>
      </c>
      <c r="KA12" s="163">
        <v>62.405500000000004</v>
      </c>
      <c r="KB12" s="163">
        <v>-51.063400000000001</v>
      </c>
      <c r="KC12" s="163">
        <v>-78.928200000000004</v>
      </c>
      <c r="KD12" s="163">
        <v>53.558599999999998</v>
      </c>
      <c r="KE12" s="163">
        <v>25.444299999999998</v>
      </c>
      <c r="KF12" s="163">
        <v>-31.4</v>
      </c>
      <c r="KG12" s="163">
        <v>32.4</v>
      </c>
      <c r="KH12" s="164"/>
      <c r="KI12" s="164"/>
    </row>
    <row r="13" spans="1:295" ht="18" customHeight="1" x14ac:dyDescent="0.35">
      <c r="A13" s="160" t="s">
        <v>34</v>
      </c>
      <c r="B13" s="160" t="s">
        <v>794</v>
      </c>
      <c r="C13" s="163">
        <v>0</v>
      </c>
      <c r="D13" s="163">
        <v>16.4209</v>
      </c>
      <c r="E13" s="163">
        <v>-32.616900000000001</v>
      </c>
      <c r="F13" s="163">
        <v>-39.286099999999998</v>
      </c>
      <c r="G13" s="163">
        <v>20.066600000000001</v>
      </c>
      <c r="H13" s="164"/>
      <c r="I13" s="163">
        <v>39.918399999999998</v>
      </c>
      <c r="J13" s="163">
        <v>-98.637299999999996</v>
      </c>
      <c r="K13" s="163">
        <v>36.307299999999998</v>
      </c>
      <c r="L13" s="163">
        <v>18.019400000000001</v>
      </c>
      <c r="M13" s="163">
        <v>17.860700000000001</v>
      </c>
      <c r="N13" s="163">
        <v>31.08</v>
      </c>
      <c r="O13" s="163">
        <v>-33.380000000000003</v>
      </c>
      <c r="P13" s="163">
        <v>28.6</v>
      </c>
      <c r="Q13" s="163">
        <v>16.559999999999999</v>
      </c>
      <c r="R13" s="163">
        <v>-28.6</v>
      </c>
      <c r="S13" s="163">
        <v>13.794700000000001</v>
      </c>
      <c r="T13" s="163">
        <v>199.977</v>
      </c>
      <c r="U13" s="163">
        <v>7.2672999999999996</v>
      </c>
      <c r="V13" s="163">
        <v>7.0103</v>
      </c>
      <c r="W13" s="163">
        <v>11.4177</v>
      </c>
      <c r="X13" s="163">
        <v>7.1988000000000003</v>
      </c>
      <c r="Y13" s="163">
        <v>6.1199000000000003</v>
      </c>
      <c r="Z13" s="163">
        <v>8.1176999999999992</v>
      </c>
      <c r="AA13" s="164"/>
      <c r="AB13" s="164"/>
      <c r="AC13" s="163">
        <v>-39.880000000000003</v>
      </c>
      <c r="AD13" s="163">
        <v>-39.96</v>
      </c>
      <c r="AE13" s="164"/>
      <c r="AF13" s="163">
        <v>-31.08</v>
      </c>
      <c r="AG13" s="163">
        <v>30.8</v>
      </c>
      <c r="AH13" s="163">
        <v>4.3220000000000001</v>
      </c>
      <c r="AI13" s="163">
        <v>0.183</v>
      </c>
      <c r="AJ13" s="163">
        <v>-24.54</v>
      </c>
      <c r="AK13" s="163">
        <v>-24.65</v>
      </c>
      <c r="AL13" s="163">
        <v>-81.91</v>
      </c>
      <c r="AM13" s="163">
        <v>24.51</v>
      </c>
      <c r="AN13" s="163">
        <v>24.64</v>
      </c>
      <c r="AO13" s="163">
        <v>9.3275000000000006</v>
      </c>
      <c r="AP13" s="163">
        <v>11.1608</v>
      </c>
      <c r="AQ13" s="163">
        <v>50.031799999999997</v>
      </c>
      <c r="AR13" s="163">
        <v>51.826799999999999</v>
      </c>
      <c r="AS13" s="163">
        <v>17.720700000000001</v>
      </c>
      <c r="AT13" s="163">
        <v>-25.452200000000001</v>
      </c>
      <c r="AU13" s="163">
        <v>-25.114899999999999</v>
      </c>
      <c r="AV13" s="163">
        <v>7.6529999999999996</v>
      </c>
      <c r="AW13" s="163">
        <v>7.5627000000000004</v>
      </c>
      <c r="AX13" s="163">
        <v>43.268799999999999</v>
      </c>
      <c r="AY13" s="163">
        <v>43.938600000000001</v>
      </c>
      <c r="AZ13" s="163">
        <v>-4.1875999999999998</v>
      </c>
      <c r="BA13" s="163">
        <v>-21.731200000000001</v>
      </c>
      <c r="BB13" s="163">
        <v>-215.90899999999999</v>
      </c>
      <c r="BC13" s="163">
        <v>26.449300000000001</v>
      </c>
      <c r="BD13" s="163">
        <v>-12.3</v>
      </c>
      <c r="BE13" s="163">
        <v>-12.9</v>
      </c>
      <c r="BF13" s="163">
        <v>31.456099999999999</v>
      </c>
      <c r="BG13" s="163">
        <v>30.306799999999999</v>
      </c>
      <c r="BH13" s="163">
        <v>-6.1159999999999997</v>
      </c>
      <c r="BI13" s="164"/>
      <c r="BJ13" s="163">
        <v>-39.101799999999997</v>
      </c>
      <c r="BK13" s="163">
        <v>3.1459000000000001</v>
      </c>
      <c r="BL13" s="164"/>
      <c r="BM13" s="163">
        <v>2.4499</v>
      </c>
      <c r="BN13" s="163">
        <v>265.84660000000002</v>
      </c>
      <c r="BO13" s="163">
        <v>41.261000000000003</v>
      </c>
      <c r="BP13" s="163">
        <v>41.2</v>
      </c>
      <c r="BQ13" s="163">
        <v>-261.77510000000001</v>
      </c>
      <c r="BR13" s="163">
        <v>247.92519999999999</v>
      </c>
      <c r="BS13" s="164"/>
      <c r="BT13" s="163">
        <v>-56.388100000000001</v>
      </c>
      <c r="BU13" s="163">
        <v>56.828200000000002</v>
      </c>
      <c r="BV13" s="163">
        <v>67.581500000000005</v>
      </c>
      <c r="BW13" s="163">
        <v>23.71</v>
      </c>
      <c r="BX13" s="163">
        <v>17.420000000000002</v>
      </c>
      <c r="BY13" s="163">
        <v>44.14</v>
      </c>
      <c r="BZ13" s="163">
        <v>64.790000000000006</v>
      </c>
      <c r="CA13" s="163">
        <v>-58.5351</v>
      </c>
      <c r="CB13" s="163">
        <v>-58.5351</v>
      </c>
      <c r="CC13" s="163">
        <v>131.7458</v>
      </c>
      <c r="CD13" s="163">
        <v>132.44560000000001</v>
      </c>
      <c r="CE13" s="163">
        <v>27.406099999999999</v>
      </c>
      <c r="CF13" s="163">
        <v>-42.7956</v>
      </c>
      <c r="CG13" s="163">
        <v>-42.170699999999997</v>
      </c>
      <c r="CH13" s="163">
        <v>-4.2828999999999997</v>
      </c>
      <c r="CI13" s="163">
        <v>-45.106099999999998</v>
      </c>
      <c r="CJ13" s="164"/>
      <c r="CK13" s="164"/>
      <c r="CL13" s="163">
        <v>18</v>
      </c>
      <c r="CM13" s="163">
        <v>92.4</v>
      </c>
      <c r="CN13" s="163">
        <v>-11.8</v>
      </c>
      <c r="CO13" s="163">
        <v>35.034399999999998</v>
      </c>
      <c r="CP13" s="163">
        <v>34.508699999999997</v>
      </c>
      <c r="CQ13" s="163">
        <v>34.986199999999997</v>
      </c>
      <c r="CR13" s="163">
        <v>-35.769199999999998</v>
      </c>
      <c r="CS13" s="163">
        <v>-35.478099999999998</v>
      </c>
      <c r="CT13" s="163">
        <v>1</v>
      </c>
      <c r="CU13" s="163">
        <v>-7.1262999999999996</v>
      </c>
      <c r="CV13" s="163">
        <v>8.6037999999999997</v>
      </c>
      <c r="CW13" s="163">
        <v>10.8416</v>
      </c>
      <c r="CX13" s="163">
        <v>21.23</v>
      </c>
      <c r="CY13" s="163">
        <v>53.41</v>
      </c>
      <c r="CZ13" s="163">
        <v>33.288600000000002</v>
      </c>
      <c r="DA13" s="163">
        <v>31.498699999999999</v>
      </c>
      <c r="DB13" s="163">
        <v>-26.14</v>
      </c>
      <c r="DC13" s="164"/>
      <c r="DD13" s="163">
        <v>46.846400000000003</v>
      </c>
      <c r="DE13" s="163">
        <v>45.451999999999998</v>
      </c>
      <c r="DF13" s="163">
        <v>-95.395700000000005</v>
      </c>
      <c r="DG13" s="163">
        <v>-1E-4</v>
      </c>
      <c r="DH13" s="163">
        <v>-15.963699999999999</v>
      </c>
      <c r="DI13" s="163">
        <v>-80.099999999999994</v>
      </c>
      <c r="DJ13" s="163">
        <v>-79.400000000000006</v>
      </c>
      <c r="DK13" s="163">
        <v>28.462800000000001</v>
      </c>
      <c r="DL13" s="163">
        <v>31.063800000000001</v>
      </c>
      <c r="DM13" s="163">
        <v>36.177399999999999</v>
      </c>
      <c r="DN13" s="163">
        <v>43.9636</v>
      </c>
      <c r="DO13" s="163">
        <v>30.9</v>
      </c>
      <c r="DP13" s="163">
        <v>-4.38</v>
      </c>
      <c r="DQ13" s="163">
        <v>55.444499999999998</v>
      </c>
      <c r="DR13" s="163">
        <v>96.765500000000003</v>
      </c>
      <c r="DS13" s="163">
        <v>-32.32</v>
      </c>
      <c r="DT13" s="163">
        <v>-32.44</v>
      </c>
      <c r="DU13" s="163">
        <v>99</v>
      </c>
      <c r="DV13" s="163">
        <v>53.28</v>
      </c>
      <c r="DW13" s="163">
        <v>95.290899999999993</v>
      </c>
      <c r="DX13" s="163">
        <v>94.709100000000007</v>
      </c>
      <c r="DY13" s="163">
        <v>-37.323700000000002</v>
      </c>
      <c r="DZ13" s="163">
        <v>-36.136400000000002</v>
      </c>
      <c r="EA13" s="163">
        <v>161.1079</v>
      </c>
      <c r="EB13" s="163">
        <v>121.12</v>
      </c>
      <c r="EC13" s="163">
        <v>115.3385</v>
      </c>
      <c r="ED13" s="163">
        <v>116.8827</v>
      </c>
      <c r="EE13" s="163">
        <v>86.814499999999995</v>
      </c>
      <c r="EF13" s="163">
        <v>76.497699999999995</v>
      </c>
      <c r="EG13" s="163">
        <v>-23.103999999999999</v>
      </c>
      <c r="EH13" s="163">
        <v>272.96710000000002</v>
      </c>
      <c r="EI13" s="163">
        <v>229.2894</v>
      </c>
      <c r="EJ13" s="164"/>
      <c r="EK13" s="163">
        <v>-30.485900000000001</v>
      </c>
      <c r="EL13" s="163">
        <v>-28.590499999999999</v>
      </c>
      <c r="EM13" s="163">
        <v>0</v>
      </c>
      <c r="EN13" s="163">
        <v>9.3664000000000005</v>
      </c>
      <c r="EO13" s="163">
        <v>9.8528000000000002</v>
      </c>
      <c r="EP13" s="163">
        <v>152.124</v>
      </c>
      <c r="EQ13" s="163">
        <v>-73.727800000000002</v>
      </c>
      <c r="ER13" s="163">
        <v>-75.681100000000001</v>
      </c>
      <c r="ES13" s="163">
        <v>-38.864400000000003</v>
      </c>
      <c r="ET13" s="163">
        <v>15.3</v>
      </c>
      <c r="EU13" s="163">
        <v>-19.3</v>
      </c>
      <c r="EV13" s="163">
        <v>103</v>
      </c>
      <c r="EW13" s="163">
        <v>9.8492999999999995</v>
      </c>
      <c r="EX13" s="163">
        <v>-21.5214</v>
      </c>
      <c r="EY13" s="163">
        <v>-11.760400000000001</v>
      </c>
      <c r="EZ13" s="163">
        <v>-11.194800000000001</v>
      </c>
      <c r="FA13" s="163">
        <v>1.3931</v>
      </c>
      <c r="FB13" s="163">
        <v>-72.326099999999997</v>
      </c>
      <c r="FC13" s="163">
        <v>39.728400000000001</v>
      </c>
      <c r="FD13" s="164"/>
      <c r="FE13" s="164"/>
      <c r="FF13" s="163">
        <v>2.0243000000000002</v>
      </c>
      <c r="FG13" s="163">
        <v>40.557200000000002</v>
      </c>
      <c r="FH13" s="163">
        <v>40.746200000000002</v>
      </c>
      <c r="FI13" s="163">
        <v>39.229799999999997</v>
      </c>
      <c r="FJ13" s="163">
        <v>57.604999999999997</v>
      </c>
      <c r="FK13" s="163">
        <v>57.102600000000002</v>
      </c>
      <c r="FL13" s="163">
        <v>-68.992000000000004</v>
      </c>
      <c r="FM13" s="163">
        <v>39.902000000000001</v>
      </c>
      <c r="FN13" s="163">
        <v>39.220799999999997</v>
      </c>
      <c r="FO13" s="163">
        <v>-50.191499999999998</v>
      </c>
      <c r="FP13" s="163">
        <v>-29.2211</v>
      </c>
      <c r="FQ13" s="163">
        <v>-35.110999999999997</v>
      </c>
      <c r="FR13" s="163">
        <v>-29.79</v>
      </c>
      <c r="FS13" s="163">
        <v>16.888100000000001</v>
      </c>
      <c r="FT13" s="163">
        <v>0.79869999999999997</v>
      </c>
      <c r="FU13" s="163">
        <v>-10.93</v>
      </c>
      <c r="FV13" s="163">
        <v>18.579999999999998</v>
      </c>
      <c r="FW13" s="163">
        <v>-34.995699999999999</v>
      </c>
      <c r="FX13" s="163">
        <v>10.302199999999999</v>
      </c>
      <c r="FY13" s="163">
        <v>-9.2710000000000008</v>
      </c>
      <c r="FZ13" s="163">
        <v>8.1479999999999997</v>
      </c>
      <c r="GA13" s="164"/>
      <c r="GB13" s="163">
        <v>21.03</v>
      </c>
      <c r="GC13" s="163">
        <v>31.351500000000001</v>
      </c>
      <c r="GD13" s="163">
        <v>51.560899999999997</v>
      </c>
      <c r="GE13" s="163">
        <v>15.13</v>
      </c>
      <c r="GF13" s="163">
        <v>66.851100000000002</v>
      </c>
      <c r="GG13" s="163">
        <v>24.1</v>
      </c>
      <c r="GH13" s="163">
        <v>-15.415100000000001</v>
      </c>
      <c r="GI13" s="164"/>
      <c r="GJ13" s="163">
        <v>0</v>
      </c>
      <c r="GK13" s="163">
        <v>1.2910999999999999</v>
      </c>
      <c r="GL13" s="164"/>
      <c r="GM13" s="164"/>
      <c r="GN13" s="163">
        <v>-12.3522</v>
      </c>
      <c r="GO13" s="163">
        <v>-22.099900000000002</v>
      </c>
      <c r="GP13" s="163">
        <v>20.919699999999999</v>
      </c>
      <c r="GQ13" s="163">
        <v>33.528799999999997</v>
      </c>
      <c r="GR13" s="163">
        <v>58.5413</v>
      </c>
      <c r="GS13" s="163">
        <v>60.476199999999999</v>
      </c>
      <c r="GT13" s="163">
        <v>-119.1281</v>
      </c>
      <c r="GU13" s="163">
        <v>-16.449200000000001</v>
      </c>
      <c r="GV13" s="163">
        <v>25.389099999999999</v>
      </c>
      <c r="GW13" s="163">
        <v>-35.4925</v>
      </c>
      <c r="GX13" s="163">
        <v>12.936</v>
      </c>
      <c r="GY13" s="163">
        <v>1.8360000000000001</v>
      </c>
      <c r="GZ13" s="163">
        <v>1.5714999999999999</v>
      </c>
      <c r="HA13" s="163">
        <v>14.388500000000001</v>
      </c>
      <c r="HB13" s="163">
        <v>216.45959999999999</v>
      </c>
      <c r="HC13" s="163">
        <v>218.27879999999999</v>
      </c>
      <c r="HD13" s="163">
        <v>281.60000000000002</v>
      </c>
      <c r="HE13" s="163">
        <v>-280.54570000000001</v>
      </c>
      <c r="HF13" s="163">
        <v>-524.7595</v>
      </c>
      <c r="HG13" s="163">
        <v>525.35109999999997</v>
      </c>
      <c r="HH13" s="163">
        <v>529.01990000000001</v>
      </c>
      <c r="HI13" s="163">
        <v>-204.03100000000001</v>
      </c>
      <c r="HJ13" s="163">
        <v>-204.17910000000001</v>
      </c>
      <c r="HK13" s="163">
        <v>-59.363500000000002</v>
      </c>
      <c r="HL13" s="163">
        <v>-52.717700000000001</v>
      </c>
      <c r="HM13" s="163">
        <v>79.483000000000004</v>
      </c>
      <c r="HN13" s="163">
        <v>80.003900000000002</v>
      </c>
      <c r="HO13" s="163">
        <v>-158.81630000000001</v>
      </c>
      <c r="HP13" s="164"/>
      <c r="HQ13" s="163">
        <v>50.8812</v>
      </c>
      <c r="HR13" s="163">
        <v>49.595799999999997</v>
      </c>
      <c r="HS13" s="163">
        <v>-43.650700000000001</v>
      </c>
      <c r="HT13" s="163">
        <v>-43.447299999999998</v>
      </c>
      <c r="HU13" s="163">
        <v>122.86</v>
      </c>
      <c r="HV13" s="163">
        <v>122.46</v>
      </c>
      <c r="HW13" s="163">
        <v>31.4</v>
      </c>
      <c r="HX13" s="163">
        <v>31.6</v>
      </c>
      <c r="HY13" s="163">
        <v>22.745899999999999</v>
      </c>
      <c r="HZ13" s="163">
        <v>23.68</v>
      </c>
      <c r="IA13" s="163">
        <v>-264.92140000000001</v>
      </c>
      <c r="IB13" s="163">
        <v>80.866100000000003</v>
      </c>
      <c r="IC13" s="163">
        <v>81.721100000000007</v>
      </c>
      <c r="ID13" s="163">
        <v>12.2</v>
      </c>
      <c r="IE13" s="163">
        <v>-22.8</v>
      </c>
      <c r="IF13" s="163">
        <v>-48.9</v>
      </c>
      <c r="IG13" s="163">
        <v>-48.9</v>
      </c>
      <c r="IH13" s="163">
        <v>1.2259</v>
      </c>
      <c r="II13" s="163">
        <v>1.0812999999999999</v>
      </c>
      <c r="IJ13" s="163">
        <v>-513.42750000000001</v>
      </c>
      <c r="IK13" s="163">
        <v>-194.58529999999999</v>
      </c>
      <c r="IL13" s="163">
        <v>368.64550000000003</v>
      </c>
      <c r="IM13" s="163">
        <v>312.19779999999997</v>
      </c>
      <c r="IN13" s="163">
        <v>4.1219000000000001</v>
      </c>
      <c r="IO13" s="163">
        <v>-302.30509999999998</v>
      </c>
      <c r="IP13" s="163">
        <v>302.64409999999998</v>
      </c>
      <c r="IQ13" s="163">
        <v>-101.0582</v>
      </c>
      <c r="IR13" s="163">
        <v>-182.05340000000001</v>
      </c>
      <c r="IS13" s="163">
        <v>-298.5829</v>
      </c>
      <c r="IT13" s="163">
        <v>96.785399999999996</v>
      </c>
      <c r="IU13" s="163">
        <v>95.002200000000002</v>
      </c>
      <c r="IV13" s="163">
        <v>106.0943</v>
      </c>
      <c r="IW13" s="163">
        <v>-362.358</v>
      </c>
      <c r="IX13" s="163">
        <v>187.33420000000001</v>
      </c>
      <c r="IY13" s="163">
        <v>-173.9752</v>
      </c>
      <c r="IZ13" s="163">
        <v>174.37950000000001</v>
      </c>
      <c r="JA13" s="163">
        <v>-7.7248999999999999</v>
      </c>
      <c r="JB13" s="164"/>
      <c r="JC13" s="163">
        <v>15.04</v>
      </c>
      <c r="JD13" s="163">
        <v>7.4429999999999996</v>
      </c>
      <c r="JE13" s="163">
        <v>7.5060000000000002</v>
      </c>
      <c r="JF13" s="163">
        <v>-14.4</v>
      </c>
      <c r="JG13" s="163">
        <v>-6.24</v>
      </c>
      <c r="JH13" s="164"/>
      <c r="JI13" s="163">
        <v>6.4164000000000003</v>
      </c>
      <c r="JJ13" s="163">
        <v>-42.745100000000001</v>
      </c>
      <c r="JK13" s="163">
        <v>-25.722100000000001</v>
      </c>
      <c r="JL13" s="163">
        <v>34.200000000000003</v>
      </c>
      <c r="JM13" s="163">
        <v>52.512</v>
      </c>
      <c r="JN13" s="163">
        <v>53.576000000000001</v>
      </c>
      <c r="JO13" s="164"/>
      <c r="JP13" s="164"/>
      <c r="JQ13" s="163">
        <v>51.922699999999999</v>
      </c>
      <c r="JR13" s="163">
        <v>52.171300000000002</v>
      </c>
      <c r="JS13" s="163">
        <v>53.017200000000003</v>
      </c>
      <c r="JT13" s="164"/>
      <c r="JU13" s="163">
        <v>23.2</v>
      </c>
      <c r="JV13" s="163">
        <v>31.581299999999999</v>
      </c>
      <c r="JW13" s="163">
        <v>5.27</v>
      </c>
      <c r="JX13" s="164"/>
      <c r="JY13" s="163">
        <v>-49.747199999999999</v>
      </c>
      <c r="JZ13" s="163">
        <v>80.011399999999995</v>
      </c>
      <c r="KA13" s="163">
        <v>61.493099999999998</v>
      </c>
      <c r="KB13" s="163">
        <v>-49.337600000000002</v>
      </c>
      <c r="KC13" s="163">
        <v>-77.593000000000004</v>
      </c>
      <c r="KD13" s="163">
        <v>51.638100000000001</v>
      </c>
      <c r="KE13" s="163">
        <v>25.572800000000001</v>
      </c>
      <c r="KF13" s="163">
        <v>-31.4</v>
      </c>
      <c r="KG13" s="163">
        <v>31.9</v>
      </c>
      <c r="KH13" s="164"/>
      <c r="KI13" s="164"/>
    </row>
    <row r="14" spans="1:295" ht="18" customHeight="1" x14ac:dyDescent="0.35">
      <c r="A14" s="160" t="s">
        <v>34</v>
      </c>
      <c r="B14" s="160" t="s">
        <v>795</v>
      </c>
      <c r="C14" s="163">
        <v>0</v>
      </c>
      <c r="D14" s="163">
        <v>16.061399999999999</v>
      </c>
      <c r="E14" s="163">
        <v>-32.121699999999997</v>
      </c>
      <c r="F14" s="163">
        <v>-39.304200000000002</v>
      </c>
      <c r="G14" s="163">
        <v>19.501100000000001</v>
      </c>
      <c r="H14" s="164"/>
      <c r="I14" s="163">
        <v>39.677500000000002</v>
      </c>
      <c r="J14" s="163">
        <v>-93.166200000000003</v>
      </c>
      <c r="K14" s="163">
        <v>36.197299999999998</v>
      </c>
      <c r="L14" s="163">
        <v>18.409400000000002</v>
      </c>
      <c r="M14" s="163">
        <v>17.989599999999999</v>
      </c>
      <c r="N14" s="163">
        <v>35.520000000000003</v>
      </c>
      <c r="O14" s="163">
        <v>-32.289000000000001</v>
      </c>
      <c r="P14" s="163">
        <v>28.6</v>
      </c>
      <c r="Q14" s="163">
        <v>16.559999999999999</v>
      </c>
      <c r="R14" s="164"/>
      <c r="S14" s="163">
        <v>13.5281</v>
      </c>
      <c r="T14" s="163">
        <v>187.61279999999999</v>
      </c>
      <c r="U14" s="163">
        <v>7.5701000000000001</v>
      </c>
      <c r="V14" s="163">
        <v>7.9980000000000002</v>
      </c>
      <c r="W14" s="163">
        <v>12.758100000000001</v>
      </c>
      <c r="X14" s="163">
        <v>7.4775999999999998</v>
      </c>
      <c r="Y14" s="163">
        <v>5.9177999999999997</v>
      </c>
      <c r="Z14" s="163">
        <v>8.4321000000000002</v>
      </c>
      <c r="AA14" s="164"/>
      <c r="AB14" s="164"/>
      <c r="AC14" s="163">
        <v>-38.619999999999997</v>
      </c>
      <c r="AD14" s="163">
        <v>-38.61</v>
      </c>
      <c r="AE14" s="164"/>
      <c r="AF14" s="163">
        <v>-35.520000000000003</v>
      </c>
      <c r="AG14" s="163">
        <v>30.8</v>
      </c>
      <c r="AH14" s="163">
        <v>4.5030000000000001</v>
      </c>
      <c r="AI14" s="163">
        <v>0.185</v>
      </c>
      <c r="AJ14" s="163">
        <v>-28.45</v>
      </c>
      <c r="AK14" s="163">
        <v>-28.54</v>
      </c>
      <c r="AL14" s="163">
        <v>-72</v>
      </c>
      <c r="AM14" s="163">
        <v>28.6</v>
      </c>
      <c r="AN14" s="163">
        <v>28.65</v>
      </c>
      <c r="AO14" s="163">
        <v>9.4468999999999994</v>
      </c>
      <c r="AP14" s="163">
        <v>11.181900000000001</v>
      </c>
      <c r="AQ14" s="163">
        <v>49.239800000000002</v>
      </c>
      <c r="AR14" s="163">
        <v>51.021500000000003</v>
      </c>
      <c r="AS14" s="163">
        <v>15.542199999999999</v>
      </c>
      <c r="AT14" s="163">
        <v>-29.069099999999999</v>
      </c>
      <c r="AU14" s="163">
        <v>-28.8203</v>
      </c>
      <c r="AV14" s="163">
        <v>30.726600000000001</v>
      </c>
      <c r="AW14" s="163">
        <v>28.646799999999999</v>
      </c>
      <c r="AX14" s="163">
        <v>39.116100000000003</v>
      </c>
      <c r="AY14" s="163">
        <v>40.723599999999998</v>
      </c>
      <c r="AZ14" s="163">
        <v>-0.52349999999999997</v>
      </c>
      <c r="BA14" s="163">
        <v>-9.6000000000000002E-2</v>
      </c>
      <c r="BB14" s="163">
        <v>-245.04499999999999</v>
      </c>
      <c r="BC14" s="163">
        <v>26.436599999999999</v>
      </c>
      <c r="BD14" s="163">
        <v>-12.3</v>
      </c>
      <c r="BE14" s="163">
        <v>-12.9</v>
      </c>
      <c r="BF14" s="163">
        <v>34.8934</v>
      </c>
      <c r="BG14" s="163">
        <v>33.9803</v>
      </c>
      <c r="BH14" s="163">
        <v>-6.0023999999999997</v>
      </c>
      <c r="BI14" s="164"/>
      <c r="BJ14" s="163">
        <v>-39.636600000000001</v>
      </c>
      <c r="BK14" s="163">
        <v>2.8208000000000002</v>
      </c>
      <c r="BL14" s="164"/>
      <c r="BM14" s="163">
        <v>2.6017000000000001</v>
      </c>
      <c r="BN14" s="163">
        <v>295.29700000000003</v>
      </c>
      <c r="BO14" s="163">
        <v>43.763500000000001</v>
      </c>
      <c r="BP14" s="163">
        <v>43.671999999999997</v>
      </c>
      <c r="BQ14" s="163">
        <v>-271.97320000000002</v>
      </c>
      <c r="BR14" s="163">
        <v>270.60050000000001</v>
      </c>
      <c r="BS14" s="164"/>
      <c r="BT14" s="163">
        <v>-9.0251999999999999</v>
      </c>
      <c r="BU14" s="163">
        <v>10.252599999999999</v>
      </c>
      <c r="BV14" s="163">
        <v>64.457899999999995</v>
      </c>
      <c r="BW14" s="163">
        <v>23.82</v>
      </c>
      <c r="BX14" s="163">
        <v>17.89</v>
      </c>
      <c r="BY14" s="163">
        <v>43.63</v>
      </c>
      <c r="BZ14" s="163">
        <v>63.94</v>
      </c>
      <c r="CA14" s="163">
        <v>-63.625399999999999</v>
      </c>
      <c r="CB14" s="163">
        <v>-63.491500000000002</v>
      </c>
      <c r="CC14" s="163">
        <v>129.43940000000001</v>
      </c>
      <c r="CD14" s="163">
        <v>131.4632</v>
      </c>
      <c r="CE14" s="163">
        <v>22.949400000000001</v>
      </c>
      <c r="CF14" s="163">
        <v>-50.531700000000001</v>
      </c>
      <c r="CG14" s="163">
        <v>-50.405000000000001</v>
      </c>
      <c r="CH14" s="163">
        <v>-2.0819000000000001</v>
      </c>
      <c r="CI14" s="163">
        <v>-50.651899999999998</v>
      </c>
      <c r="CJ14" s="164"/>
      <c r="CK14" s="164"/>
      <c r="CL14" s="163">
        <v>5.7</v>
      </c>
      <c r="CM14" s="163">
        <v>102.7</v>
      </c>
      <c r="CN14" s="163">
        <v>-11.77</v>
      </c>
      <c r="CO14" s="163">
        <v>27.422899999999998</v>
      </c>
      <c r="CP14" s="163">
        <v>25.7834</v>
      </c>
      <c r="CQ14" s="163">
        <v>27.1798</v>
      </c>
      <c r="CR14" s="163">
        <v>-49.193199999999997</v>
      </c>
      <c r="CS14" s="163">
        <v>-48.863700000000001</v>
      </c>
      <c r="CT14" s="163">
        <v>17.285499999999999</v>
      </c>
      <c r="CU14" s="163">
        <v>-1.5267999999999999</v>
      </c>
      <c r="CV14" s="163">
        <v>17.219200000000001</v>
      </c>
      <c r="CW14" s="163">
        <v>10.9474</v>
      </c>
      <c r="CX14" s="163">
        <v>23.07</v>
      </c>
      <c r="CY14" s="163">
        <v>55.8</v>
      </c>
      <c r="CZ14" s="164"/>
      <c r="DA14" s="163">
        <v>31.0593</v>
      </c>
      <c r="DB14" s="163">
        <v>-26.08</v>
      </c>
      <c r="DC14" s="164"/>
      <c r="DD14" s="163">
        <v>50.930999999999997</v>
      </c>
      <c r="DE14" s="163">
        <v>50.331299999999999</v>
      </c>
      <c r="DF14" s="163">
        <v>-113.25709999999999</v>
      </c>
      <c r="DG14" s="163">
        <v>-1E-4</v>
      </c>
      <c r="DH14" s="163">
        <v>-15.965</v>
      </c>
      <c r="DI14" s="163">
        <v>-77.8</v>
      </c>
      <c r="DJ14" s="164"/>
      <c r="DK14" s="163">
        <v>27.5839</v>
      </c>
      <c r="DL14" s="163">
        <v>30.477900000000002</v>
      </c>
      <c r="DM14" s="163">
        <v>38.055999999999997</v>
      </c>
      <c r="DN14" s="163">
        <v>43.377699999999997</v>
      </c>
      <c r="DO14" s="163">
        <v>30.28</v>
      </c>
      <c r="DP14" s="163">
        <v>-5.49</v>
      </c>
      <c r="DQ14" s="163">
        <v>56.186999999999998</v>
      </c>
      <c r="DR14" s="163">
        <v>113.62649999999999</v>
      </c>
      <c r="DS14" s="163">
        <v>-31.64</v>
      </c>
      <c r="DT14" s="163">
        <v>-32.04</v>
      </c>
      <c r="DU14" s="163">
        <v>97</v>
      </c>
      <c r="DV14" s="163">
        <v>51.25</v>
      </c>
      <c r="DW14" s="163">
        <v>114.5818</v>
      </c>
      <c r="DX14" s="163">
        <v>112.5091</v>
      </c>
      <c r="DY14" s="163">
        <v>-34.284599999999998</v>
      </c>
      <c r="DZ14" s="163">
        <v>-38.5</v>
      </c>
      <c r="EA14" s="163">
        <v>170.5558</v>
      </c>
      <c r="EB14" s="163">
        <v>130.8647</v>
      </c>
      <c r="EC14" s="163">
        <v>124.0082</v>
      </c>
      <c r="ED14" s="163">
        <v>126.4041</v>
      </c>
      <c r="EE14" s="163">
        <v>72.526899999999998</v>
      </c>
      <c r="EF14" s="163">
        <v>61.545200000000001</v>
      </c>
      <c r="EG14" s="163">
        <v>-24.26</v>
      </c>
      <c r="EH14" s="163">
        <v>283.3279</v>
      </c>
      <c r="EI14" s="163">
        <v>227.285</v>
      </c>
      <c r="EJ14" s="164"/>
      <c r="EK14" s="163">
        <v>-30.495200000000001</v>
      </c>
      <c r="EL14" s="163">
        <v>-28.852499999999999</v>
      </c>
      <c r="EM14" s="163">
        <v>18.278500000000001</v>
      </c>
      <c r="EN14" s="163">
        <v>20.022200000000002</v>
      </c>
      <c r="EO14" s="163">
        <v>18.062100000000001</v>
      </c>
      <c r="EP14" s="163">
        <v>70.703999999999994</v>
      </c>
      <c r="EQ14" s="163">
        <v>-62.526699999999998</v>
      </c>
      <c r="ER14" s="163">
        <v>-63.419699999999999</v>
      </c>
      <c r="ES14" s="163">
        <v>-23.570799999999998</v>
      </c>
      <c r="ET14" s="163">
        <v>16.5</v>
      </c>
      <c r="EU14" s="163">
        <v>-21.93</v>
      </c>
      <c r="EV14" s="163">
        <v>1</v>
      </c>
      <c r="EW14" s="163">
        <v>9.8063000000000002</v>
      </c>
      <c r="EX14" s="163">
        <v>-2.9784999999999999</v>
      </c>
      <c r="EY14" s="163">
        <v>-11.6137</v>
      </c>
      <c r="EZ14" s="163">
        <v>-11.191000000000001</v>
      </c>
      <c r="FA14" s="163">
        <v>1.365</v>
      </c>
      <c r="FB14" s="163">
        <v>-58.849899999999998</v>
      </c>
      <c r="FC14" s="163">
        <v>23.2684</v>
      </c>
      <c r="FD14" s="164"/>
      <c r="FE14" s="164"/>
      <c r="FF14" s="163">
        <v>1.9863999999999999</v>
      </c>
      <c r="FG14" s="163">
        <v>39.637999999999998</v>
      </c>
      <c r="FH14" s="163">
        <v>40.281999999999996</v>
      </c>
      <c r="FI14" s="163">
        <v>38.6783</v>
      </c>
      <c r="FJ14" s="163">
        <v>62.796100000000003</v>
      </c>
      <c r="FK14" s="163">
        <v>63.465899999999998</v>
      </c>
      <c r="FL14" s="163">
        <v>-53.0837</v>
      </c>
      <c r="FM14" s="163">
        <v>36.278199999999998</v>
      </c>
      <c r="FN14" s="163">
        <v>36.328099999999999</v>
      </c>
      <c r="FO14" s="163">
        <v>-41.478099999999998</v>
      </c>
      <c r="FP14" s="163">
        <v>-21.193200000000001</v>
      </c>
      <c r="FQ14" s="163">
        <v>-30.504000000000001</v>
      </c>
      <c r="FR14" s="163">
        <v>-28.06</v>
      </c>
      <c r="FS14" s="163">
        <v>16.582899999999999</v>
      </c>
      <c r="FT14" s="163">
        <v>0.82189999999999996</v>
      </c>
      <c r="FU14" s="163">
        <v>-10.77</v>
      </c>
      <c r="FV14" s="163">
        <v>19.7</v>
      </c>
      <c r="FW14" s="163">
        <v>-31.117799999999999</v>
      </c>
      <c r="FX14" s="163">
        <v>10.435700000000001</v>
      </c>
      <c r="FY14" s="163">
        <v>-9.3710000000000004</v>
      </c>
      <c r="FZ14" s="163">
        <v>8.1170000000000009</v>
      </c>
      <c r="GA14" s="164"/>
      <c r="GB14" s="163">
        <v>21.31</v>
      </c>
      <c r="GC14" s="163">
        <v>23.046399999999998</v>
      </c>
      <c r="GD14" s="163">
        <v>42.3461</v>
      </c>
      <c r="GE14" s="163">
        <v>15.39</v>
      </c>
      <c r="GF14" s="163">
        <v>66.838800000000006</v>
      </c>
      <c r="GG14" s="163">
        <v>25.1</v>
      </c>
      <c r="GH14" s="163">
        <v>-16.367999999999999</v>
      </c>
      <c r="GI14" s="164"/>
      <c r="GJ14" s="163">
        <v>0</v>
      </c>
      <c r="GK14" s="163">
        <v>1.2902</v>
      </c>
      <c r="GL14" s="164"/>
      <c r="GM14" s="164"/>
      <c r="GN14" s="163">
        <v>-13.130699999999999</v>
      </c>
      <c r="GO14" s="163">
        <v>-22.1191</v>
      </c>
      <c r="GP14" s="163">
        <v>20.981000000000002</v>
      </c>
      <c r="GQ14" s="163">
        <v>34.957299999999996</v>
      </c>
      <c r="GR14" s="163">
        <v>60.626300000000001</v>
      </c>
      <c r="GS14" s="163">
        <v>58.164099999999998</v>
      </c>
      <c r="GT14" s="163">
        <v>-121.4204</v>
      </c>
      <c r="GU14" s="163">
        <v>-16.176300000000001</v>
      </c>
      <c r="GV14" s="163">
        <v>25.876999999999999</v>
      </c>
      <c r="GW14" s="163">
        <v>-34.3628</v>
      </c>
      <c r="GX14" s="163">
        <v>13.3081</v>
      </c>
      <c r="GY14" s="163">
        <v>1.8554999999999999</v>
      </c>
      <c r="GZ14" s="163">
        <v>1.6454</v>
      </c>
      <c r="HA14" s="163">
        <v>14</v>
      </c>
      <c r="HB14" s="163">
        <v>220.23249999999999</v>
      </c>
      <c r="HC14" s="163">
        <v>222.30279999999999</v>
      </c>
      <c r="HD14" s="163">
        <v>285</v>
      </c>
      <c r="HE14" s="163">
        <v>-283.61349999999999</v>
      </c>
      <c r="HF14" s="163">
        <v>-528.375</v>
      </c>
      <c r="HG14" s="163">
        <v>530.79229999999995</v>
      </c>
      <c r="HH14" s="163">
        <v>532.05269999999996</v>
      </c>
      <c r="HI14" s="163">
        <v>-206.1798</v>
      </c>
      <c r="HJ14" s="163">
        <v>-208.96619999999999</v>
      </c>
      <c r="HK14" s="163">
        <v>-57.719799999999999</v>
      </c>
      <c r="HL14" s="163">
        <v>-50.276899999999998</v>
      </c>
      <c r="HM14" s="163">
        <v>81.385400000000004</v>
      </c>
      <c r="HN14" s="163">
        <v>77.810299999999998</v>
      </c>
      <c r="HO14" s="164"/>
      <c r="HP14" s="163">
        <v>-160.28270000000001</v>
      </c>
      <c r="HQ14" s="163">
        <v>50.628500000000003</v>
      </c>
      <c r="HR14" s="163">
        <v>49.738599999999998</v>
      </c>
      <c r="HS14" s="163">
        <v>-43.1601</v>
      </c>
      <c r="HT14" s="163">
        <v>-43.251899999999999</v>
      </c>
      <c r="HU14" s="163">
        <v>120.58</v>
      </c>
      <c r="HV14" s="163">
        <v>120.65</v>
      </c>
      <c r="HW14" s="163">
        <v>32.9</v>
      </c>
      <c r="HX14" s="163">
        <v>33.299999999999997</v>
      </c>
      <c r="HY14" s="164"/>
      <c r="HZ14" s="163">
        <v>24.08</v>
      </c>
      <c r="IA14" s="163">
        <v>-264.80180000000001</v>
      </c>
      <c r="IB14" s="163">
        <v>83.817300000000003</v>
      </c>
      <c r="IC14" s="163">
        <v>83.671899999999994</v>
      </c>
      <c r="ID14" s="163">
        <v>12.8</v>
      </c>
      <c r="IE14" s="163">
        <v>-21.2</v>
      </c>
      <c r="IF14" s="163">
        <v>-49.9</v>
      </c>
      <c r="IG14" s="163">
        <v>-49.9</v>
      </c>
      <c r="IH14" s="163">
        <v>1.3824000000000001</v>
      </c>
      <c r="II14" s="163">
        <v>1.2346999999999999</v>
      </c>
      <c r="IJ14" s="163">
        <v>-518.03660000000002</v>
      </c>
      <c r="IK14" s="163">
        <v>-196.08500000000001</v>
      </c>
      <c r="IL14" s="163">
        <v>374.15949999999998</v>
      </c>
      <c r="IM14" s="163">
        <v>314.73930000000001</v>
      </c>
      <c r="IN14" s="163">
        <v>2.7330999999999999</v>
      </c>
      <c r="IO14" s="163">
        <v>-303.17970000000003</v>
      </c>
      <c r="IP14" s="163">
        <v>303.3494</v>
      </c>
      <c r="IQ14" s="163">
        <v>-105.1221</v>
      </c>
      <c r="IR14" s="163">
        <v>-182.5395</v>
      </c>
      <c r="IS14" s="163">
        <v>-302.40719999999999</v>
      </c>
      <c r="IT14" s="163">
        <v>95.749700000000004</v>
      </c>
      <c r="IU14" s="163">
        <v>94.728800000000007</v>
      </c>
      <c r="IV14" s="163">
        <v>107.837</v>
      </c>
      <c r="IW14" s="163">
        <v>-366.4409</v>
      </c>
      <c r="IX14" s="163">
        <v>187.0368</v>
      </c>
      <c r="IY14" s="163">
        <v>-178.4538</v>
      </c>
      <c r="IZ14" s="163">
        <v>179.24289999999999</v>
      </c>
      <c r="JA14" s="163">
        <v>-7.3815999999999997</v>
      </c>
      <c r="JB14" s="164"/>
      <c r="JC14" s="163">
        <v>14</v>
      </c>
      <c r="JD14" s="163">
        <v>7.5149999999999997</v>
      </c>
      <c r="JE14" s="164"/>
      <c r="JF14" s="163">
        <v>-14.48</v>
      </c>
      <c r="JG14" s="163">
        <v>-4.4800000000000004</v>
      </c>
      <c r="JH14" s="164"/>
      <c r="JI14" s="163">
        <v>5.2171000000000003</v>
      </c>
      <c r="JJ14" s="163">
        <v>-42.629100000000001</v>
      </c>
      <c r="JK14" s="163">
        <v>-24.989699999999999</v>
      </c>
      <c r="JL14" s="163">
        <v>34.799999999999997</v>
      </c>
      <c r="JM14" s="163">
        <v>54.749000000000002</v>
      </c>
      <c r="JN14" s="163">
        <v>55.241</v>
      </c>
      <c r="JO14" s="164"/>
      <c r="JP14" s="164"/>
      <c r="JQ14" s="163">
        <v>51.224400000000003</v>
      </c>
      <c r="JR14" s="163">
        <v>52.542499999999997</v>
      </c>
      <c r="JS14" s="163">
        <v>50.061399999999999</v>
      </c>
      <c r="JT14" s="164"/>
      <c r="JU14" s="163">
        <v>21.4</v>
      </c>
      <c r="JV14" s="163">
        <v>30.614799999999999</v>
      </c>
      <c r="JW14" s="163">
        <v>5.27</v>
      </c>
      <c r="JX14" s="164"/>
      <c r="JY14" s="163">
        <v>-45.207500000000003</v>
      </c>
      <c r="JZ14" s="163">
        <v>77.396000000000001</v>
      </c>
      <c r="KA14" s="163">
        <v>58.49</v>
      </c>
      <c r="KB14" s="163">
        <v>-44.185499999999998</v>
      </c>
      <c r="KC14" s="163">
        <v>-75.316100000000006</v>
      </c>
      <c r="KD14" s="163">
        <v>48.552700000000002</v>
      </c>
      <c r="KE14" s="163">
        <v>26.531500000000001</v>
      </c>
      <c r="KF14" s="163">
        <v>-31.2</v>
      </c>
      <c r="KG14" s="163">
        <v>30.6</v>
      </c>
      <c r="KH14" s="164"/>
      <c r="KI14" s="164"/>
    </row>
    <row r="15" spans="1:295" ht="18" customHeight="1" x14ac:dyDescent="0.35">
      <c r="A15" s="160" t="s">
        <v>34</v>
      </c>
      <c r="B15" s="160" t="s">
        <v>796</v>
      </c>
      <c r="C15" s="163">
        <v>0</v>
      </c>
      <c r="D15" s="163">
        <v>15.8453</v>
      </c>
      <c r="E15" s="163">
        <v>-31.744299999999999</v>
      </c>
      <c r="F15" s="163">
        <v>-39.5503</v>
      </c>
      <c r="G15" s="163">
        <v>19.305599999999998</v>
      </c>
      <c r="H15" s="164"/>
      <c r="I15" s="163">
        <v>38.662799999999997</v>
      </c>
      <c r="J15" s="163">
        <v>-92.763000000000005</v>
      </c>
      <c r="K15" s="163">
        <v>35.902299999999997</v>
      </c>
      <c r="L15" s="163">
        <v>18.177399999999999</v>
      </c>
      <c r="M15" s="163">
        <v>17.645199999999999</v>
      </c>
      <c r="N15" s="163">
        <v>33.299999999999997</v>
      </c>
      <c r="O15" s="163">
        <v>-32.302</v>
      </c>
      <c r="P15" s="164"/>
      <c r="Q15" s="163">
        <v>16.559999999999999</v>
      </c>
      <c r="R15" s="164"/>
      <c r="S15" s="163">
        <v>13.946099999999999</v>
      </c>
      <c r="T15" s="163">
        <v>182.47300000000001</v>
      </c>
      <c r="U15" s="163">
        <v>6.9139999999999997</v>
      </c>
      <c r="V15" s="163">
        <v>6.8695000000000004</v>
      </c>
      <c r="W15" s="163">
        <v>11.7216</v>
      </c>
      <c r="X15" s="163">
        <v>7.2588999999999997</v>
      </c>
      <c r="Y15" s="163">
        <v>5.9412000000000003</v>
      </c>
      <c r="Z15" s="163">
        <v>8.0582999999999991</v>
      </c>
      <c r="AA15" s="164"/>
      <c r="AB15" s="164"/>
      <c r="AC15" s="163">
        <v>-38.729999999999997</v>
      </c>
      <c r="AD15" s="163">
        <v>-39.04</v>
      </c>
      <c r="AE15" s="164"/>
      <c r="AF15" s="163">
        <v>-33.299999999999997</v>
      </c>
      <c r="AG15" s="164"/>
      <c r="AH15" s="163">
        <v>3.956</v>
      </c>
      <c r="AI15" s="163">
        <v>0.18099999999999999</v>
      </c>
      <c r="AJ15" s="163">
        <v>-28.39</v>
      </c>
      <c r="AK15" s="163">
        <v>-27.91</v>
      </c>
      <c r="AL15" s="163">
        <v>-73.89</v>
      </c>
      <c r="AM15" s="163">
        <v>27.84</v>
      </c>
      <c r="AN15" s="163">
        <v>28.11</v>
      </c>
      <c r="AO15" s="163">
        <v>9.0366999999999997</v>
      </c>
      <c r="AP15" s="163">
        <v>11.310700000000001</v>
      </c>
      <c r="AQ15" s="163">
        <v>48.368299999999998</v>
      </c>
      <c r="AR15" s="163">
        <v>50.176600000000001</v>
      </c>
      <c r="AS15" s="163">
        <v>17.983799999999999</v>
      </c>
      <c r="AT15" s="163">
        <v>-27.997499999999999</v>
      </c>
      <c r="AU15" s="163">
        <v>-29.1097</v>
      </c>
      <c r="AV15" s="163">
        <v>30.1983</v>
      </c>
      <c r="AW15" s="163">
        <v>34.856400000000001</v>
      </c>
      <c r="AX15" s="163">
        <v>39.651899999999998</v>
      </c>
      <c r="AY15" s="163">
        <v>40.589599999999997</v>
      </c>
      <c r="AZ15" s="163">
        <v>-1.0468999999999999</v>
      </c>
      <c r="BA15" s="163">
        <v>-5.4001999999999999</v>
      </c>
      <c r="BB15" s="163">
        <v>-234.88939999999999</v>
      </c>
      <c r="BC15" s="163">
        <v>27.1814</v>
      </c>
      <c r="BD15" s="163">
        <v>-13.2</v>
      </c>
      <c r="BE15" s="163">
        <v>-13.3</v>
      </c>
      <c r="BF15" s="163">
        <v>34.579000000000001</v>
      </c>
      <c r="BG15" s="163">
        <v>34.235900000000001</v>
      </c>
      <c r="BH15" s="163">
        <v>-5.9736000000000002</v>
      </c>
      <c r="BI15" s="164"/>
      <c r="BJ15" s="163">
        <v>-41.602400000000003</v>
      </c>
      <c r="BK15" s="163">
        <v>2.4765000000000001</v>
      </c>
      <c r="BL15" s="164"/>
      <c r="BM15" s="163">
        <v>2.4266999999999999</v>
      </c>
      <c r="BN15" s="163">
        <v>293.28280000000001</v>
      </c>
      <c r="BO15" s="163">
        <v>38.728000000000002</v>
      </c>
      <c r="BP15" s="163">
        <v>38.300699999999999</v>
      </c>
      <c r="BQ15" s="163">
        <v>-257.55369999999999</v>
      </c>
      <c r="BR15" s="163">
        <v>263.41019999999997</v>
      </c>
      <c r="BS15" s="164"/>
      <c r="BT15" s="163">
        <v>-11.1402</v>
      </c>
      <c r="BU15" s="163">
        <v>12.169499999999999</v>
      </c>
      <c r="BV15" s="163">
        <v>63.390099999999997</v>
      </c>
      <c r="BW15" s="163">
        <v>23.43</v>
      </c>
      <c r="BX15" s="163">
        <v>17.28</v>
      </c>
      <c r="BY15" s="163">
        <v>43.18</v>
      </c>
      <c r="BZ15" s="163">
        <v>63.62</v>
      </c>
      <c r="CA15" s="163">
        <v>-63.357500000000002</v>
      </c>
      <c r="CB15" s="163">
        <v>-63.8934</v>
      </c>
      <c r="CC15" s="163">
        <v>129.3999</v>
      </c>
      <c r="CD15" s="163">
        <v>129.4349</v>
      </c>
      <c r="CE15" s="163">
        <v>24.933399999999999</v>
      </c>
      <c r="CF15" s="163">
        <v>-52.590499999999999</v>
      </c>
      <c r="CG15" s="163">
        <v>-52.624299999999998</v>
      </c>
      <c r="CH15" s="163">
        <v>-1.7206999999999999</v>
      </c>
      <c r="CI15" s="163">
        <v>-43.502200000000002</v>
      </c>
      <c r="CJ15" s="164"/>
      <c r="CK15" s="164"/>
      <c r="CL15" s="163">
        <v>20.399999999999999</v>
      </c>
      <c r="CM15" s="163">
        <v>87.4</v>
      </c>
      <c r="CN15" s="163">
        <v>-11.75</v>
      </c>
      <c r="CO15" s="163">
        <v>29.140599999999999</v>
      </c>
      <c r="CP15" s="163">
        <v>28.230599999999999</v>
      </c>
      <c r="CQ15" s="163">
        <v>28.925000000000001</v>
      </c>
      <c r="CR15" s="163">
        <v>-45.525700000000001</v>
      </c>
      <c r="CS15" s="163">
        <v>-47.067999999999998</v>
      </c>
      <c r="CT15" s="163">
        <v>1</v>
      </c>
      <c r="CU15" s="163">
        <v>2.1316999999999999</v>
      </c>
      <c r="CV15" s="163">
        <v>10.022</v>
      </c>
      <c r="CW15" s="163">
        <v>10.666700000000001</v>
      </c>
      <c r="CX15" s="163">
        <v>21.4</v>
      </c>
      <c r="CY15" s="163">
        <v>54.07</v>
      </c>
      <c r="CZ15" s="163">
        <v>32.819800000000001</v>
      </c>
      <c r="DA15" s="163">
        <v>31.0593</v>
      </c>
      <c r="DB15" s="163">
        <v>-26.11</v>
      </c>
      <c r="DC15" s="164"/>
      <c r="DD15" s="163">
        <v>44.317500000000003</v>
      </c>
      <c r="DE15" s="163">
        <v>43.8005</v>
      </c>
      <c r="DF15" s="163">
        <v>-89.962299999999999</v>
      </c>
      <c r="DG15" s="163">
        <v>0</v>
      </c>
      <c r="DH15" s="163">
        <v>-15.9137</v>
      </c>
      <c r="DI15" s="164"/>
      <c r="DJ15" s="163">
        <v>-77.099999999999994</v>
      </c>
      <c r="DK15" s="163">
        <v>27.721299999999999</v>
      </c>
      <c r="DL15" s="164"/>
      <c r="DM15" s="163">
        <v>35.238100000000003</v>
      </c>
      <c r="DN15" s="163">
        <v>43.377699999999997</v>
      </c>
      <c r="DO15" s="163">
        <v>29.9</v>
      </c>
      <c r="DP15" s="163">
        <v>-4.63</v>
      </c>
      <c r="DQ15" s="163">
        <v>54.378</v>
      </c>
      <c r="DR15" s="163">
        <v>87.387500000000003</v>
      </c>
      <c r="DS15" s="163">
        <v>-31.9</v>
      </c>
      <c r="DT15" s="163">
        <v>-32.39</v>
      </c>
      <c r="DU15" s="163">
        <v>96.83</v>
      </c>
      <c r="DV15" s="163">
        <v>51.76</v>
      </c>
      <c r="DW15" s="163">
        <v>92.8</v>
      </c>
      <c r="DX15" s="163">
        <v>88.6</v>
      </c>
      <c r="DY15" s="163">
        <v>-40.738199999999999</v>
      </c>
      <c r="DZ15" s="163">
        <v>-40.327300000000001</v>
      </c>
      <c r="EA15" s="163">
        <v>152.80000000000001</v>
      </c>
      <c r="EB15" s="163">
        <v>114.3169</v>
      </c>
      <c r="EC15" s="163">
        <v>108.2835</v>
      </c>
      <c r="ED15" s="163">
        <v>109.6459</v>
      </c>
      <c r="EE15" s="163">
        <v>88.094099999999997</v>
      </c>
      <c r="EF15" s="163">
        <v>77.843299999999999</v>
      </c>
      <c r="EG15" s="163">
        <v>-23.268999999999998</v>
      </c>
      <c r="EH15" s="163">
        <v>269.26229999999998</v>
      </c>
      <c r="EI15" s="163">
        <v>227.30420000000001</v>
      </c>
      <c r="EJ15" s="164"/>
      <c r="EK15" s="163">
        <v>-30.281300000000002</v>
      </c>
      <c r="EL15" s="163">
        <v>-28.5425</v>
      </c>
      <c r="EM15" s="163">
        <v>0</v>
      </c>
      <c r="EN15" s="163">
        <v>10.5693</v>
      </c>
      <c r="EO15" s="163">
        <v>10.6882</v>
      </c>
      <c r="EP15" s="163">
        <v>170.55600000000001</v>
      </c>
      <c r="EQ15" s="163">
        <v>-77.226699999999994</v>
      </c>
      <c r="ER15" s="163">
        <v>-77.6113</v>
      </c>
      <c r="ES15" s="163">
        <v>-38.788400000000003</v>
      </c>
      <c r="ET15" s="163">
        <v>0</v>
      </c>
      <c r="EU15" s="163">
        <v>-22.88</v>
      </c>
      <c r="EV15" s="163">
        <v>107.8</v>
      </c>
      <c r="EW15" s="163">
        <v>9.6800999999999995</v>
      </c>
      <c r="EX15" s="163">
        <v>-19.167899999999999</v>
      </c>
      <c r="EY15" s="163">
        <v>-11.5999</v>
      </c>
      <c r="EZ15" s="163">
        <v>-11.2498</v>
      </c>
      <c r="FA15" s="163">
        <v>1.3788</v>
      </c>
      <c r="FB15" s="163">
        <v>-73.415000000000006</v>
      </c>
      <c r="FC15" s="163">
        <v>35.4542</v>
      </c>
      <c r="FD15" s="164"/>
      <c r="FE15" s="164"/>
      <c r="FF15" s="163">
        <v>1.9802</v>
      </c>
      <c r="FG15" s="163">
        <v>40.044899999999998</v>
      </c>
      <c r="FH15" s="163">
        <v>39.750599999999999</v>
      </c>
      <c r="FI15" s="163">
        <v>38.865400000000001</v>
      </c>
      <c r="FJ15" s="163">
        <v>63.131</v>
      </c>
      <c r="FK15" s="163">
        <v>62.796100000000003</v>
      </c>
      <c r="FL15" s="163">
        <v>-62.293799999999997</v>
      </c>
      <c r="FM15" s="163">
        <v>43.225200000000001</v>
      </c>
      <c r="FN15" s="163">
        <v>43.066600000000001</v>
      </c>
      <c r="FO15" s="163">
        <v>-48.330399999999997</v>
      </c>
      <c r="FP15" s="163">
        <v>-25.262</v>
      </c>
      <c r="FQ15" s="163">
        <v>-32.877099999999999</v>
      </c>
      <c r="FR15" s="163">
        <v>-29.58</v>
      </c>
      <c r="FS15" s="163">
        <v>16.888100000000001</v>
      </c>
      <c r="FT15" s="163">
        <v>0.79869999999999997</v>
      </c>
      <c r="FU15" s="163">
        <v>-10.82</v>
      </c>
      <c r="FV15" s="163">
        <v>19.579999999999998</v>
      </c>
      <c r="FW15" s="163">
        <v>-34.9405</v>
      </c>
      <c r="FX15" s="163">
        <v>10.154199999999999</v>
      </c>
      <c r="FY15" s="163">
        <v>-9.3870000000000005</v>
      </c>
      <c r="FZ15" s="163">
        <v>8.0120000000000005</v>
      </c>
      <c r="GA15" s="164"/>
      <c r="GB15" s="163">
        <v>21.24</v>
      </c>
      <c r="GC15" s="163">
        <v>26.541399999999999</v>
      </c>
      <c r="GD15" s="163">
        <v>47.328499999999998</v>
      </c>
      <c r="GE15" s="163">
        <v>15</v>
      </c>
      <c r="GF15" s="163">
        <v>66.946200000000005</v>
      </c>
      <c r="GG15" s="163">
        <v>24.9</v>
      </c>
      <c r="GH15" s="163">
        <v>-16.779299999999999</v>
      </c>
      <c r="GI15" s="164"/>
      <c r="GJ15" s="163">
        <v>0</v>
      </c>
      <c r="GK15" s="163">
        <v>1.2710999999999999</v>
      </c>
      <c r="GL15" s="164"/>
      <c r="GM15" s="164"/>
      <c r="GN15" s="163">
        <v>-13.175000000000001</v>
      </c>
      <c r="GO15" s="163">
        <v>-22.529699999999998</v>
      </c>
      <c r="GP15" s="163">
        <v>20.040700000000001</v>
      </c>
      <c r="GQ15" s="163">
        <v>35.125399999999999</v>
      </c>
      <c r="GR15" s="163">
        <v>59.776299999999999</v>
      </c>
      <c r="GS15" s="163">
        <v>60.646299999999997</v>
      </c>
      <c r="GT15" s="163">
        <v>-121.1747</v>
      </c>
      <c r="GU15" s="163">
        <v>-16.249700000000001</v>
      </c>
      <c r="GV15" s="163">
        <v>25.909600000000001</v>
      </c>
      <c r="GW15" s="163">
        <v>-34.404000000000003</v>
      </c>
      <c r="GX15" s="163">
        <v>12.7035</v>
      </c>
      <c r="GY15" s="163">
        <v>1.4551000000000001</v>
      </c>
      <c r="GZ15" s="163">
        <v>1.1391</v>
      </c>
      <c r="HA15" s="163">
        <v>14</v>
      </c>
      <c r="HB15" s="163">
        <v>218.5146</v>
      </c>
      <c r="HC15" s="163">
        <v>216.357</v>
      </c>
      <c r="HD15" s="163">
        <v>284.5</v>
      </c>
      <c r="HE15" s="163">
        <v>-284.70319999999998</v>
      </c>
      <c r="HF15" s="163">
        <v>-529.41859999999997</v>
      </c>
      <c r="HG15" s="163">
        <v>533.92930000000001</v>
      </c>
      <c r="HH15" s="163">
        <v>532.71339999999998</v>
      </c>
      <c r="HI15" s="163">
        <v>-202.5967</v>
      </c>
      <c r="HJ15" s="163">
        <v>-205.27459999999999</v>
      </c>
      <c r="HK15" s="163">
        <v>-61.753900000000002</v>
      </c>
      <c r="HL15" s="163">
        <v>-53.551699999999997</v>
      </c>
      <c r="HM15" s="163">
        <v>80.675600000000003</v>
      </c>
      <c r="HN15" s="163">
        <v>80.758300000000006</v>
      </c>
      <c r="HO15" s="164"/>
      <c r="HP15" s="164"/>
      <c r="HQ15" s="163">
        <v>50.562600000000003</v>
      </c>
      <c r="HR15" s="163">
        <v>49.7166</v>
      </c>
      <c r="HS15" s="163">
        <v>-42.976399999999998</v>
      </c>
      <c r="HT15" s="163">
        <v>-42.906700000000001</v>
      </c>
      <c r="HU15" s="163">
        <v>124.04</v>
      </c>
      <c r="HV15" s="163">
        <v>122.76</v>
      </c>
      <c r="HW15" s="163">
        <v>31.4</v>
      </c>
      <c r="HX15" s="163">
        <v>31.4</v>
      </c>
      <c r="HY15" s="163">
        <v>22.581399999999999</v>
      </c>
      <c r="HZ15" s="163">
        <v>24</v>
      </c>
      <c r="IA15" s="163">
        <v>-256.42270000000002</v>
      </c>
      <c r="IB15" s="163">
        <v>79.800200000000004</v>
      </c>
      <c r="IC15" s="163">
        <v>79.6571</v>
      </c>
      <c r="ID15" s="163">
        <v>12.8</v>
      </c>
      <c r="IE15" s="163">
        <v>-21.6</v>
      </c>
      <c r="IF15" s="163">
        <v>-48.9</v>
      </c>
      <c r="IG15" s="163">
        <v>-49.1</v>
      </c>
      <c r="IH15" s="163">
        <v>1.2373000000000001</v>
      </c>
      <c r="II15" s="163">
        <v>1.1660999999999999</v>
      </c>
      <c r="IJ15" s="163">
        <v>-523.28480000000002</v>
      </c>
      <c r="IK15" s="163">
        <v>-189.47219999999999</v>
      </c>
      <c r="IL15" s="163">
        <v>368.7072</v>
      </c>
      <c r="IM15" s="163">
        <v>312.88589999999999</v>
      </c>
      <c r="IN15" s="163">
        <v>5.1566999999999998</v>
      </c>
      <c r="IO15" s="163">
        <v>-302.55020000000002</v>
      </c>
      <c r="IP15" s="163">
        <v>301.75810000000001</v>
      </c>
      <c r="IQ15" s="163">
        <v>-99.755499999999998</v>
      </c>
      <c r="IR15" s="163">
        <v>-180.5102</v>
      </c>
      <c r="IS15" s="163">
        <v>-294.13780000000003</v>
      </c>
      <c r="IT15" s="163">
        <v>94.229699999999994</v>
      </c>
      <c r="IU15" s="163">
        <v>94.657499999999999</v>
      </c>
      <c r="IV15" s="163">
        <v>102.57340000000001</v>
      </c>
      <c r="IW15" s="163">
        <v>-359.01549999999997</v>
      </c>
      <c r="IX15" s="163">
        <v>186.1773</v>
      </c>
      <c r="IY15" s="163">
        <v>-170.857</v>
      </c>
      <c r="IZ15" s="163">
        <v>171.94820000000001</v>
      </c>
      <c r="JA15" s="163">
        <v>-7.9885999999999999</v>
      </c>
      <c r="JB15" s="164"/>
      <c r="JC15" s="163">
        <v>15.04</v>
      </c>
      <c r="JD15" s="163">
        <v>7.5919999999999996</v>
      </c>
      <c r="JE15" s="163">
        <v>7.5880000000000001</v>
      </c>
      <c r="JF15" s="163">
        <v>-14.32</v>
      </c>
      <c r="JG15" s="163">
        <v>-5.28</v>
      </c>
      <c r="JH15" s="164"/>
      <c r="JI15" s="163">
        <v>5.8029999999999999</v>
      </c>
      <c r="JJ15" s="163">
        <v>-43.389000000000003</v>
      </c>
      <c r="JK15" s="163">
        <v>-25.575600000000001</v>
      </c>
      <c r="JL15" s="163">
        <v>35.1</v>
      </c>
      <c r="JM15" s="163">
        <v>52.893999999999998</v>
      </c>
      <c r="JN15" s="163">
        <v>54.822000000000003</v>
      </c>
      <c r="JO15" s="164"/>
      <c r="JP15" s="164"/>
      <c r="JQ15" s="163">
        <v>51.131</v>
      </c>
      <c r="JR15" s="163">
        <v>52.092799999999997</v>
      </c>
      <c r="JS15" s="163">
        <v>52.287399999999998</v>
      </c>
      <c r="JT15" s="164"/>
      <c r="JU15" s="163">
        <v>23.3</v>
      </c>
      <c r="JV15" s="163">
        <v>31.867000000000001</v>
      </c>
      <c r="JW15" s="163">
        <v>5.18</v>
      </c>
      <c r="JX15" s="164"/>
      <c r="JY15" s="163">
        <v>-51.133800000000001</v>
      </c>
      <c r="JZ15" s="163">
        <v>80.903599999999997</v>
      </c>
      <c r="KA15" s="163">
        <v>62.596600000000002</v>
      </c>
      <c r="KB15" s="163">
        <v>-51.450099999999999</v>
      </c>
      <c r="KC15" s="163">
        <v>-79.2714</v>
      </c>
      <c r="KD15" s="163">
        <v>52.9878</v>
      </c>
      <c r="KE15" s="163">
        <v>25.5367</v>
      </c>
      <c r="KF15" s="163">
        <v>-32</v>
      </c>
      <c r="KG15" s="163">
        <v>32.1</v>
      </c>
      <c r="KH15" s="164"/>
      <c r="KI15" s="164"/>
    </row>
    <row r="16" spans="1:295" ht="18" customHeight="1" x14ac:dyDescent="0.35">
      <c r="A16" s="160" t="s">
        <v>34</v>
      </c>
      <c r="B16" s="160" t="s">
        <v>797</v>
      </c>
      <c r="C16" s="165">
        <v>0</v>
      </c>
      <c r="D16" s="166"/>
      <c r="E16" s="166"/>
      <c r="F16" s="165">
        <v>-39.409700000000001</v>
      </c>
      <c r="G16" s="165">
        <v>19.553699999999999</v>
      </c>
      <c r="H16" s="166"/>
      <c r="I16" s="165">
        <v>38.844099999999997</v>
      </c>
      <c r="J16" s="165">
        <v>-93.384</v>
      </c>
      <c r="K16" s="165">
        <v>35.876300000000001</v>
      </c>
      <c r="L16" s="165">
        <v>18.133400000000002</v>
      </c>
      <c r="M16" s="165">
        <v>18.081299999999999</v>
      </c>
      <c r="N16" s="165">
        <v>31.08</v>
      </c>
      <c r="O16" s="165">
        <v>-32.664999999999999</v>
      </c>
      <c r="P16" s="166"/>
      <c r="Q16" s="165">
        <v>15.731999999999999</v>
      </c>
      <c r="R16" s="166"/>
      <c r="S16" s="165">
        <v>13.889200000000001</v>
      </c>
      <c r="T16" s="165">
        <v>189.67679999999999</v>
      </c>
      <c r="U16" s="165">
        <v>7.3602999999999996</v>
      </c>
      <c r="V16" s="165">
        <v>7.4439000000000002</v>
      </c>
      <c r="W16" s="165">
        <v>12.0677</v>
      </c>
      <c r="X16" s="165">
        <v>7.1582999999999997</v>
      </c>
      <c r="Y16" s="165">
        <v>5.3403999999999998</v>
      </c>
      <c r="Z16" s="165">
        <v>7.9398999999999997</v>
      </c>
      <c r="AA16" s="166"/>
      <c r="AB16" s="166"/>
      <c r="AC16" s="165">
        <v>-39.619999999999997</v>
      </c>
      <c r="AD16" s="165">
        <v>-39.53</v>
      </c>
      <c r="AE16" s="166"/>
      <c r="AF16" s="165">
        <v>-31.08</v>
      </c>
      <c r="AG16" s="165">
        <v>30.8</v>
      </c>
      <c r="AH16" s="165">
        <v>3.65</v>
      </c>
      <c r="AI16" s="165">
        <v>0.17599999999999999</v>
      </c>
      <c r="AJ16" s="165">
        <v>-24.75</v>
      </c>
      <c r="AK16" s="165">
        <v>-24.84</v>
      </c>
      <c r="AL16" s="165">
        <v>-81.39</v>
      </c>
      <c r="AM16" s="165">
        <v>24.5</v>
      </c>
      <c r="AN16" s="165">
        <v>24.57</v>
      </c>
      <c r="AO16" s="165">
        <v>9.4283000000000001</v>
      </c>
      <c r="AP16" s="165">
        <v>11.1235</v>
      </c>
      <c r="AQ16" s="165">
        <v>48.159599999999998</v>
      </c>
      <c r="AR16" s="165">
        <v>49.624699999999997</v>
      </c>
      <c r="AS16" s="165">
        <v>21.511800000000001</v>
      </c>
      <c r="AT16" s="165">
        <v>-25.854099999999999</v>
      </c>
      <c r="AU16" s="165">
        <v>-25.6846</v>
      </c>
      <c r="AV16" s="165">
        <v>9.7730999999999995</v>
      </c>
      <c r="AW16" s="165">
        <v>10.4908</v>
      </c>
      <c r="AX16" s="165">
        <v>43.268799999999999</v>
      </c>
      <c r="AY16" s="165">
        <v>43.670699999999997</v>
      </c>
      <c r="AZ16" s="165">
        <v>-3.6642000000000001</v>
      </c>
      <c r="BA16" s="165">
        <v>-19.991399999999999</v>
      </c>
      <c r="BB16" s="165">
        <v>-217.16579999999999</v>
      </c>
      <c r="BC16" s="165">
        <v>26.6328</v>
      </c>
      <c r="BD16" s="165">
        <v>-12.9</v>
      </c>
      <c r="BE16" s="165">
        <v>-13</v>
      </c>
      <c r="BF16" s="165">
        <v>32.1158</v>
      </c>
      <c r="BG16" s="165">
        <v>31.2559</v>
      </c>
      <c r="BH16" s="165">
        <v>-5.7157999999999998</v>
      </c>
      <c r="BI16" s="166"/>
      <c r="BJ16" s="165">
        <v>-38.099699999999999</v>
      </c>
      <c r="BK16" s="165">
        <v>2.8069000000000002</v>
      </c>
      <c r="BL16" s="166"/>
      <c r="BM16" s="165">
        <v>2.6316000000000002</v>
      </c>
      <c r="BN16" s="165">
        <v>274.26979999999998</v>
      </c>
      <c r="BO16" s="165">
        <v>39.643500000000003</v>
      </c>
      <c r="BP16" s="165">
        <v>39.582500000000003</v>
      </c>
      <c r="BQ16" s="165">
        <v>-251.10480000000001</v>
      </c>
      <c r="BR16" s="165">
        <v>256.06689999999998</v>
      </c>
      <c r="BS16" s="166"/>
      <c r="BT16" s="165">
        <v>-10.174899999999999</v>
      </c>
      <c r="BU16" s="165">
        <v>11.3263</v>
      </c>
      <c r="BV16" s="165">
        <v>63.330199999999998</v>
      </c>
      <c r="BW16" s="165">
        <v>23.68</v>
      </c>
      <c r="BX16" s="165">
        <v>17.45</v>
      </c>
      <c r="BY16" s="165">
        <v>43.21</v>
      </c>
      <c r="BZ16" s="165">
        <v>63.27</v>
      </c>
      <c r="CA16" s="165">
        <v>-61.080300000000001</v>
      </c>
      <c r="CB16" s="165">
        <v>-61.482100000000003</v>
      </c>
      <c r="CC16" s="165">
        <v>126.4053</v>
      </c>
      <c r="CD16" s="165">
        <v>127.06529999999999</v>
      </c>
      <c r="CE16" s="165">
        <v>24.926200000000001</v>
      </c>
      <c r="CF16" s="165">
        <v>-51.691899999999997</v>
      </c>
      <c r="CG16" s="165">
        <v>-52.056899999999999</v>
      </c>
      <c r="CH16" s="165">
        <v>-1.6192</v>
      </c>
      <c r="CI16" s="165">
        <v>-45.179699999999997</v>
      </c>
      <c r="CJ16" s="166"/>
      <c r="CK16" s="166"/>
      <c r="CL16" s="165">
        <v>19.5</v>
      </c>
      <c r="CM16" s="165">
        <v>90.2</v>
      </c>
      <c r="CN16" s="165">
        <v>-11.68</v>
      </c>
      <c r="CO16" s="165">
        <v>28.752099999999999</v>
      </c>
      <c r="CP16" s="165">
        <v>28.773599999999998</v>
      </c>
      <c r="CQ16" s="165">
        <v>28.274899999999999</v>
      </c>
      <c r="CR16" s="165">
        <v>-46.7958</v>
      </c>
      <c r="CS16" s="165">
        <v>-46.817999999999998</v>
      </c>
      <c r="CT16" s="165">
        <v>11.6973</v>
      </c>
      <c r="CU16" s="165">
        <v>2.6714000000000002</v>
      </c>
      <c r="CV16" s="165">
        <v>12.4415</v>
      </c>
      <c r="CW16" s="165">
        <v>10.432499999999999</v>
      </c>
      <c r="CX16" s="165">
        <v>21.77</v>
      </c>
      <c r="CY16" s="165">
        <v>54.22</v>
      </c>
      <c r="CZ16" s="165">
        <v>32.351100000000002</v>
      </c>
      <c r="DA16" s="165">
        <v>30.619800000000001</v>
      </c>
      <c r="DB16" s="165">
        <v>-25.27</v>
      </c>
      <c r="DC16" s="166"/>
      <c r="DD16" s="165">
        <v>45.186999999999998</v>
      </c>
      <c r="DE16" s="165">
        <v>44.706000000000003</v>
      </c>
      <c r="DF16" s="165">
        <v>-93.114500000000007</v>
      </c>
      <c r="DG16" s="165">
        <v>-1E-4</v>
      </c>
      <c r="DH16" s="165">
        <v>-15.317399999999999</v>
      </c>
      <c r="DI16" s="166"/>
      <c r="DJ16" s="166"/>
      <c r="DK16" s="165">
        <v>27.721299999999999</v>
      </c>
      <c r="DL16" s="166"/>
      <c r="DM16" s="165">
        <v>35.707799999999999</v>
      </c>
      <c r="DN16" s="165">
        <v>43.377699999999997</v>
      </c>
      <c r="DO16" s="165">
        <v>29.86</v>
      </c>
      <c r="DP16" s="165">
        <v>-4.59</v>
      </c>
      <c r="DQ16" s="165">
        <v>53.6355</v>
      </c>
      <c r="DR16" s="165">
        <v>92.587800000000001</v>
      </c>
      <c r="DS16" s="165">
        <v>-31.91</v>
      </c>
      <c r="DT16" s="165">
        <v>-31.97</v>
      </c>
      <c r="DU16" s="165">
        <v>97.29</v>
      </c>
      <c r="DV16" s="165">
        <v>51.48</v>
      </c>
      <c r="DW16" s="165">
        <v>93.6</v>
      </c>
      <c r="DX16" s="165">
        <v>91.490899999999996</v>
      </c>
      <c r="DY16" s="165">
        <v>-38.361899999999999</v>
      </c>
      <c r="DZ16" s="165">
        <v>-37.7545</v>
      </c>
      <c r="EA16" s="165">
        <v>154.8502</v>
      </c>
      <c r="EB16" s="165">
        <v>116.63379999999999</v>
      </c>
      <c r="EC16" s="165">
        <v>110.70699999999999</v>
      </c>
      <c r="ED16" s="165">
        <v>113.3411</v>
      </c>
      <c r="EE16" s="165">
        <v>88.511700000000005</v>
      </c>
      <c r="EF16" s="165">
        <v>78.409899999999993</v>
      </c>
      <c r="EG16" s="165">
        <v>-23.306999999999999</v>
      </c>
      <c r="EH16" s="165">
        <v>264.22059999999999</v>
      </c>
      <c r="EI16" s="165">
        <v>249.19309999999999</v>
      </c>
      <c r="EJ16" s="166"/>
      <c r="EK16" s="165">
        <v>-29.788399999999999</v>
      </c>
      <c r="EL16" s="165">
        <v>-27.9953</v>
      </c>
      <c r="EM16" s="165">
        <v>0</v>
      </c>
      <c r="EN16" s="165">
        <v>17.0977</v>
      </c>
      <c r="EO16" s="165">
        <v>15.859</v>
      </c>
      <c r="EP16" s="165">
        <v>149.05199999999999</v>
      </c>
      <c r="EQ16" s="165">
        <v>-74.013999999999996</v>
      </c>
      <c r="ER16" s="165">
        <v>-74.556399999999996</v>
      </c>
      <c r="ES16" s="165">
        <v>-40.237000000000002</v>
      </c>
      <c r="ET16" s="165">
        <v>0</v>
      </c>
      <c r="EU16" s="165">
        <v>-24.75</v>
      </c>
      <c r="EV16" s="165">
        <v>92.8</v>
      </c>
      <c r="EW16" s="165">
        <v>9.9329999999999998</v>
      </c>
      <c r="EX16" s="165">
        <v>-8.9080999999999992</v>
      </c>
      <c r="EY16" s="165">
        <v>-11.6036</v>
      </c>
      <c r="EZ16" s="165">
        <v>-11.2074</v>
      </c>
      <c r="FA16" s="165">
        <v>1.3391</v>
      </c>
      <c r="FB16" s="165">
        <v>-76.095500000000001</v>
      </c>
      <c r="FC16" s="165">
        <v>40.04</v>
      </c>
      <c r="FD16" s="166"/>
      <c r="FE16" s="166"/>
      <c r="FF16" s="165">
        <v>2.0135000000000001</v>
      </c>
      <c r="FG16" s="165">
        <v>39.824300000000001</v>
      </c>
      <c r="FH16" s="165">
        <v>39.757300000000001</v>
      </c>
      <c r="FI16" s="165">
        <v>38.355600000000003</v>
      </c>
      <c r="FJ16" s="165">
        <v>61.791400000000003</v>
      </c>
      <c r="FK16" s="165">
        <v>61.121600000000001</v>
      </c>
      <c r="FL16" s="165">
        <v>-61.791400000000003</v>
      </c>
      <c r="FM16" s="165">
        <v>40.506799999999998</v>
      </c>
      <c r="FN16" s="165">
        <v>40.188400000000001</v>
      </c>
      <c r="FO16" s="165">
        <v>-48.223399999999998</v>
      </c>
      <c r="FP16" s="165">
        <v>-27.2346</v>
      </c>
      <c r="FQ16" s="165">
        <v>-33.646099999999997</v>
      </c>
      <c r="FR16" s="165">
        <v>-28.55</v>
      </c>
      <c r="FS16" s="165">
        <v>16.888100000000001</v>
      </c>
      <c r="FT16" s="165">
        <v>0.79869999999999997</v>
      </c>
      <c r="FU16" s="165">
        <v>-10.67</v>
      </c>
      <c r="FV16" s="165">
        <v>19.14</v>
      </c>
      <c r="FW16" s="165">
        <v>-33.758000000000003</v>
      </c>
      <c r="FX16" s="165">
        <v>10.210100000000001</v>
      </c>
      <c r="FY16" s="165">
        <v>-9.3010000000000002</v>
      </c>
      <c r="FZ16" s="165">
        <v>8.1340000000000003</v>
      </c>
      <c r="GA16" s="166"/>
      <c r="GB16" s="165">
        <v>21.25</v>
      </c>
      <c r="GC16" s="165">
        <v>27.451799999999999</v>
      </c>
      <c r="GD16" s="165">
        <v>48.885899999999999</v>
      </c>
      <c r="GE16" s="165">
        <v>15.22</v>
      </c>
      <c r="GF16" s="165">
        <v>67.194199999999995</v>
      </c>
      <c r="GG16" s="165">
        <v>23.4</v>
      </c>
      <c r="GH16" s="165">
        <v>-16.361000000000001</v>
      </c>
      <c r="GI16" s="166"/>
      <c r="GJ16" s="165">
        <v>1.2690999999999999</v>
      </c>
      <c r="GK16" s="165">
        <v>1.2567999999999999</v>
      </c>
      <c r="GL16" s="166"/>
      <c r="GM16" s="166"/>
      <c r="GN16" s="165">
        <v>-12.864100000000001</v>
      </c>
      <c r="GO16" s="165">
        <v>-22.284300000000002</v>
      </c>
      <c r="GP16" s="165">
        <v>19.0565</v>
      </c>
      <c r="GQ16" s="165">
        <v>34.116999999999997</v>
      </c>
      <c r="GR16" s="165">
        <v>59.954700000000003</v>
      </c>
      <c r="GS16" s="165">
        <v>61.601399999999998</v>
      </c>
      <c r="GT16" s="165">
        <v>-121.34269999999999</v>
      </c>
      <c r="GU16" s="165">
        <v>-16.254100000000001</v>
      </c>
      <c r="GV16" s="165">
        <v>25.891100000000002</v>
      </c>
      <c r="GW16" s="165">
        <v>-34.68</v>
      </c>
      <c r="GX16" s="165">
        <v>13.177099999999999</v>
      </c>
      <c r="GY16" s="165">
        <v>2.3828999999999998</v>
      </c>
      <c r="GZ16" s="165">
        <v>2.1516000000000002</v>
      </c>
      <c r="HA16" s="165">
        <v>15</v>
      </c>
      <c r="HB16" s="165">
        <v>220.84549999999999</v>
      </c>
      <c r="HC16" s="165">
        <v>218.7629</v>
      </c>
      <c r="HD16" s="165">
        <v>284.5</v>
      </c>
      <c r="HE16" s="165">
        <v>-283.32470000000001</v>
      </c>
      <c r="HF16" s="165">
        <v>-530.56150000000002</v>
      </c>
      <c r="HG16" s="165">
        <v>534.42790000000002</v>
      </c>
      <c r="HH16" s="165">
        <v>530.14480000000003</v>
      </c>
      <c r="HI16" s="165">
        <v>-206.83600000000001</v>
      </c>
      <c r="HJ16" s="165">
        <v>-206.99979999999999</v>
      </c>
      <c r="HK16" s="165">
        <v>-56.532200000000003</v>
      </c>
      <c r="HL16" s="165">
        <v>-50.355400000000003</v>
      </c>
      <c r="HM16" s="165">
        <v>77.831599999999995</v>
      </c>
      <c r="HN16" s="165">
        <v>77.403999999999996</v>
      </c>
      <c r="HO16" s="166"/>
      <c r="HP16" s="166"/>
      <c r="HQ16" s="165">
        <v>52.5182</v>
      </c>
      <c r="HR16" s="165">
        <v>52.265500000000003</v>
      </c>
      <c r="HS16" s="165">
        <v>-45.898499999999999</v>
      </c>
      <c r="HT16" s="165">
        <v>-44.901699999999998</v>
      </c>
      <c r="HU16" s="165">
        <v>119.22</v>
      </c>
      <c r="HV16" s="165">
        <v>118.68</v>
      </c>
      <c r="HW16" s="165">
        <v>33.4</v>
      </c>
      <c r="HX16" s="165">
        <v>33.5</v>
      </c>
      <c r="HY16" s="165">
        <v>22.7651</v>
      </c>
      <c r="HZ16" s="165">
        <v>26.48</v>
      </c>
      <c r="IA16" s="165">
        <v>-268.59050000000002</v>
      </c>
      <c r="IB16" s="165">
        <v>86.59</v>
      </c>
      <c r="IC16" s="165">
        <v>86.433800000000005</v>
      </c>
      <c r="ID16" s="166"/>
      <c r="IE16" s="165">
        <v>-21.6</v>
      </c>
      <c r="IF16" s="165">
        <v>-51.4</v>
      </c>
      <c r="IG16" s="165">
        <v>-50.8</v>
      </c>
      <c r="IH16" s="165">
        <v>1.1721999999999999</v>
      </c>
      <c r="II16" s="165">
        <v>1.0290999999999999</v>
      </c>
      <c r="IJ16" s="165">
        <v>-517.36159999999995</v>
      </c>
      <c r="IK16" s="165">
        <v>-208.73859999999999</v>
      </c>
      <c r="IL16" s="165">
        <v>380.40989999999999</v>
      </c>
      <c r="IM16" s="165">
        <v>321.36500000000001</v>
      </c>
      <c r="IN16" s="165">
        <v>4.1318999999999999</v>
      </c>
      <c r="IO16" s="165">
        <v>-307.83530000000002</v>
      </c>
      <c r="IP16" s="165">
        <v>317.13580000000002</v>
      </c>
      <c r="IQ16" s="165">
        <v>-104.09650000000001</v>
      </c>
      <c r="IR16" s="165">
        <v>-187.40170000000001</v>
      </c>
      <c r="IS16" s="165">
        <v>-303.62819999999999</v>
      </c>
      <c r="IT16" s="165">
        <v>96.290099999999995</v>
      </c>
      <c r="IU16" s="165">
        <v>97.447900000000004</v>
      </c>
      <c r="IV16" s="165">
        <v>106.33159999999999</v>
      </c>
      <c r="IW16" s="165">
        <v>-369.31420000000003</v>
      </c>
      <c r="IX16" s="165">
        <v>192.59280000000001</v>
      </c>
      <c r="IY16" s="165">
        <v>-177.75790000000001</v>
      </c>
      <c r="IZ16" s="165">
        <v>177.20779999999999</v>
      </c>
      <c r="JA16" s="165">
        <v>-7.6452</v>
      </c>
      <c r="JB16" s="166"/>
      <c r="JC16" s="165">
        <v>15.52</v>
      </c>
      <c r="JD16" s="166"/>
      <c r="JE16" s="166"/>
      <c r="JF16" s="165">
        <v>-15.6</v>
      </c>
      <c r="JG16" s="165">
        <v>-5.04</v>
      </c>
      <c r="JH16" s="166"/>
      <c r="JI16" s="165">
        <v>5.3330000000000002</v>
      </c>
      <c r="JJ16" s="165">
        <v>-43.154000000000003</v>
      </c>
      <c r="JK16" s="165">
        <v>-25.166699999999999</v>
      </c>
      <c r="JL16" s="165">
        <v>35.700000000000003</v>
      </c>
      <c r="JM16" s="165">
        <v>53.625</v>
      </c>
      <c r="JN16" s="165">
        <v>55.381999999999998</v>
      </c>
      <c r="JO16" s="165">
        <v>11.1281</v>
      </c>
      <c r="JP16" s="165">
        <v>13.286799999999999</v>
      </c>
      <c r="JQ16" s="165">
        <v>50.817999999999998</v>
      </c>
      <c r="JR16" s="165">
        <v>49.857199999999999</v>
      </c>
      <c r="JS16" s="165">
        <v>50.832599999999999</v>
      </c>
      <c r="JT16" s="166"/>
      <c r="JU16" s="165">
        <v>21.6</v>
      </c>
      <c r="JV16" s="165">
        <v>31.883700000000001</v>
      </c>
      <c r="JW16" s="165">
        <v>5.24</v>
      </c>
      <c r="JX16" s="166"/>
      <c r="JY16" s="165">
        <v>-48.085700000000003</v>
      </c>
      <c r="JZ16" s="165">
        <v>76.931100000000001</v>
      </c>
      <c r="KA16" s="165">
        <v>58.384700000000002</v>
      </c>
      <c r="KB16" s="165">
        <v>-47.543500000000002</v>
      </c>
      <c r="KC16" s="165">
        <v>-75.674899999999994</v>
      </c>
      <c r="KD16" s="165">
        <v>49.085500000000003</v>
      </c>
      <c r="KE16" s="165">
        <v>26.564499999999999</v>
      </c>
      <c r="KF16" s="165">
        <v>-30.6</v>
      </c>
      <c r="KG16" s="165">
        <v>30.5</v>
      </c>
      <c r="KH16" s="166"/>
      <c r="KI16" s="166"/>
    </row>
    <row r="17" spans="1:295" ht="18" customHeight="1" x14ac:dyDescent="0.35">
      <c r="A17" s="160" t="s">
        <v>34</v>
      </c>
      <c r="B17" s="160" t="s">
        <v>798</v>
      </c>
      <c r="C17" s="161">
        <v>0</v>
      </c>
      <c r="D17" s="162"/>
      <c r="E17" s="161">
        <v>-31.741800000000001</v>
      </c>
      <c r="F17" s="161">
        <v>-39.782699999999998</v>
      </c>
      <c r="G17" s="161">
        <v>19.783100000000001</v>
      </c>
      <c r="H17" s="162"/>
      <c r="I17" s="161">
        <v>39.179099999999998</v>
      </c>
      <c r="J17" s="161">
        <v>-88.561400000000006</v>
      </c>
      <c r="K17" s="161">
        <v>37.341799999999999</v>
      </c>
      <c r="L17" s="161">
        <v>18.9054</v>
      </c>
      <c r="M17" s="161">
        <v>18.632400000000001</v>
      </c>
      <c r="N17" s="161">
        <v>31.08</v>
      </c>
      <c r="O17" s="161">
        <v>-33.164999999999999</v>
      </c>
      <c r="P17" s="161">
        <v>28.6</v>
      </c>
      <c r="Q17" s="161">
        <v>16.559999999999999</v>
      </c>
      <c r="R17" s="162"/>
      <c r="S17" s="161">
        <v>13.924099999999999</v>
      </c>
      <c r="T17" s="161">
        <v>179.345</v>
      </c>
      <c r="U17" s="161">
        <v>7.2171000000000003</v>
      </c>
      <c r="V17" s="161">
        <v>7.2007000000000003</v>
      </c>
      <c r="W17" s="161">
        <v>12.1638</v>
      </c>
      <c r="X17" s="161">
        <v>7.2899000000000003</v>
      </c>
      <c r="Y17" s="161">
        <v>5.8357000000000001</v>
      </c>
      <c r="Z17" s="161">
        <v>8.1602999999999994</v>
      </c>
      <c r="AA17" s="162"/>
      <c r="AB17" s="162"/>
      <c r="AC17" s="161">
        <v>-40.799999999999997</v>
      </c>
      <c r="AD17" s="161">
        <v>-40.93</v>
      </c>
      <c r="AE17" s="162"/>
      <c r="AF17" s="161">
        <v>-31.08</v>
      </c>
      <c r="AG17" s="162"/>
      <c r="AH17" s="161">
        <v>3.5459999999999998</v>
      </c>
      <c r="AI17" s="161">
        <v>0.17799999999999999</v>
      </c>
      <c r="AJ17" s="161">
        <v>-29.17</v>
      </c>
      <c r="AK17" s="161">
        <v>-29.95</v>
      </c>
      <c r="AL17" s="161">
        <v>-75.61</v>
      </c>
      <c r="AM17" s="161">
        <v>28.97</v>
      </c>
      <c r="AN17" s="161">
        <v>29.68</v>
      </c>
      <c r="AO17" s="161">
        <v>9.2855000000000008</v>
      </c>
      <c r="AP17" s="161">
        <v>11.1723</v>
      </c>
      <c r="AQ17" s="161">
        <v>49.015700000000002</v>
      </c>
      <c r="AR17" s="161">
        <v>50.908000000000001</v>
      </c>
      <c r="AS17" s="161">
        <v>21.391100000000002</v>
      </c>
      <c r="AT17" s="161">
        <v>-32.150199999999998</v>
      </c>
      <c r="AU17" s="161">
        <v>-33.423299999999998</v>
      </c>
      <c r="AV17" s="161">
        <v>28.713999999999999</v>
      </c>
      <c r="AW17" s="161">
        <v>26.1646</v>
      </c>
      <c r="AX17" s="161">
        <v>41.929200000000002</v>
      </c>
      <c r="AY17" s="161">
        <v>42.598999999999997</v>
      </c>
      <c r="AZ17" s="161">
        <v>-1.5704</v>
      </c>
      <c r="BA17" s="161">
        <v>-10.9673</v>
      </c>
      <c r="BB17" s="161">
        <v>-232.1645</v>
      </c>
      <c r="BC17" s="161">
        <v>23.281600000000001</v>
      </c>
      <c r="BD17" s="161">
        <v>-11.4</v>
      </c>
      <c r="BE17" s="161">
        <v>-11.2</v>
      </c>
      <c r="BF17" s="161">
        <v>39.670200000000001</v>
      </c>
      <c r="BG17" s="161">
        <v>38.631300000000003</v>
      </c>
      <c r="BH17" s="161">
        <v>-5.7232000000000003</v>
      </c>
      <c r="BI17" s="162"/>
      <c r="BJ17" s="161">
        <v>-46.762099999999997</v>
      </c>
      <c r="BK17" s="161">
        <v>4.0347</v>
      </c>
      <c r="BL17" s="162"/>
      <c r="BM17" s="161">
        <v>2.8401000000000001</v>
      </c>
      <c r="BN17" s="161">
        <v>289.28489999999999</v>
      </c>
      <c r="BO17" s="161">
        <v>29.389299999999999</v>
      </c>
      <c r="BP17" s="161">
        <v>29.297799999999999</v>
      </c>
      <c r="BQ17" s="161">
        <v>-235.38900000000001</v>
      </c>
      <c r="BR17" s="161">
        <v>257.28410000000002</v>
      </c>
      <c r="BS17" s="162"/>
      <c r="BT17" s="161">
        <v>-11.2163</v>
      </c>
      <c r="BU17" s="161">
        <v>12.169600000000001</v>
      </c>
      <c r="BV17" s="161">
        <v>70.026499999999999</v>
      </c>
      <c r="BW17" s="161">
        <v>13.83</v>
      </c>
      <c r="BX17" s="161">
        <v>18.79</v>
      </c>
      <c r="BY17" s="161">
        <v>77.17</v>
      </c>
      <c r="BZ17" s="161">
        <v>0</v>
      </c>
      <c r="CA17" s="161">
        <v>-62.9557</v>
      </c>
      <c r="CB17" s="161">
        <v>-62.553800000000003</v>
      </c>
      <c r="CC17" s="161">
        <v>134.56909999999999</v>
      </c>
      <c r="CD17" s="161">
        <v>135.8604</v>
      </c>
      <c r="CE17" s="161">
        <v>23.648800000000001</v>
      </c>
      <c r="CF17" s="161">
        <v>-53.353400000000001</v>
      </c>
      <c r="CG17" s="161">
        <v>-53.0518</v>
      </c>
      <c r="CH17" s="161">
        <v>0.51800000000000002</v>
      </c>
      <c r="CI17" s="161">
        <v>-48.289000000000001</v>
      </c>
      <c r="CJ17" s="162"/>
      <c r="CK17" s="162"/>
      <c r="CL17" s="161">
        <v>15.5</v>
      </c>
      <c r="CM17" s="161">
        <v>93.8</v>
      </c>
      <c r="CN17" s="161">
        <v>-11.74</v>
      </c>
      <c r="CO17" s="161">
        <v>34.410299999999999</v>
      </c>
      <c r="CP17" s="161">
        <v>34.288800000000002</v>
      </c>
      <c r="CQ17" s="161">
        <v>33.575899999999997</v>
      </c>
      <c r="CR17" s="161">
        <v>-50.051000000000002</v>
      </c>
      <c r="CS17" s="161">
        <v>-49.773400000000002</v>
      </c>
      <c r="CT17" s="161">
        <v>1</v>
      </c>
      <c r="CU17" s="161">
        <v>11.93</v>
      </c>
      <c r="CV17" s="161">
        <v>3.0413999999999999</v>
      </c>
      <c r="CW17" s="161">
        <v>10.844900000000001</v>
      </c>
      <c r="CX17" s="161">
        <v>25.44</v>
      </c>
      <c r="CY17" s="161">
        <v>55.26</v>
      </c>
      <c r="CZ17" s="161">
        <v>31.882300000000001</v>
      </c>
      <c r="DA17" s="161">
        <v>30.180399999999999</v>
      </c>
      <c r="DB17" s="161">
        <v>-24.87</v>
      </c>
      <c r="DC17" s="162"/>
      <c r="DD17" s="161">
        <v>47.716999999999999</v>
      </c>
      <c r="DE17" s="161">
        <v>46.955399999999997</v>
      </c>
      <c r="DF17" s="161">
        <v>-101.93389999999999</v>
      </c>
      <c r="DG17" s="161">
        <v>-1E-4</v>
      </c>
      <c r="DH17" s="161">
        <v>-15.1568</v>
      </c>
      <c r="DI17" s="162"/>
      <c r="DJ17" s="162"/>
      <c r="DK17" s="161">
        <v>28.144200000000001</v>
      </c>
      <c r="DL17" s="162"/>
      <c r="DM17" s="161">
        <v>36.647100000000002</v>
      </c>
      <c r="DN17" s="161">
        <v>43.377699999999997</v>
      </c>
      <c r="DO17" s="161">
        <v>30.5</v>
      </c>
      <c r="DP17" s="161">
        <v>-4.96</v>
      </c>
      <c r="DQ17" s="161">
        <v>55.984499999999997</v>
      </c>
      <c r="DR17" s="161">
        <v>99.688199999999995</v>
      </c>
      <c r="DS17" s="161">
        <v>-31.96</v>
      </c>
      <c r="DT17" s="161">
        <v>-32.479999999999997</v>
      </c>
      <c r="DU17" s="161">
        <v>98.06</v>
      </c>
      <c r="DV17" s="161">
        <v>52.13</v>
      </c>
      <c r="DW17" s="161">
        <v>99.618200000000002</v>
      </c>
      <c r="DX17" s="161">
        <v>99.4</v>
      </c>
      <c r="DY17" s="161">
        <v>-39.767200000000003</v>
      </c>
      <c r="DZ17" s="161">
        <v>-39.200000000000003</v>
      </c>
      <c r="EA17" s="161">
        <v>159.45419999999999</v>
      </c>
      <c r="EB17" s="161">
        <v>121.783</v>
      </c>
      <c r="EC17" s="161">
        <v>115.4415</v>
      </c>
      <c r="ED17" s="161">
        <v>118.12</v>
      </c>
      <c r="EE17" s="161">
        <v>93.356300000000005</v>
      </c>
      <c r="EF17" s="161">
        <v>79.322299999999998</v>
      </c>
      <c r="EG17" s="161">
        <v>-23.582000000000001</v>
      </c>
      <c r="EH17" s="161">
        <v>245.15350000000001</v>
      </c>
      <c r="EI17" s="161">
        <v>227.90700000000001</v>
      </c>
      <c r="EJ17" s="162"/>
      <c r="EK17" s="161">
        <v>-28.7026</v>
      </c>
      <c r="EL17" s="161">
        <v>-26.632000000000001</v>
      </c>
      <c r="EM17" s="161">
        <v>0</v>
      </c>
      <c r="EN17" s="161">
        <v>18.621300000000002</v>
      </c>
      <c r="EO17" s="161">
        <v>16.936299999999999</v>
      </c>
      <c r="EP17" s="161">
        <v>149.05199999999999</v>
      </c>
      <c r="EQ17" s="161">
        <v>-76.603399999999993</v>
      </c>
      <c r="ER17" s="161">
        <v>-76.747</v>
      </c>
      <c r="ES17" s="161">
        <v>-44.259900000000002</v>
      </c>
      <c r="ET17" s="161">
        <v>0</v>
      </c>
      <c r="EU17" s="161">
        <v>-26.11</v>
      </c>
      <c r="EV17" s="161">
        <v>104.3</v>
      </c>
      <c r="EW17" s="161">
        <v>9.9732000000000003</v>
      </c>
      <c r="EX17" s="161">
        <v>-5.8662000000000001</v>
      </c>
      <c r="EY17" s="161">
        <v>-12.0968</v>
      </c>
      <c r="EZ17" s="161">
        <v>-11.6426</v>
      </c>
      <c r="FA17" s="161">
        <v>1.3614999999999999</v>
      </c>
      <c r="FB17" s="161">
        <v>-79.938000000000002</v>
      </c>
      <c r="FC17" s="161">
        <v>40.2836</v>
      </c>
      <c r="FD17" s="162"/>
      <c r="FE17" s="162"/>
      <c r="FF17" s="161">
        <v>2.0236999999999998</v>
      </c>
      <c r="FG17" s="161">
        <v>40.687800000000003</v>
      </c>
      <c r="FH17" s="161">
        <v>41.431899999999999</v>
      </c>
      <c r="FI17" s="161">
        <v>39.5792</v>
      </c>
      <c r="FJ17" s="161">
        <v>62.293700000000001</v>
      </c>
      <c r="FK17" s="161">
        <v>62.461199999999998</v>
      </c>
      <c r="FL17" s="161">
        <v>-67.317400000000006</v>
      </c>
      <c r="FM17" s="161">
        <v>41.378399999999999</v>
      </c>
      <c r="FN17" s="161">
        <v>41.338299999999997</v>
      </c>
      <c r="FO17" s="161">
        <v>-49.058799999999998</v>
      </c>
      <c r="FP17" s="161">
        <v>-27.207899999999999</v>
      </c>
      <c r="FQ17" s="161">
        <v>-37.549999999999997</v>
      </c>
      <c r="FR17" s="161">
        <v>-28.81</v>
      </c>
      <c r="FS17" s="161">
        <v>16.980899999999998</v>
      </c>
      <c r="FT17" s="161">
        <v>0.7742</v>
      </c>
      <c r="FU17" s="161">
        <v>-11.07</v>
      </c>
      <c r="FV17" s="161">
        <v>17.52</v>
      </c>
      <c r="FW17" s="161">
        <v>-37.661299999999997</v>
      </c>
      <c r="FX17" s="161">
        <v>10.4055</v>
      </c>
      <c r="FY17" s="161">
        <v>-9.2989999999999995</v>
      </c>
      <c r="FZ17" s="161">
        <v>8.4309999999999992</v>
      </c>
      <c r="GA17" s="162"/>
      <c r="GB17" s="161">
        <v>20.05</v>
      </c>
      <c r="GC17" s="161">
        <v>28.09</v>
      </c>
      <c r="GD17" s="161">
        <v>50.722900000000003</v>
      </c>
      <c r="GE17" s="162"/>
      <c r="GF17" s="161">
        <v>66.575299999999999</v>
      </c>
      <c r="GG17" s="161">
        <v>22.8</v>
      </c>
      <c r="GH17" s="161">
        <v>-16.888500000000001</v>
      </c>
      <c r="GI17" s="162"/>
      <c r="GJ17" s="161">
        <v>0</v>
      </c>
      <c r="GK17" s="161">
        <v>1.2902</v>
      </c>
      <c r="GL17" s="162"/>
      <c r="GM17" s="162"/>
      <c r="GN17" s="161">
        <v>-13.6137</v>
      </c>
      <c r="GO17" s="161">
        <v>-23.198699999999999</v>
      </c>
      <c r="GP17" s="161">
        <v>19.935500000000001</v>
      </c>
      <c r="GQ17" s="161">
        <v>35.377499999999998</v>
      </c>
      <c r="GR17" s="161">
        <v>59.9739</v>
      </c>
      <c r="GS17" s="161">
        <v>61.993000000000002</v>
      </c>
      <c r="GT17" s="161">
        <v>-121.4177</v>
      </c>
      <c r="GU17" s="161">
        <v>-16.037600000000001</v>
      </c>
      <c r="GV17" s="161">
        <v>26.676300000000001</v>
      </c>
      <c r="GW17" s="161">
        <v>-34.306899999999999</v>
      </c>
      <c r="GX17" s="161">
        <v>12.5602</v>
      </c>
      <c r="GY17" s="161">
        <v>2.2852000000000001</v>
      </c>
      <c r="GZ17" s="161">
        <v>2.0461999999999998</v>
      </c>
      <c r="HA17" s="161">
        <v>14</v>
      </c>
      <c r="HB17" s="161">
        <v>222.31950000000001</v>
      </c>
      <c r="HC17" s="161">
        <v>219.875</v>
      </c>
      <c r="HD17" s="161">
        <v>285</v>
      </c>
      <c r="HE17" s="161">
        <v>-283.45069999999998</v>
      </c>
      <c r="HF17" s="161">
        <v>-539.30539999999996</v>
      </c>
      <c r="HG17" s="161">
        <v>537.87009999999998</v>
      </c>
      <c r="HH17" s="161">
        <v>536.86170000000004</v>
      </c>
      <c r="HI17" s="161">
        <v>-207.4674</v>
      </c>
      <c r="HJ17" s="161">
        <v>-207.11510000000001</v>
      </c>
      <c r="HK17" s="161">
        <v>-59.782899999999998</v>
      </c>
      <c r="HL17" s="161">
        <v>-52.101799999999997</v>
      </c>
      <c r="HM17" s="161">
        <v>77.411000000000001</v>
      </c>
      <c r="HN17" s="161">
        <v>77.354100000000003</v>
      </c>
      <c r="HO17" s="162"/>
      <c r="HP17" s="162"/>
      <c r="HQ17" s="161">
        <v>52.298499999999997</v>
      </c>
      <c r="HR17" s="161">
        <v>51.441499999999998</v>
      </c>
      <c r="HS17" s="161">
        <v>-45.332099999999997</v>
      </c>
      <c r="HT17" s="161">
        <v>-45.953200000000002</v>
      </c>
      <c r="HU17" s="161">
        <v>121.63</v>
      </c>
      <c r="HV17" s="161">
        <v>120.76</v>
      </c>
      <c r="HW17" s="161">
        <v>31.5</v>
      </c>
      <c r="HX17" s="161">
        <v>32.200000000000003</v>
      </c>
      <c r="HY17" s="161">
        <v>22.540800000000001</v>
      </c>
      <c r="HZ17" s="161">
        <v>27.04</v>
      </c>
      <c r="IA17" s="161">
        <v>-267.33890000000002</v>
      </c>
      <c r="IB17" s="161">
        <v>85.415099999999995</v>
      </c>
      <c r="IC17" s="161">
        <v>85.377099999999999</v>
      </c>
      <c r="ID17" s="161">
        <v>13.3</v>
      </c>
      <c r="IE17" s="161">
        <v>-22.1</v>
      </c>
      <c r="IF17" s="161">
        <v>-51.4</v>
      </c>
      <c r="IG17" s="161">
        <v>-51.6</v>
      </c>
      <c r="IH17" s="161">
        <v>1.3270999999999999</v>
      </c>
      <c r="II17" s="162"/>
      <c r="IJ17" s="161">
        <v>-524.09630000000004</v>
      </c>
      <c r="IK17" s="161">
        <v>-184.1756</v>
      </c>
      <c r="IL17" s="161">
        <v>375.9753</v>
      </c>
      <c r="IM17" s="161">
        <v>319.12509999999997</v>
      </c>
      <c r="IN17" s="161">
        <v>3.0466000000000002</v>
      </c>
      <c r="IO17" s="161">
        <v>-310.25060000000002</v>
      </c>
      <c r="IP17" s="161">
        <v>307.46140000000003</v>
      </c>
      <c r="IQ17" s="161">
        <v>-105.2924</v>
      </c>
      <c r="IR17" s="161">
        <v>-186.87029999999999</v>
      </c>
      <c r="IS17" s="161">
        <v>-305.41070000000002</v>
      </c>
      <c r="IT17" s="161">
        <v>96.869100000000003</v>
      </c>
      <c r="IU17" s="161">
        <v>95.772000000000006</v>
      </c>
      <c r="IV17" s="161">
        <v>106.3653</v>
      </c>
      <c r="IW17" s="161">
        <v>-372.02510000000001</v>
      </c>
      <c r="IX17" s="161">
        <v>192.67599999999999</v>
      </c>
      <c r="IY17" s="161">
        <v>-178.1405</v>
      </c>
      <c r="IZ17" s="161">
        <v>176.93389999999999</v>
      </c>
      <c r="JA17" s="161">
        <v>-7.8841999999999999</v>
      </c>
      <c r="JB17" s="162"/>
      <c r="JC17" s="161">
        <v>14.4</v>
      </c>
      <c r="JD17" s="161">
        <v>7.5659999999999998</v>
      </c>
      <c r="JE17" s="161">
        <v>7.54</v>
      </c>
      <c r="JF17" s="161">
        <v>-14.32</v>
      </c>
      <c r="JG17" s="161">
        <v>-5.6</v>
      </c>
      <c r="JH17" s="162"/>
      <c r="JI17" s="161">
        <v>5.51</v>
      </c>
      <c r="JJ17" s="161">
        <v>-42.9221</v>
      </c>
      <c r="JK17" s="161">
        <v>-25.047699999999999</v>
      </c>
      <c r="JL17" s="161">
        <v>34.4</v>
      </c>
      <c r="JM17" s="161">
        <v>51.226999999999997</v>
      </c>
      <c r="JN17" s="161">
        <v>51.720999999999997</v>
      </c>
      <c r="JO17" s="161">
        <v>11.084099999999999</v>
      </c>
      <c r="JP17" s="161">
        <v>13.3081</v>
      </c>
      <c r="JQ17" s="161">
        <v>50.768300000000004</v>
      </c>
      <c r="JR17" s="161">
        <v>51.694600000000001</v>
      </c>
      <c r="JS17" s="161">
        <v>51.332000000000001</v>
      </c>
      <c r="JT17" s="162"/>
      <c r="JU17" s="161">
        <v>22.3</v>
      </c>
      <c r="JV17" s="161">
        <v>32.460999999999999</v>
      </c>
      <c r="JW17" s="161">
        <v>5.39</v>
      </c>
      <c r="JX17" s="162"/>
      <c r="JY17" s="161">
        <v>-49.303699999999999</v>
      </c>
      <c r="JZ17" s="161">
        <v>79.9345</v>
      </c>
      <c r="KA17" s="161">
        <v>60.056600000000003</v>
      </c>
      <c r="KB17" s="161">
        <v>-49.018099999999997</v>
      </c>
      <c r="KC17" s="161">
        <v>-77.6494</v>
      </c>
      <c r="KD17" s="161">
        <v>51.122</v>
      </c>
      <c r="KE17" s="161">
        <v>26.3248</v>
      </c>
      <c r="KF17" s="161">
        <v>-31.9</v>
      </c>
      <c r="KG17" s="161">
        <v>32.200000000000003</v>
      </c>
      <c r="KH17" s="162"/>
      <c r="KI17" s="162"/>
    </row>
    <row r="18" spans="1:295" ht="18" customHeight="1" x14ac:dyDescent="0.35">
      <c r="A18" s="160" t="s">
        <v>34</v>
      </c>
      <c r="B18" s="160" t="s">
        <v>799</v>
      </c>
      <c r="C18" s="163">
        <v>0</v>
      </c>
      <c r="D18" s="163">
        <v>16.054300000000001</v>
      </c>
      <c r="E18" s="164"/>
      <c r="F18" s="163">
        <v>-39.152299999999997</v>
      </c>
      <c r="G18" s="163">
        <v>20.179400000000001</v>
      </c>
      <c r="H18" s="164"/>
      <c r="I18" s="163">
        <v>39.855499999999999</v>
      </c>
      <c r="J18" s="163">
        <v>-88.479100000000003</v>
      </c>
      <c r="K18" s="163">
        <v>37.509599999999999</v>
      </c>
      <c r="L18" s="163">
        <v>19.103400000000001</v>
      </c>
      <c r="M18" s="163">
        <v>18.941199999999998</v>
      </c>
      <c r="N18" s="163">
        <v>33.299999999999997</v>
      </c>
      <c r="O18" s="163">
        <v>-33.97</v>
      </c>
      <c r="P18" s="163">
        <v>30.8</v>
      </c>
      <c r="Q18" s="163">
        <v>17.388000000000002</v>
      </c>
      <c r="R18" s="163">
        <v>-30.8</v>
      </c>
      <c r="S18" s="163">
        <v>13.8894</v>
      </c>
      <c r="T18" s="163">
        <v>180.59639999999999</v>
      </c>
      <c r="U18" s="163">
        <v>7.3794000000000004</v>
      </c>
      <c r="V18" s="163">
        <v>7.5892999999999997</v>
      </c>
      <c r="W18" s="163">
        <v>11.993499999999999</v>
      </c>
      <c r="X18" s="163">
        <v>7.2388000000000003</v>
      </c>
      <c r="Y18" s="163">
        <v>5.3936999999999999</v>
      </c>
      <c r="Z18" s="163">
        <v>8.4968000000000004</v>
      </c>
      <c r="AA18" s="164"/>
      <c r="AB18" s="164"/>
      <c r="AC18" s="163">
        <v>-41.57</v>
      </c>
      <c r="AD18" s="163">
        <v>-41.49</v>
      </c>
      <c r="AE18" s="164"/>
      <c r="AF18" s="163">
        <v>-31.08</v>
      </c>
      <c r="AG18" s="163">
        <v>33</v>
      </c>
      <c r="AH18" s="163">
        <v>5.7789999999999999</v>
      </c>
      <c r="AI18" s="163">
        <v>0.19400000000000001</v>
      </c>
      <c r="AJ18" s="163">
        <v>-30.11</v>
      </c>
      <c r="AK18" s="163">
        <v>-30.45</v>
      </c>
      <c r="AL18" s="163">
        <v>-76.19</v>
      </c>
      <c r="AM18" s="163">
        <v>30.3</v>
      </c>
      <c r="AN18" s="163">
        <v>28.81</v>
      </c>
      <c r="AO18" s="163">
        <v>8.9855</v>
      </c>
      <c r="AP18" s="163">
        <v>11.128399999999999</v>
      </c>
      <c r="AQ18" s="163">
        <v>49.901499999999999</v>
      </c>
      <c r="AR18" s="163">
        <v>51.932699999999997</v>
      </c>
      <c r="AS18" s="163">
        <v>24.6248</v>
      </c>
      <c r="AT18" s="163">
        <v>-32.284199999999998</v>
      </c>
      <c r="AU18" s="163">
        <v>-29.043299999999999</v>
      </c>
      <c r="AV18" s="163">
        <v>10.4894</v>
      </c>
      <c r="AW18" s="163">
        <v>9.6531000000000002</v>
      </c>
      <c r="AX18" s="163">
        <v>43.000900000000001</v>
      </c>
      <c r="AY18" s="163">
        <v>45.010300000000001</v>
      </c>
      <c r="AZ18" s="163">
        <v>-3.1406999999999998</v>
      </c>
      <c r="BA18" s="163">
        <v>-17.755800000000001</v>
      </c>
      <c r="BB18" s="163">
        <v>-225.9813</v>
      </c>
      <c r="BC18" s="163">
        <v>24.375299999999999</v>
      </c>
      <c r="BD18" s="163">
        <v>-12</v>
      </c>
      <c r="BE18" s="163">
        <v>-11.9</v>
      </c>
      <c r="BF18" s="163">
        <v>38.046399999999998</v>
      </c>
      <c r="BG18" s="163">
        <v>35.0702</v>
      </c>
      <c r="BH18" s="163">
        <v>-5.585</v>
      </c>
      <c r="BI18" s="164"/>
      <c r="BJ18" s="163">
        <v>-43.377699999999997</v>
      </c>
      <c r="BK18" s="163">
        <v>3.0876000000000001</v>
      </c>
      <c r="BL18" s="164"/>
      <c r="BM18" s="163">
        <v>2.8351999999999999</v>
      </c>
      <c r="BN18" s="163">
        <v>288.03359999999998</v>
      </c>
      <c r="BO18" s="163">
        <v>27.2225</v>
      </c>
      <c r="BP18" s="163">
        <v>27.1004</v>
      </c>
      <c r="BQ18" s="163">
        <v>-237.702</v>
      </c>
      <c r="BR18" s="163">
        <v>253.20050000000001</v>
      </c>
      <c r="BS18" s="164"/>
      <c r="BT18" s="163">
        <v>-10.8558</v>
      </c>
      <c r="BU18" s="163">
        <v>12.2262</v>
      </c>
      <c r="BV18" s="163">
        <v>70.994500000000002</v>
      </c>
      <c r="BW18" s="163">
        <v>14.46</v>
      </c>
      <c r="BX18" s="163">
        <v>19.87</v>
      </c>
      <c r="BY18" s="163">
        <v>81.17</v>
      </c>
      <c r="BZ18" s="164"/>
      <c r="CA18" s="163">
        <v>-59.740699999999997</v>
      </c>
      <c r="CB18" s="163">
        <v>-58.5351</v>
      </c>
      <c r="CC18" s="163">
        <v>131.90260000000001</v>
      </c>
      <c r="CD18" s="163">
        <v>132.6602</v>
      </c>
      <c r="CE18" s="163">
        <v>22.722899999999999</v>
      </c>
      <c r="CF18" s="163">
        <v>-41.872500000000002</v>
      </c>
      <c r="CG18" s="163">
        <v>-42.0197</v>
      </c>
      <c r="CH18" s="163">
        <v>0.48720000000000002</v>
      </c>
      <c r="CI18" s="163">
        <v>-35.579000000000001</v>
      </c>
      <c r="CJ18" s="164"/>
      <c r="CK18" s="164"/>
      <c r="CL18" s="163">
        <v>39.799999999999997</v>
      </c>
      <c r="CM18" s="163">
        <v>73.2</v>
      </c>
      <c r="CN18" s="163">
        <v>-11.81</v>
      </c>
      <c r="CO18" s="163">
        <v>47.444400000000002</v>
      </c>
      <c r="CP18" s="163">
        <v>47.601900000000001</v>
      </c>
      <c r="CQ18" s="163">
        <v>46.982799999999997</v>
      </c>
      <c r="CR18" s="163">
        <v>-65.501599999999996</v>
      </c>
      <c r="CS18" s="163">
        <v>-65.380899999999997</v>
      </c>
      <c r="CT18" s="163">
        <v>1</v>
      </c>
      <c r="CU18" s="163">
        <v>19.036200000000001</v>
      </c>
      <c r="CV18" s="163">
        <v>7.992</v>
      </c>
      <c r="CW18" s="163">
        <v>10.8558</v>
      </c>
      <c r="CX18" s="163">
        <v>28.43</v>
      </c>
      <c r="CY18" s="163">
        <v>54.07</v>
      </c>
      <c r="CZ18" s="163">
        <v>32.819800000000001</v>
      </c>
      <c r="DA18" s="163">
        <v>30.619800000000001</v>
      </c>
      <c r="DB18" s="163">
        <v>-25.36</v>
      </c>
      <c r="DC18" s="164"/>
      <c r="DD18" s="163">
        <v>35.916800000000002</v>
      </c>
      <c r="DE18" s="163">
        <v>35.250799999999998</v>
      </c>
      <c r="DF18" s="163">
        <v>-78.848600000000005</v>
      </c>
      <c r="DG18" s="163">
        <v>-1E-4</v>
      </c>
      <c r="DH18" s="163">
        <v>-15.514900000000001</v>
      </c>
      <c r="DI18" s="163">
        <v>-80.099999999999994</v>
      </c>
      <c r="DJ18" s="163">
        <v>-79.7</v>
      </c>
      <c r="DK18" s="163">
        <v>28.127700000000001</v>
      </c>
      <c r="DL18" s="163">
        <v>31.649799999999999</v>
      </c>
      <c r="DM18" s="163">
        <v>37.116700000000002</v>
      </c>
      <c r="DN18" s="163">
        <v>45.1355</v>
      </c>
      <c r="DO18" s="163">
        <v>31.46</v>
      </c>
      <c r="DP18" s="163">
        <v>-4.54</v>
      </c>
      <c r="DQ18" s="163">
        <v>55.8765</v>
      </c>
      <c r="DR18" s="163">
        <v>81.012100000000004</v>
      </c>
      <c r="DS18" s="163">
        <v>-31.1</v>
      </c>
      <c r="DT18" s="163">
        <v>-31.42</v>
      </c>
      <c r="DU18" s="163">
        <v>98.75</v>
      </c>
      <c r="DV18" s="163">
        <v>53.7</v>
      </c>
      <c r="DW18" s="163">
        <v>80.509100000000004</v>
      </c>
      <c r="DX18" s="163">
        <v>81.2</v>
      </c>
      <c r="DY18" s="163">
        <v>-42.082299999999996</v>
      </c>
      <c r="DZ18" s="163">
        <v>-42.2545</v>
      </c>
      <c r="EA18" s="163">
        <v>148.71029999999999</v>
      </c>
      <c r="EB18" s="163">
        <v>111.7692</v>
      </c>
      <c r="EC18" s="163">
        <v>104.81789999999999</v>
      </c>
      <c r="ED18" s="163">
        <v>105.78619999999999</v>
      </c>
      <c r="EE18" s="163">
        <v>86.111000000000004</v>
      </c>
      <c r="EF18" s="163">
        <v>73.476200000000006</v>
      </c>
      <c r="EG18" s="163">
        <v>-23.129000000000001</v>
      </c>
      <c r="EH18" s="163">
        <v>251.75550000000001</v>
      </c>
      <c r="EI18" s="163">
        <v>228.38499999999999</v>
      </c>
      <c r="EJ18" s="164"/>
      <c r="EK18" s="163">
        <v>-25.981300000000001</v>
      </c>
      <c r="EL18" s="163">
        <v>-25.688199999999998</v>
      </c>
      <c r="EM18" s="163">
        <v>0</v>
      </c>
      <c r="EN18" s="163">
        <v>9.4124999999999996</v>
      </c>
      <c r="EO18" s="163">
        <v>10.111599999999999</v>
      </c>
      <c r="EP18" s="163">
        <v>156.732</v>
      </c>
      <c r="EQ18" s="163">
        <v>-76.887</v>
      </c>
      <c r="ER18" s="163">
        <v>-77.608699999999999</v>
      </c>
      <c r="ES18" s="163">
        <v>-36.788699999999999</v>
      </c>
      <c r="ET18" s="163">
        <v>14.67</v>
      </c>
      <c r="EU18" s="163">
        <v>-9.83</v>
      </c>
      <c r="EV18" s="163">
        <v>108.7</v>
      </c>
      <c r="EW18" s="163">
        <v>6.9457000000000004</v>
      </c>
      <c r="EX18" s="163">
        <v>-9.9878</v>
      </c>
      <c r="EY18" s="163">
        <v>-11.917199999999999</v>
      </c>
      <c r="EZ18" s="163">
        <v>-11.369899999999999</v>
      </c>
      <c r="FA18" s="163">
        <v>1.3734999999999999</v>
      </c>
      <c r="FB18" s="163">
        <v>-68.935900000000004</v>
      </c>
      <c r="FC18" s="163">
        <v>35.774500000000003</v>
      </c>
      <c r="FD18" s="164"/>
      <c r="FE18" s="164"/>
      <c r="FF18" s="163">
        <v>2.0651999999999999</v>
      </c>
      <c r="FG18" s="163">
        <v>39.274099999999997</v>
      </c>
      <c r="FH18" s="163">
        <v>39.406399999999998</v>
      </c>
      <c r="FI18" s="163">
        <v>38.4544</v>
      </c>
      <c r="FJ18" s="163">
        <v>60.116799999999998</v>
      </c>
      <c r="FK18" s="163">
        <v>59.614400000000003</v>
      </c>
      <c r="FL18" s="163">
        <v>-64.303200000000004</v>
      </c>
      <c r="FM18" s="163">
        <v>45.2532</v>
      </c>
      <c r="FN18" s="163">
        <v>45.273600000000002</v>
      </c>
      <c r="FO18" s="163">
        <v>-49.668199999999999</v>
      </c>
      <c r="FP18" s="163">
        <v>-26.1068</v>
      </c>
      <c r="FQ18" s="163">
        <v>-37.681899999999999</v>
      </c>
      <c r="FR18" s="163">
        <v>-27.97</v>
      </c>
      <c r="FS18" s="163">
        <v>17.3812</v>
      </c>
      <c r="FT18" s="163">
        <v>0.82189999999999996</v>
      </c>
      <c r="FU18" s="163">
        <v>-11.08</v>
      </c>
      <c r="FV18" s="163">
        <v>16.82</v>
      </c>
      <c r="FW18" s="163">
        <v>-39.060400000000001</v>
      </c>
      <c r="FX18" s="163">
        <v>10.318</v>
      </c>
      <c r="FY18" s="163">
        <v>-9.1669999999999998</v>
      </c>
      <c r="FZ18" s="163">
        <v>8.3970000000000002</v>
      </c>
      <c r="GA18" s="164"/>
      <c r="GB18" s="163">
        <v>20.059999999999999</v>
      </c>
      <c r="GC18" s="163">
        <v>26.3459</v>
      </c>
      <c r="GD18" s="163">
        <v>48.3718</v>
      </c>
      <c r="GE18" s="163">
        <v>14.97</v>
      </c>
      <c r="GF18" s="163">
        <v>65.162999999999997</v>
      </c>
      <c r="GG18" s="163">
        <v>23.5</v>
      </c>
      <c r="GH18" s="163">
        <v>-17.878299999999999</v>
      </c>
      <c r="GI18" s="164"/>
      <c r="GJ18" s="163">
        <v>0</v>
      </c>
      <c r="GK18" s="163">
        <v>1.3055000000000001</v>
      </c>
      <c r="GL18" s="164"/>
      <c r="GM18" s="164"/>
      <c r="GN18" s="163">
        <v>-12.743600000000001</v>
      </c>
      <c r="GO18" s="163">
        <v>-23.803599999999999</v>
      </c>
      <c r="GP18" s="163">
        <v>18.432099999999998</v>
      </c>
      <c r="GQ18" s="163">
        <v>37.226199999999999</v>
      </c>
      <c r="GR18" s="163">
        <v>59.204500000000003</v>
      </c>
      <c r="GS18" s="163">
        <v>60.314999999999998</v>
      </c>
      <c r="GT18" s="163">
        <v>-121.9162</v>
      </c>
      <c r="GU18" s="163">
        <v>-16.2928</v>
      </c>
      <c r="GV18" s="163">
        <v>27.319500000000001</v>
      </c>
      <c r="GW18" s="163">
        <v>-35.140999999999998</v>
      </c>
      <c r="GX18" s="163">
        <v>12.6876</v>
      </c>
      <c r="GY18" s="163">
        <v>3.0762999999999998</v>
      </c>
      <c r="GZ18" s="163">
        <v>2.8056000000000001</v>
      </c>
      <c r="HA18" s="163">
        <v>14.188700000000001</v>
      </c>
      <c r="HB18" s="163">
        <v>218.90479999999999</v>
      </c>
      <c r="HC18" s="163">
        <v>217.38480000000001</v>
      </c>
      <c r="HD18" s="163">
        <v>285</v>
      </c>
      <c r="HE18" s="163">
        <v>-284.3082</v>
      </c>
      <c r="HF18" s="163">
        <v>-532.45360000000005</v>
      </c>
      <c r="HG18" s="163">
        <v>527.48979999999995</v>
      </c>
      <c r="HH18" s="163">
        <v>525.87210000000005</v>
      </c>
      <c r="HI18" s="163">
        <v>-207.35910000000001</v>
      </c>
      <c r="HJ18" s="163">
        <v>-206.6773</v>
      </c>
      <c r="HK18" s="163">
        <v>-59.401800000000001</v>
      </c>
      <c r="HL18" s="163">
        <v>-52.604500000000002</v>
      </c>
      <c r="HM18" s="163">
        <v>77.918499999999995</v>
      </c>
      <c r="HN18" s="163">
        <v>77.2881</v>
      </c>
      <c r="HO18" s="164"/>
      <c r="HP18" s="164"/>
      <c r="HQ18" s="163">
        <v>54.023299999999999</v>
      </c>
      <c r="HR18" s="163">
        <v>53.759700000000002</v>
      </c>
      <c r="HS18" s="163">
        <v>-48.029299999999999</v>
      </c>
      <c r="HT18" s="163">
        <v>-49.741</v>
      </c>
      <c r="HU18" s="163">
        <v>118.44</v>
      </c>
      <c r="HV18" s="163">
        <v>119.65</v>
      </c>
      <c r="HW18" s="163">
        <v>35.200000000000003</v>
      </c>
      <c r="HX18" s="163">
        <v>35.700000000000003</v>
      </c>
      <c r="HY18" s="164"/>
      <c r="HZ18" s="163">
        <v>28</v>
      </c>
      <c r="IA18" s="163">
        <v>-274.28989999999999</v>
      </c>
      <c r="IB18" s="163">
        <v>84.993099999999998</v>
      </c>
      <c r="IC18" s="163">
        <v>85.180499999999995</v>
      </c>
      <c r="ID18" s="163">
        <v>13.9</v>
      </c>
      <c r="IE18" s="163">
        <v>-20.399999999999999</v>
      </c>
      <c r="IF18" s="163">
        <v>-52.3</v>
      </c>
      <c r="IG18" s="163">
        <v>-52.5</v>
      </c>
      <c r="IH18" s="163">
        <v>1.2001999999999999</v>
      </c>
      <c r="II18" s="163">
        <v>1.1651</v>
      </c>
      <c r="IJ18" s="163">
        <v>-516.649</v>
      </c>
      <c r="IK18" s="163">
        <v>-187.14340000000001</v>
      </c>
      <c r="IL18" s="163">
        <v>384.89010000000002</v>
      </c>
      <c r="IM18" s="163">
        <v>327.32459999999998</v>
      </c>
      <c r="IN18" s="163">
        <v>-1.9319999999999999</v>
      </c>
      <c r="IO18" s="163">
        <v>-315.24400000000003</v>
      </c>
      <c r="IP18" s="163">
        <v>314.31869999999998</v>
      </c>
      <c r="IQ18" s="163">
        <v>-110.7915</v>
      </c>
      <c r="IR18" s="163">
        <v>-188.11439999999999</v>
      </c>
      <c r="IS18" s="163">
        <v>-310.30329999999998</v>
      </c>
      <c r="IT18" s="163">
        <v>98.753200000000007</v>
      </c>
      <c r="IU18" s="163">
        <v>99.906400000000005</v>
      </c>
      <c r="IV18" s="163">
        <v>106.86</v>
      </c>
      <c r="IW18" s="163">
        <v>-377.58420000000001</v>
      </c>
      <c r="IX18" s="163">
        <v>192.3082</v>
      </c>
      <c r="IY18" s="163">
        <v>-183.3424</v>
      </c>
      <c r="IZ18" s="163">
        <v>184.13749999999999</v>
      </c>
      <c r="JA18" s="163">
        <v>-7.5408999999999997</v>
      </c>
      <c r="JB18" s="164"/>
      <c r="JC18" s="163">
        <v>14</v>
      </c>
      <c r="JD18" s="163">
        <v>7.22</v>
      </c>
      <c r="JE18" s="163">
        <v>7.1749999999999998</v>
      </c>
      <c r="JF18" s="163">
        <v>-14.32</v>
      </c>
      <c r="JG18" s="163">
        <v>-4.88</v>
      </c>
      <c r="JH18" s="164"/>
      <c r="JI18" s="163">
        <v>5.0979999999999999</v>
      </c>
      <c r="JJ18" s="163">
        <v>-44.005499999999998</v>
      </c>
      <c r="JK18" s="163">
        <v>-24.931699999999999</v>
      </c>
      <c r="JL18" s="163">
        <v>35.5</v>
      </c>
      <c r="JM18" s="163">
        <v>56.51</v>
      </c>
      <c r="JN18" s="163">
        <v>57.360999999999997</v>
      </c>
      <c r="JO18" s="163">
        <v>11.080500000000001</v>
      </c>
      <c r="JP18" s="163">
        <v>13.3026</v>
      </c>
      <c r="JQ18" s="163">
        <v>50.290100000000002</v>
      </c>
      <c r="JR18" s="163">
        <v>50.293900000000001</v>
      </c>
      <c r="JS18" s="163">
        <v>50.821800000000003</v>
      </c>
      <c r="JT18" s="164"/>
      <c r="JU18" s="163">
        <v>20.100000000000001</v>
      </c>
      <c r="JV18" s="163">
        <v>32.296900000000001</v>
      </c>
      <c r="JW18" s="163">
        <v>5.49</v>
      </c>
      <c r="JX18" s="164"/>
      <c r="JY18" s="163">
        <v>-48.705199999999998</v>
      </c>
      <c r="JZ18" s="163">
        <v>79.284300000000002</v>
      </c>
      <c r="KA18" s="163">
        <v>60.522300000000001</v>
      </c>
      <c r="KB18" s="163">
        <v>-48.341700000000003</v>
      </c>
      <c r="KC18" s="163">
        <v>-78.185199999999995</v>
      </c>
      <c r="KD18" s="163">
        <v>51.642499999999998</v>
      </c>
      <c r="KE18" s="163">
        <v>26.981999999999999</v>
      </c>
      <c r="KF18" s="163">
        <v>-28</v>
      </c>
      <c r="KG18" s="163">
        <v>28.4</v>
      </c>
      <c r="KH18" s="164"/>
      <c r="KI18" s="164"/>
    </row>
    <row r="19" spans="1:295" ht="18" customHeight="1" x14ac:dyDescent="0.35">
      <c r="A19" s="160" t="s">
        <v>34</v>
      </c>
      <c r="B19" s="160" t="s">
        <v>800</v>
      </c>
      <c r="C19" s="163">
        <v>0</v>
      </c>
      <c r="D19" s="163">
        <v>16.227699999999999</v>
      </c>
      <c r="E19" s="163">
        <v>-32.649700000000003</v>
      </c>
      <c r="F19" s="163">
        <v>-38.677100000000003</v>
      </c>
      <c r="G19" s="163">
        <v>21.382899999999999</v>
      </c>
      <c r="H19" s="164"/>
      <c r="I19" s="163">
        <v>42.172899999999998</v>
      </c>
      <c r="J19" s="163">
        <v>-98.018600000000006</v>
      </c>
      <c r="K19" s="163">
        <v>40.038400000000003</v>
      </c>
      <c r="L19" s="163">
        <v>20.157399999999999</v>
      </c>
      <c r="M19" s="163">
        <v>19.871600000000001</v>
      </c>
      <c r="N19" s="163">
        <v>26.64</v>
      </c>
      <c r="O19" s="163">
        <v>-35.334000000000003</v>
      </c>
      <c r="P19" s="163">
        <v>30.8</v>
      </c>
      <c r="Q19" s="163">
        <v>17.388000000000002</v>
      </c>
      <c r="R19" s="163">
        <v>-30.8</v>
      </c>
      <c r="S19" s="163">
        <v>13.901999999999999</v>
      </c>
      <c r="T19" s="163">
        <v>195.5274</v>
      </c>
      <c r="U19" s="163">
        <v>8.1940000000000008</v>
      </c>
      <c r="V19" s="163">
        <v>8.0350999999999999</v>
      </c>
      <c r="W19" s="163">
        <v>13.344900000000001</v>
      </c>
      <c r="X19" s="163">
        <v>6.6146000000000003</v>
      </c>
      <c r="Y19" s="163">
        <v>5.9565000000000001</v>
      </c>
      <c r="Z19" s="163">
        <v>8.4585000000000008</v>
      </c>
      <c r="AA19" s="164"/>
      <c r="AB19" s="164"/>
      <c r="AC19" s="163">
        <v>-44.21</v>
      </c>
      <c r="AD19" s="163">
        <v>-44.49</v>
      </c>
      <c r="AE19" s="164"/>
      <c r="AF19" s="163">
        <v>-28.86</v>
      </c>
      <c r="AG19" s="163">
        <v>33</v>
      </c>
      <c r="AH19" s="163">
        <v>6.04</v>
      </c>
      <c r="AI19" s="163">
        <v>0.19500000000000001</v>
      </c>
      <c r="AJ19" s="163">
        <v>-28.63</v>
      </c>
      <c r="AK19" s="163">
        <v>-28.76</v>
      </c>
      <c r="AL19" s="163">
        <v>-83.68</v>
      </c>
      <c r="AM19" s="163">
        <v>28.9</v>
      </c>
      <c r="AN19" s="163">
        <v>28.9</v>
      </c>
      <c r="AO19" s="163">
        <v>9.3611000000000004</v>
      </c>
      <c r="AP19" s="163">
        <v>10.6675</v>
      </c>
      <c r="AQ19" s="163">
        <v>51.976399999999998</v>
      </c>
      <c r="AR19" s="163">
        <v>54.040300000000002</v>
      </c>
      <c r="AS19" s="163">
        <v>29.0017</v>
      </c>
      <c r="AT19" s="163">
        <v>-29.738900000000001</v>
      </c>
      <c r="AU19" s="163">
        <v>-30.247699999999998</v>
      </c>
      <c r="AV19" s="163">
        <v>6.8775000000000004</v>
      </c>
      <c r="AW19" s="163">
        <v>7.8394000000000004</v>
      </c>
      <c r="AX19" s="163">
        <v>48.895099999999999</v>
      </c>
      <c r="AY19" s="163">
        <v>49.698900000000002</v>
      </c>
      <c r="AZ19" s="163">
        <v>-4.1875999999999998</v>
      </c>
      <c r="BA19" s="163">
        <v>-23.047499999999999</v>
      </c>
      <c r="BB19" s="163">
        <v>-242.0488</v>
      </c>
      <c r="BC19" s="163">
        <v>28.5379</v>
      </c>
      <c r="BD19" s="163">
        <v>-14.1</v>
      </c>
      <c r="BE19" s="163">
        <v>-14.3</v>
      </c>
      <c r="BF19" s="163">
        <v>36.825699999999998</v>
      </c>
      <c r="BG19" s="163">
        <v>35.677900000000001</v>
      </c>
      <c r="BH19" s="163">
        <v>-5.5857000000000001</v>
      </c>
      <c r="BI19" s="164"/>
      <c r="BJ19" s="163">
        <v>-46.465899999999998</v>
      </c>
      <c r="BK19" s="163">
        <v>3.8018999999999998</v>
      </c>
      <c r="BL19" s="164"/>
      <c r="BM19" s="163">
        <v>2.7359</v>
      </c>
      <c r="BN19" s="163">
        <v>298.5625</v>
      </c>
      <c r="BO19" s="163">
        <v>31.189900000000002</v>
      </c>
      <c r="BP19" s="163">
        <v>31.098400000000002</v>
      </c>
      <c r="BQ19" s="163">
        <v>-252.1422</v>
      </c>
      <c r="BR19" s="163">
        <v>266.66219999999998</v>
      </c>
      <c r="BS19" s="164"/>
      <c r="BT19" s="163">
        <v>-12.8894</v>
      </c>
      <c r="BU19" s="163">
        <v>13.803000000000001</v>
      </c>
      <c r="BV19" s="163">
        <v>75.235799999999998</v>
      </c>
      <c r="BW19" s="163">
        <v>15.08</v>
      </c>
      <c r="BX19" s="163">
        <v>20.57</v>
      </c>
      <c r="BY19" s="163">
        <v>83.87</v>
      </c>
      <c r="BZ19" s="164"/>
      <c r="CA19" s="163">
        <v>-63.357500000000002</v>
      </c>
      <c r="CB19" s="163">
        <v>-61.75</v>
      </c>
      <c r="CC19" s="163">
        <v>136.5865</v>
      </c>
      <c r="CD19" s="163">
        <v>138.42420000000001</v>
      </c>
      <c r="CE19" s="163">
        <v>21.520099999999999</v>
      </c>
      <c r="CF19" s="163">
        <v>-46.618899999999996</v>
      </c>
      <c r="CG19" s="163">
        <v>-47.043300000000002</v>
      </c>
      <c r="CH19" s="163">
        <v>2.16</v>
      </c>
      <c r="CI19" s="163">
        <v>-39.794600000000003</v>
      </c>
      <c r="CJ19" s="164"/>
      <c r="CK19" s="164"/>
      <c r="CL19" s="163">
        <v>42</v>
      </c>
      <c r="CM19" s="163">
        <v>78.099999999999994</v>
      </c>
      <c r="CN19" s="163">
        <v>-12.2</v>
      </c>
      <c r="CO19" s="163">
        <v>48.124000000000002</v>
      </c>
      <c r="CP19" s="163">
        <v>46.586599999999997</v>
      </c>
      <c r="CQ19" s="163">
        <v>47.410200000000003</v>
      </c>
      <c r="CR19" s="163">
        <v>-67.08</v>
      </c>
      <c r="CS19" s="163">
        <v>-66.301400000000001</v>
      </c>
      <c r="CT19" s="163">
        <v>1</v>
      </c>
      <c r="CU19" s="163">
        <v>18.488700000000001</v>
      </c>
      <c r="CV19" s="163">
        <v>9.7289999999999992</v>
      </c>
      <c r="CW19" s="163">
        <v>11.072699999999999</v>
      </c>
      <c r="CX19" s="163">
        <v>32.14</v>
      </c>
      <c r="CY19" s="163">
        <v>56.2</v>
      </c>
      <c r="CZ19" s="163">
        <v>35.163600000000002</v>
      </c>
      <c r="DA19" s="163">
        <v>32.817100000000003</v>
      </c>
      <c r="DB19" s="163">
        <v>-26.91</v>
      </c>
      <c r="DC19" s="164"/>
      <c r="DD19" s="163">
        <v>40.309899999999999</v>
      </c>
      <c r="DE19" s="163">
        <v>40.049900000000001</v>
      </c>
      <c r="DF19" s="163">
        <v>-89.225999999999999</v>
      </c>
      <c r="DG19" s="163">
        <v>-1E-4</v>
      </c>
      <c r="DH19" s="163">
        <v>-16.245699999999999</v>
      </c>
      <c r="DI19" s="163">
        <v>-84.7</v>
      </c>
      <c r="DJ19" s="163">
        <v>-86.9</v>
      </c>
      <c r="DK19" s="163">
        <v>27.9575</v>
      </c>
      <c r="DL19" s="163">
        <v>34.579500000000003</v>
      </c>
      <c r="DM19" s="163">
        <v>42.282800000000002</v>
      </c>
      <c r="DN19" s="163">
        <v>49.237099999999998</v>
      </c>
      <c r="DO19" s="163">
        <v>34.369999999999997</v>
      </c>
      <c r="DP19" s="163">
        <v>-5.25</v>
      </c>
      <c r="DQ19" s="163">
        <v>55.430999999999997</v>
      </c>
      <c r="DR19" s="163">
        <v>90.052599999999998</v>
      </c>
      <c r="DS19" s="163">
        <v>-31.47</v>
      </c>
      <c r="DT19" s="163">
        <v>-31.83</v>
      </c>
      <c r="DU19" s="163">
        <v>104.36</v>
      </c>
      <c r="DV19" s="163">
        <v>56.01</v>
      </c>
      <c r="DW19" s="163">
        <v>89.236400000000003</v>
      </c>
      <c r="DX19" s="163">
        <v>87.018199999999993</v>
      </c>
      <c r="DY19" s="163">
        <v>-43.063800000000001</v>
      </c>
      <c r="DZ19" s="163">
        <v>-43.990900000000003</v>
      </c>
      <c r="EA19" s="163">
        <v>158.56989999999999</v>
      </c>
      <c r="EB19" s="163">
        <v>121.29219999999999</v>
      </c>
      <c r="EC19" s="163">
        <v>115.3682</v>
      </c>
      <c r="ED19" s="163">
        <v>116.9838</v>
      </c>
      <c r="EE19" s="163">
        <v>73.179400000000001</v>
      </c>
      <c r="EF19" s="163">
        <v>56.622300000000003</v>
      </c>
      <c r="EG19" s="163">
        <v>-24.366</v>
      </c>
      <c r="EH19" s="163">
        <v>261.65289999999999</v>
      </c>
      <c r="EI19" s="163">
        <v>217.90809999999999</v>
      </c>
      <c r="EJ19" s="164"/>
      <c r="EK19" s="163">
        <v>-28.638400000000001</v>
      </c>
      <c r="EL19" s="163">
        <v>-26.7212</v>
      </c>
      <c r="EM19" s="163">
        <v>10.9175</v>
      </c>
      <c r="EN19" s="163">
        <v>9.5030000000000001</v>
      </c>
      <c r="EO19" s="163">
        <v>9.2861999999999991</v>
      </c>
      <c r="EP19" s="163">
        <v>121.392</v>
      </c>
      <c r="EQ19" s="163">
        <v>-67.217200000000005</v>
      </c>
      <c r="ER19" s="163">
        <v>-69.088899999999995</v>
      </c>
      <c r="ES19" s="163">
        <v>-21.491399999999999</v>
      </c>
      <c r="ET19" s="163">
        <v>0</v>
      </c>
      <c r="EU19" s="163">
        <v>-15.63</v>
      </c>
      <c r="EV19" s="163">
        <v>67.3</v>
      </c>
      <c r="EW19" s="163">
        <v>6.7961</v>
      </c>
      <c r="EX19" s="163">
        <v>-12.5794</v>
      </c>
      <c r="EY19" s="163">
        <v>-11.5648</v>
      </c>
      <c r="EZ19" s="163">
        <v>-11.2485</v>
      </c>
      <c r="FA19" s="163">
        <v>1.2972999999999999</v>
      </c>
      <c r="FB19" s="163">
        <v>-54.478000000000002</v>
      </c>
      <c r="FC19" s="163">
        <v>20.294</v>
      </c>
      <c r="FD19" s="164"/>
      <c r="FE19" s="164"/>
      <c r="FF19" s="163">
        <v>2.0468000000000002</v>
      </c>
      <c r="FG19" s="163">
        <v>39.452399999999997</v>
      </c>
      <c r="FH19" s="163">
        <v>39.012700000000002</v>
      </c>
      <c r="FI19" s="163">
        <v>37.827199999999998</v>
      </c>
      <c r="FJ19" s="163">
        <v>64.470699999999994</v>
      </c>
      <c r="FK19" s="163">
        <v>62.9636</v>
      </c>
      <c r="FL19" s="163">
        <v>-62.9636</v>
      </c>
      <c r="FM19" s="163">
        <v>44.997300000000003</v>
      </c>
      <c r="FN19" s="163">
        <v>45.042000000000002</v>
      </c>
      <c r="FO19" s="163">
        <v>-46.172899999999998</v>
      </c>
      <c r="FP19" s="163">
        <v>-23.142099999999999</v>
      </c>
      <c r="FQ19" s="163">
        <v>-36.216999999999999</v>
      </c>
      <c r="FR19" s="163">
        <v>-27.96</v>
      </c>
      <c r="FS19" s="163">
        <v>16.275300000000001</v>
      </c>
      <c r="FT19" s="163">
        <v>0.89139999999999997</v>
      </c>
      <c r="FU19" s="163">
        <v>-10.69</v>
      </c>
      <c r="FV19" s="163">
        <v>15.84</v>
      </c>
      <c r="FW19" s="163">
        <v>-37.321800000000003</v>
      </c>
      <c r="FX19" s="163">
        <v>10.3888</v>
      </c>
      <c r="FY19" s="163">
        <v>-9.0790000000000006</v>
      </c>
      <c r="FZ19" s="163">
        <v>8.4290000000000003</v>
      </c>
      <c r="GA19" s="164"/>
      <c r="GB19" s="163">
        <v>20.6</v>
      </c>
      <c r="GC19" s="163">
        <v>23.746700000000001</v>
      </c>
      <c r="GD19" s="163">
        <v>46.987099999999998</v>
      </c>
      <c r="GE19" s="163">
        <v>15.57</v>
      </c>
      <c r="GF19" s="163">
        <v>66.537099999999995</v>
      </c>
      <c r="GG19" s="163">
        <v>22.5</v>
      </c>
      <c r="GH19" s="163">
        <v>-18.1113</v>
      </c>
      <c r="GI19" s="164"/>
      <c r="GJ19" s="164"/>
      <c r="GK19" s="163">
        <v>1.3673999999999999</v>
      </c>
      <c r="GL19" s="164"/>
      <c r="GM19" s="164"/>
      <c r="GN19" s="163">
        <v>-12.0633</v>
      </c>
      <c r="GO19" s="163">
        <v>-25.0383</v>
      </c>
      <c r="GP19" s="163">
        <v>19.4603</v>
      </c>
      <c r="GQ19" s="163">
        <v>39.6631</v>
      </c>
      <c r="GR19" s="163">
        <v>60.174999999999997</v>
      </c>
      <c r="GS19" s="163">
        <v>60.048099999999998</v>
      </c>
      <c r="GT19" s="163">
        <v>-122.5534</v>
      </c>
      <c r="GU19" s="163">
        <v>-16.953199999999999</v>
      </c>
      <c r="GV19" s="163">
        <v>28.3476</v>
      </c>
      <c r="GW19" s="163">
        <v>-37.506300000000003</v>
      </c>
      <c r="GX19" s="163">
        <v>12.9587</v>
      </c>
      <c r="GY19" s="163">
        <v>4.7462</v>
      </c>
      <c r="GZ19" s="163">
        <v>4.4825999999999997</v>
      </c>
      <c r="HA19" s="163">
        <v>14.2051</v>
      </c>
      <c r="HB19" s="163">
        <v>221.4452</v>
      </c>
      <c r="HC19" s="163">
        <v>221.9205</v>
      </c>
      <c r="HD19" s="163">
        <v>286.60000000000002</v>
      </c>
      <c r="HE19" s="163">
        <v>-285.56849999999997</v>
      </c>
      <c r="HF19" s="163">
        <v>-529.61779999999999</v>
      </c>
      <c r="HG19" s="163">
        <v>534.24720000000002</v>
      </c>
      <c r="HH19" s="163">
        <v>531.10839999999996</v>
      </c>
      <c r="HI19" s="163">
        <v>-206.86709999999999</v>
      </c>
      <c r="HJ19" s="163">
        <v>-207.04409999999999</v>
      </c>
      <c r="HK19" s="163">
        <v>-58.838799999999999</v>
      </c>
      <c r="HL19" s="163">
        <v>-50.229100000000003</v>
      </c>
      <c r="HM19" s="163">
        <v>75.371300000000005</v>
      </c>
      <c r="HN19" s="163">
        <v>76.059399999999997</v>
      </c>
      <c r="HO19" s="163">
        <v>-162.0932</v>
      </c>
      <c r="HP19" s="164"/>
      <c r="HQ19" s="163">
        <v>53.144399999999997</v>
      </c>
      <c r="HR19" s="163">
        <v>52.276499999999999</v>
      </c>
      <c r="HS19" s="163">
        <v>-56.0839</v>
      </c>
      <c r="HT19" s="163">
        <v>-56.912799999999997</v>
      </c>
      <c r="HU19" s="163">
        <v>117.87</v>
      </c>
      <c r="HV19" s="163">
        <v>117.67</v>
      </c>
      <c r="HW19" s="163">
        <v>34.9</v>
      </c>
      <c r="HX19" s="163">
        <v>35.200000000000003</v>
      </c>
      <c r="HY19" s="164"/>
      <c r="HZ19" s="163">
        <v>28.88</v>
      </c>
      <c r="IA19" s="163">
        <v>-282.59609999999998</v>
      </c>
      <c r="IB19" s="163">
        <v>89.753100000000003</v>
      </c>
      <c r="IC19" s="163">
        <v>89.607100000000003</v>
      </c>
      <c r="ID19" s="163">
        <v>14.5</v>
      </c>
      <c r="IE19" s="163">
        <v>-19</v>
      </c>
      <c r="IF19" s="163">
        <v>-50.6</v>
      </c>
      <c r="IG19" s="163">
        <v>-50.8</v>
      </c>
      <c r="IH19" s="164"/>
      <c r="II19" s="164"/>
      <c r="IJ19" s="163">
        <v>-522.67020000000002</v>
      </c>
      <c r="IK19" s="163">
        <v>-183.7567</v>
      </c>
      <c r="IL19" s="163">
        <v>402.8374</v>
      </c>
      <c r="IM19" s="163">
        <v>331.12200000000001</v>
      </c>
      <c r="IN19" s="163">
        <v>-5.6345000000000001</v>
      </c>
      <c r="IO19" s="163">
        <v>-321.9436</v>
      </c>
      <c r="IP19" s="163">
        <v>320.04599999999999</v>
      </c>
      <c r="IQ19" s="163">
        <v>-114.9753</v>
      </c>
      <c r="IR19" s="163">
        <v>-192.1113</v>
      </c>
      <c r="IS19" s="163">
        <v>-314.99799999999999</v>
      </c>
      <c r="IT19" s="163">
        <v>97.644999999999996</v>
      </c>
      <c r="IU19" s="163">
        <v>98.840699999999998</v>
      </c>
      <c r="IV19" s="163">
        <v>116.0163</v>
      </c>
      <c r="IW19" s="163">
        <v>-386.19839999999999</v>
      </c>
      <c r="IX19" s="163">
        <v>198.108</v>
      </c>
      <c r="IY19" s="163">
        <v>-192.6198</v>
      </c>
      <c r="IZ19" s="163">
        <v>193.4511</v>
      </c>
      <c r="JA19" s="163">
        <v>-7.7770999999999999</v>
      </c>
      <c r="JB19" s="164"/>
      <c r="JC19" s="163">
        <v>12.96</v>
      </c>
      <c r="JD19" s="163">
        <v>6.9939999999999998</v>
      </c>
      <c r="JE19" s="163">
        <v>6.9880000000000004</v>
      </c>
      <c r="JF19" s="163">
        <v>-13.12</v>
      </c>
      <c r="JG19" s="163">
        <v>-6.32</v>
      </c>
      <c r="JH19" s="164"/>
      <c r="JI19" s="163">
        <v>6.5354000000000001</v>
      </c>
      <c r="JJ19" s="163">
        <v>-44.267899999999997</v>
      </c>
      <c r="JK19" s="163">
        <v>-24.7547</v>
      </c>
      <c r="JL19" s="163">
        <v>33</v>
      </c>
      <c r="JM19" s="163">
        <v>52.697000000000003</v>
      </c>
      <c r="JN19" s="163">
        <v>53.179000000000002</v>
      </c>
      <c r="JO19" s="163">
        <v>11.1142</v>
      </c>
      <c r="JP19" s="163">
        <v>13.357900000000001</v>
      </c>
      <c r="JQ19" s="163">
        <v>49.359099999999998</v>
      </c>
      <c r="JR19" s="163">
        <v>50.811999999999998</v>
      </c>
      <c r="JS19" s="163">
        <v>49.7256</v>
      </c>
      <c r="JT19" s="164"/>
      <c r="JU19" s="163">
        <v>20.2</v>
      </c>
      <c r="JV19" s="163">
        <v>32.119199999999999</v>
      </c>
      <c r="JW19" s="163">
        <v>5.98</v>
      </c>
      <c r="JX19" s="164"/>
      <c r="JY19" s="163">
        <v>-48.244199999999999</v>
      </c>
      <c r="JZ19" s="163">
        <v>78.634299999999996</v>
      </c>
      <c r="KA19" s="163">
        <v>59.968299999999999</v>
      </c>
      <c r="KB19" s="163">
        <v>-47.072699999999998</v>
      </c>
      <c r="KC19" s="163">
        <v>-77.194199999999995</v>
      </c>
      <c r="KD19" s="163">
        <v>50.036299999999997</v>
      </c>
      <c r="KE19" s="163">
        <v>27.820900000000002</v>
      </c>
      <c r="KF19" s="163">
        <v>-28.5</v>
      </c>
      <c r="KG19" s="163">
        <v>29.2</v>
      </c>
      <c r="KH19" s="164"/>
      <c r="KI19" s="164"/>
    </row>
    <row r="20" spans="1:295" ht="18" customHeight="1" x14ac:dyDescent="0.35">
      <c r="A20" s="160" t="s">
        <v>34</v>
      </c>
      <c r="B20" s="160" t="s">
        <v>801</v>
      </c>
      <c r="C20" s="163">
        <v>0</v>
      </c>
      <c r="D20" s="163">
        <v>16.5274</v>
      </c>
      <c r="E20" s="163">
        <v>-33.370199999999997</v>
      </c>
      <c r="F20" s="163">
        <v>-39.158299999999997</v>
      </c>
      <c r="G20" s="163">
        <v>22.5519</v>
      </c>
      <c r="H20" s="164"/>
      <c r="I20" s="163">
        <v>44.796900000000001</v>
      </c>
      <c r="J20" s="163">
        <v>-107.0067</v>
      </c>
      <c r="K20" s="163">
        <v>42.220300000000002</v>
      </c>
      <c r="L20" s="163">
        <v>21.627300000000002</v>
      </c>
      <c r="M20" s="163">
        <v>21.163499999999999</v>
      </c>
      <c r="N20" s="163">
        <v>24.42</v>
      </c>
      <c r="O20" s="163">
        <v>-34.281999999999996</v>
      </c>
      <c r="P20" s="163">
        <v>30.8</v>
      </c>
      <c r="Q20" s="163">
        <v>16.559999999999999</v>
      </c>
      <c r="R20" s="163">
        <v>-28.6</v>
      </c>
      <c r="S20" s="163">
        <v>13.9772</v>
      </c>
      <c r="T20" s="163">
        <v>220.88480000000001</v>
      </c>
      <c r="U20" s="163">
        <v>8.5922999999999998</v>
      </c>
      <c r="V20" s="163">
        <v>8.7174999999999994</v>
      </c>
      <c r="W20" s="163">
        <v>14.983000000000001</v>
      </c>
      <c r="X20" s="163">
        <v>6.9177</v>
      </c>
      <c r="Y20" s="163">
        <v>5.6319999999999997</v>
      </c>
      <c r="Z20" s="163">
        <v>8.1743000000000006</v>
      </c>
      <c r="AA20" s="164"/>
      <c r="AB20" s="164"/>
      <c r="AC20" s="163">
        <v>-46.36</v>
      </c>
      <c r="AD20" s="163">
        <v>-46.32</v>
      </c>
      <c r="AE20" s="164"/>
      <c r="AF20" s="163">
        <v>-24.42</v>
      </c>
      <c r="AG20" s="163">
        <v>33</v>
      </c>
      <c r="AH20" s="163">
        <v>8.2889999999999997</v>
      </c>
      <c r="AI20" s="163">
        <v>0.214</v>
      </c>
      <c r="AJ20" s="163">
        <v>-30.92</v>
      </c>
      <c r="AK20" s="163">
        <v>-31.21</v>
      </c>
      <c r="AL20" s="163">
        <v>-83.34</v>
      </c>
      <c r="AM20" s="163">
        <v>31.31</v>
      </c>
      <c r="AN20" s="163">
        <v>31.79</v>
      </c>
      <c r="AO20" s="163">
        <v>9.1379000000000001</v>
      </c>
      <c r="AP20" s="163">
        <v>10.417199999999999</v>
      </c>
      <c r="AQ20" s="163">
        <v>54.144799999999996</v>
      </c>
      <c r="AR20" s="163">
        <v>55.290199999999999</v>
      </c>
      <c r="AS20" s="163">
        <v>34.366999999999997</v>
      </c>
      <c r="AT20" s="163">
        <v>-30.5427</v>
      </c>
      <c r="AU20" s="163">
        <v>-30.9314</v>
      </c>
      <c r="AV20" s="163">
        <v>8.4863</v>
      </c>
      <c r="AW20" s="163">
        <v>8.1509999999999998</v>
      </c>
      <c r="AX20" s="163">
        <v>50.904499999999999</v>
      </c>
      <c r="AY20" s="163">
        <v>52.378100000000003</v>
      </c>
      <c r="AZ20" s="163">
        <v>-4.1875999999999998</v>
      </c>
      <c r="BA20" s="163">
        <v>-22.041899999999998</v>
      </c>
      <c r="BB20" s="163">
        <v>-262.6703</v>
      </c>
      <c r="BC20" s="163">
        <v>25.0702</v>
      </c>
      <c r="BD20" s="163">
        <v>-11.9</v>
      </c>
      <c r="BE20" s="163">
        <v>-12</v>
      </c>
      <c r="BF20" s="163">
        <v>37.806399999999996</v>
      </c>
      <c r="BG20" s="163">
        <v>36.9116</v>
      </c>
      <c r="BH20" s="163">
        <v>-5.7388000000000003</v>
      </c>
      <c r="BI20" s="164"/>
      <c r="BJ20" s="163">
        <v>-43.876100000000001</v>
      </c>
      <c r="BK20" s="163">
        <v>3.7227999999999999</v>
      </c>
      <c r="BL20" s="164"/>
      <c r="BM20" s="163">
        <v>3.2835000000000001</v>
      </c>
      <c r="BN20" s="163">
        <v>324.44220000000001</v>
      </c>
      <c r="BO20" s="163">
        <v>34.028100000000002</v>
      </c>
      <c r="BP20" s="163">
        <v>33.936599999999999</v>
      </c>
      <c r="BQ20" s="163">
        <v>-266.4545</v>
      </c>
      <c r="BR20" s="163">
        <v>290.81259999999997</v>
      </c>
      <c r="BS20" s="164"/>
      <c r="BT20" s="163">
        <v>-20.795200000000001</v>
      </c>
      <c r="BU20" s="163">
        <v>22.335899999999999</v>
      </c>
      <c r="BV20" s="163">
        <v>75.106099999999998</v>
      </c>
      <c r="BW20" s="163">
        <v>15.71</v>
      </c>
      <c r="BX20" s="163">
        <v>21.41</v>
      </c>
      <c r="BY20" s="163">
        <v>85.65</v>
      </c>
      <c r="BZ20" s="164"/>
      <c r="CA20" s="163">
        <v>-62.018000000000001</v>
      </c>
      <c r="CB20" s="163">
        <v>-60.946300000000001</v>
      </c>
      <c r="CC20" s="163">
        <v>129.45490000000001</v>
      </c>
      <c r="CD20" s="163">
        <v>129.84889999999999</v>
      </c>
      <c r="CE20" s="163">
        <v>19.870699999999999</v>
      </c>
      <c r="CF20" s="163">
        <v>-49.709000000000003</v>
      </c>
      <c r="CG20" s="163">
        <v>-50.395099999999999</v>
      </c>
      <c r="CH20" s="163">
        <v>0.4143</v>
      </c>
      <c r="CI20" s="163">
        <v>-46.112400000000001</v>
      </c>
      <c r="CJ20" s="164"/>
      <c r="CK20" s="164"/>
      <c r="CL20" s="163">
        <v>34.4</v>
      </c>
      <c r="CM20" s="163">
        <v>92.1</v>
      </c>
      <c r="CN20" s="163">
        <v>-12.86</v>
      </c>
      <c r="CO20" s="163">
        <v>46.8536</v>
      </c>
      <c r="CP20" s="163">
        <v>45.862299999999998</v>
      </c>
      <c r="CQ20" s="163">
        <v>45.7669</v>
      </c>
      <c r="CR20" s="163">
        <v>-80.802700000000002</v>
      </c>
      <c r="CS20" s="163">
        <v>-79.622799999999998</v>
      </c>
      <c r="CT20" s="163">
        <v>17.262699999999999</v>
      </c>
      <c r="CU20" s="163">
        <v>24.181799999999999</v>
      </c>
      <c r="CV20" s="163">
        <v>18.749099999999999</v>
      </c>
      <c r="CW20" s="163">
        <v>11.6348</v>
      </c>
      <c r="CX20" s="163">
        <v>37.78</v>
      </c>
      <c r="CY20" s="163">
        <v>62.34</v>
      </c>
      <c r="CZ20" s="163">
        <v>36.569800000000001</v>
      </c>
      <c r="DA20" s="163">
        <v>34.5749</v>
      </c>
      <c r="DB20" s="163">
        <v>-27.45</v>
      </c>
      <c r="DC20" s="164"/>
      <c r="DD20" s="163">
        <v>46.477899999999998</v>
      </c>
      <c r="DE20" s="163">
        <v>45.695399999999999</v>
      </c>
      <c r="DF20" s="163">
        <v>-110.0363</v>
      </c>
      <c r="DG20" s="163">
        <v>0</v>
      </c>
      <c r="DH20" s="163">
        <v>-16.8126</v>
      </c>
      <c r="DI20" s="163">
        <v>-92</v>
      </c>
      <c r="DJ20" s="163">
        <v>-91.5</v>
      </c>
      <c r="DK20" s="163">
        <v>28.2486</v>
      </c>
      <c r="DL20" s="163">
        <v>39.267000000000003</v>
      </c>
      <c r="DM20" s="163">
        <v>49.797199999999997</v>
      </c>
      <c r="DN20" s="163">
        <v>55.682400000000001</v>
      </c>
      <c r="DO20" s="163">
        <v>38.58</v>
      </c>
      <c r="DP20" s="163">
        <v>-7.33</v>
      </c>
      <c r="DQ20" s="163">
        <v>54.405000000000001</v>
      </c>
      <c r="DR20" s="163">
        <v>107.5136</v>
      </c>
      <c r="DS20" s="163">
        <v>-32.130000000000003</v>
      </c>
      <c r="DT20" s="163">
        <v>-32.25</v>
      </c>
      <c r="DU20" s="163">
        <v>114.46</v>
      </c>
      <c r="DV20" s="163">
        <v>56.03</v>
      </c>
      <c r="DW20" s="163">
        <v>108.1818</v>
      </c>
      <c r="DX20" s="163">
        <v>106.8364</v>
      </c>
      <c r="DY20" s="163">
        <v>-36.139299999999999</v>
      </c>
      <c r="DZ20" s="163">
        <v>-35.7455</v>
      </c>
      <c r="EA20" s="163">
        <v>179.61240000000001</v>
      </c>
      <c r="EB20" s="163">
        <v>142.1378</v>
      </c>
      <c r="EC20" s="163">
        <v>135.89789999999999</v>
      </c>
      <c r="ED20" s="163">
        <v>139.05770000000001</v>
      </c>
      <c r="EE20" s="163">
        <v>69.539900000000003</v>
      </c>
      <c r="EF20" s="163">
        <v>54.743400000000001</v>
      </c>
      <c r="EG20" s="163">
        <v>-24.512</v>
      </c>
      <c r="EH20" s="163">
        <v>279.0806</v>
      </c>
      <c r="EI20" s="163">
        <v>220.70320000000001</v>
      </c>
      <c r="EJ20" s="164"/>
      <c r="EK20" s="163">
        <v>-31.5746</v>
      </c>
      <c r="EL20" s="163">
        <v>-29.451899999999998</v>
      </c>
      <c r="EM20" s="163">
        <v>12.0223</v>
      </c>
      <c r="EN20" s="163">
        <v>14.0108</v>
      </c>
      <c r="EO20" s="163">
        <v>13.350199999999999</v>
      </c>
      <c r="EP20" s="163">
        <v>59.951999999999998</v>
      </c>
      <c r="EQ20" s="163">
        <v>-56.283299999999997</v>
      </c>
      <c r="ER20" s="163">
        <v>-57.264899999999997</v>
      </c>
      <c r="ES20" s="163">
        <v>-17.3841</v>
      </c>
      <c r="ET20" s="163">
        <v>15.47</v>
      </c>
      <c r="EU20" s="163">
        <v>-11.59</v>
      </c>
      <c r="EV20" s="163">
        <v>1</v>
      </c>
      <c r="EW20" s="163">
        <v>7.3958000000000004</v>
      </c>
      <c r="EX20" s="163">
        <v>-4.8944999999999999</v>
      </c>
      <c r="EY20" s="163">
        <v>-11.183199999999999</v>
      </c>
      <c r="EZ20" s="163">
        <v>-10.790100000000001</v>
      </c>
      <c r="FA20" s="163">
        <v>1.3335999999999999</v>
      </c>
      <c r="FB20" s="163">
        <v>-52.691499999999998</v>
      </c>
      <c r="FC20" s="163">
        <v>18.100100000000001</v>
      </c>
      <c r="FD20" s="164"/>
      <c r="FE20" s="164"/>
      <c r="FF20" s="163">
        <v>2.2284999999999999</v>
      </c>
      <c r="FG20" s="163">
        <v>39.226399999999998</v>
      </c>
      <c r="FH20" s="163">
        <v>39.6708</v>
      </c>
      <c r="FI20" s="163">
        <v>38.019599999999997</v>
      </c>
      <c r="FJ20" s="163">
        <v>61.289000000000001</v>
      </c>
      <c r="FK20" s="163">
        <v>58.107300000000002</v>
      </c>
      <c r="FL20" s="163">
        <v>-56.4328</v>
      </c>
      <c r="FM20" s="163">
        <v>38.500599999999999</v>
      </c>
      <c r="FN20" s="163">
        <v>38.411900000000003</v>
      </c>
      <c r="FO20" s="163">
        <v>-44.040700000000001</v>
      </c>
      <c r="FP20" s="163">
        <v>-21.101800000000001</v>
      </c>
      <c r="FQ20" s="163">
        <v>-37.6965</v>
      </c>
      <c r="FR20" s="163">
        <v>-26.02</v>
      </c>
      <c r="FS20" s="163">
        <v>16.3705</v>
      </c>
      <c r="FT20" s="163">
        <v>0.96220000000000006</v>
      </c>
      <c r="FU20" s="163">
        <v>-10.44</v>
      </c>
      <c r="FV20" s="163">
        <v>14.53</v>
      </c>
      <c r="FW20" s="163">
        <v>-39.072200000000002</v>
      </c>
      <c r="FX20" s="163">
        <v>10.2569</v>
      </c>
      <c r="FY20" s="163">
        <v>-8.827</v>
      </c>
      <c r="FZ20" s="163">
        <v>8.3759999999999994</v>
      </c>
      <c r="GA20" s="164"/>
      <c r="GB20" s="163">
        <v>20.51</v>
      </c>
      <c r="GC20" s="163">
        <v>21.506399999999999</v>
      </c>
      <c r="GD20" s="163">
        <v>41.680599999999998</v>
      </c>
      <c r="GE20" s="164"/>
      <c r="GF20" s="163">
        <v>66.180700000000002</v>
      </c>
      <c r="GG20" s="163">
        <v>22.3</v>
      </c>
      <c r="GH20" s="163">
        <v>-18.2928</v>
      </c>
      <c r="GI20" s="164"/>
      <c r="GJ20" s="164"/>
      <c r="GK20" s="163">
        <v>1.4653</v>
      </c>
      <c r="GL20" s="164"/>
      <c r="GM20" s="164"/>
      <c r="GN20" s="163">
        <v>-13.6267</v>
      </c>
      <c r="GO20" s="163">
        <v>-26.794499999999999</v>
      </c>
      <c r="GP20" s="163">
        <v>19.355</v>
      </c>
      <c r="GQ20" s="163">
        <v>41.427799999999998</v>
      </c>
      <c r="GR20" s="163">
        <v>59.0122</v>
      </c>
      <c r="GS20" s="163">
        <v>57.119599999999998</v>
      </c>
      <c r="GT20" s="163">
        <v>-126.3246</v>
      </c>
      <c r="GU20" s="163">
        <v>-17.134499999999999</v>
      </c>
      <c r="GV20" s="163">
        <v>28.234100000000002</v>
      </c>
      <c r="GW20" s="163">
        <v>-38.042700000000004</v>
      </c>
      <c r="GX20" s="163">
        <v>12.7597</v>
      </c>
      <c r="GY20" s="163">
        <v>6.8373999999999997</v>
      </c>
      <c r="GZ20" s="163">
        <v>6.4984000000000002</v>
      </c>
      <c r="HA20" s="163">
        <v>14</v>
      </c>
      <c r="HB20" s="163">
        <v>225.20269999999999</v>
      </c>
      <c r="HC20" s="163">
        <v>227.05850000000001</v>
      </c>
      <c r="HD20" s="163">
        <v>277.8</v>
      </c>
      <c r="HE20" s="163">
        <v>-278.29399999999998</v>
      </c>
      <c r="HF20" s="163">
        <v>-522.82529999999997</v>
      </c>
      <c r="HG20" s="163">
        <v>521.03219999999999</v>
      </c>
      <c r="HH20" s="163">
        <v>522.81169999999997</v>
      </c>
      <c r="HI20" s="163">
        <v>-211.232</v>
      </c>
      <c r="HJ20" s="163">
        <v>-210.9607</v>
      </c>
      <c r="HK20" s="163">
        <v>-54.389600000000002</v>
      </c>
      <c r="HL20" s="163">
        <v>-45.594799999999999</v>
      </c>
      <c r="HM20" s="163">
        <v>77.148399999999995</v>
      </c>
      <c r="HN20" s="163">
        <v>77.133700000000005</v>
      </c>
      <c r="HO20" s="164"/>
      <c r="HP20" s="163">
        <v>-163.55240000000001</v>
      </c>
      <c r="HQ20" s="163">
        <v>54.001399999999997</v>
      </c>
      <c r="HR20" s="163">
        <v>53.133400000000002</v>
      </c>
      <c r="HS20" s="163">
        <v>-59.860399999999998</v>
      </c>
      <c r="HT20" s="163">
        <v>-59.628399999999999</v>
      </c>
      <c r="HU20" s="163">
        <v>115.22</v>
      </c>
      <c r="HV20" s="163">
        <v>115.33</v>
      </c>
      <c r="HW20" s="163">
        <v>36</v>
      </c>
      <c r="HX20" s="163">
        <v>36.200000000000003</v>
      </c>
      <c r="HY20" s="163">
        <v>22.683900000000001</v>
      </c>
      <c r="HZ20" s="163">
        <v>27.84</v>
      </c>
      <c r="IA20" s="163">
        <v>-280.04570000000001</v>
      </c>
      <c r="IB20" s="163">
        <v>88.197000000000003</v>
      </c>
      <c r="IC20" s="163">
        <v>87.131</v>
      </c>
      <c r="ID20" s="163">
        <v>15.1</v>
      </c>
      <c r="IE20" s="163">
        <v>-18.2</v>
      </c>
      <c r="IF20" s="163">
        <v>-52.2</v>
      </c>
      <c r="IG20" s="163">
        <v>-51.6</v>
      </c>
      <c r="IH20" s="163">
        <v>1.2950999999999999</v>
      </c>
      <c r="II20" s="164"/>
      <c r="IJ20" s="163">
        <v>-507.14089999999999</v>
      </c>
      <c r="IK20" s="163">
        <v>-183.5506</v>
      </c>
      <c r="IL20" s="163">
        <v>404.0016</v>
      </c>
      <c r="IM20" s="163">
        <v>336.84429999999998</v>
      </c>
      <c r="IN20" s="163">
        <v>-8.8606999999999996</v>
      </c>
      <c r="IO20" s="163">
        <v>-328.80759999999998</v>
      </c>
      <c r="IP20" s="163">
        <v>330.12520000000001</v>
      </c>
      <c r="IQ20" s="163">
        <v>-117.1322</v>
      </c>
      <c r="IR20" s="163">
        <v>-194.42330000000001</v>
      </c>
      <c r="IS20" s="163">
        <v>-325.48680000000002</v>
      </c>
      <c r="IT20" s="163">
        <v>104.8171</v>
      </c>
      <c r="IU20" s="163">
        <v>102.2457</v>
      </c>
      <c r="IV20" s="163">
        <v>115.4752</v>
      </c>
      <c r="IW20" s="163">
        <v>-395.0206</v>
      </c>
      <c r="IX20" s="163">
        <v>196.70679999999999</v>
      </c>
      <c r="IY20" s="163">
        <v>-197.28120000000001</v>
      </c>
      <c r="IZ20" s="163">
        <v>199.25460000000001</v>
      </c>
      <c r="JA20" s="163">
        <v>-6.8019999999999996</v>
      </c>
      <c r="JB20" s="164"/>
      <c r="JC20" s="163">
        <v>12.96</v>
      </c>
      <c r="JD20" s="163">
        <v>6.6710000000000003</v>
      </c>
      <c r="JE20" s="163">
        <v>6.6</v>
      </c>
      <c r="JF20" s="163">
        <v>-12.72</v>
      </c>
      <c r="JG20" s="163">
        <v>-5.68</v>
      </c>
      <c r="JH20" s="164"/>
      <c r="JI20" s="163">
        <v>6.6818999999999997</v>
      </c>
      <c r="JJ20" s="163">
        <v>-41.924199999999999</v>
      </c>
      <c r="JK20" s="163">
        <v>-25.282699999999998</v>
      </c>
      <c r="JL20" s="163">
        <v>32.6</v>
      </c>
      <c r="JM20" s="163">
        <v>54.749000000000002</v>
      </c>
      <c r="JN20" s="163">
        <v>54.695999999999998</v>
      </c>
      <c r="JO20" s="163">
        <v>11.1281</v>
      </c>
      <c r="JP20" s="164"/>
      <c r="JQ20" s="163">
        <v>51.394599999999997</v>
      </c>
      <c r="JR20" s="163">
        <v>50.974499999999999</v>
      </c>
      <c r="JS20" s="163">
        <v>50.556899999999999</v>
      </c>
      <c r="JT20" s="164"/>
      <c r="JU20" s="163">
        <v>18.899999999999999</v>
      </c>
      <c r="JV20" s="163">
        <v>32.100900000000003</v>
      </c>
      <c r="JW20" s="163">
        <v>5.97</v>
      </c>
      <c r="JX20" s="164"/>
      <c r="JY20" s="163">
        <v>-43.055199999999999</v>
      </c>
      <c r="JZ20" s="163">
        <v>76.443100000000001</v>
      </c>
      <c r="KA20" s="163">
        <v>55.482399999999998</v>
      </c>
      <c r="KB20" s="163">
        <v>-42.603099999999998</v>
      </c>
      <c r="KC20" s="163">
        <v>-74.331599999999995</v>
      </c>
      <c r="KD20" s="163">
        <v>44.884700000000002</v>
      </c>
      <c r="KE20" s="163">
        <v>30.020900000000001</v>
      </c>
      <c r="KF20" s="163">
        <v>-26.7</v>
      </c>
      <c r="KG20" s="163">
        <v>27.1</v>
      </c>
      <c r="KH20" s="164"/>
      <c r="KI20" s="164"/>
    </row>
    <row r="21" spans="1:295" ht="18" customHeight="1" x14ac:dyDescent="0.35">
      <c r="A21" s="160" t="s">
        <v>34</v>
      </c>
      <c r="B21" s="160" t="s">
        <v>802</v>
      </c>
      <c r="C21" s="163">
        <v>0</v>
      </c>
      <c r="D21" s="163">
        <v>17.1568</v>
      </c>
      <c r="E21" s="163">
        <v>-34.367600000000003</v>
      </c>
      <c r="F21" s="163">
        <v>-38.005600000000001</v>
      </c>
      <c r="G21" s="163">
        <v>23.862500000000001</v>
      </c>
      <c r="H21" s="164"/>
      <c r="I21" s="163">
        <v>47.5349</v>
      </c>
      <c r="J21" s="163">
        <v>-114.8779</v>
      </c>
      <c r="K21" s="163">
        <v>46.847299999999997</v>
      </c>
      <c r="L21" s="163">
        <v>23.775300000000001</v>
      </c>
      <c r="M21" s="163">
        <v>23.554500000000001</v>
      </c>
      <c r="N21" s="163">
        <v>15.54</v>
      </c>
      <c r="O21" s="163">
        <v>-34.902999999999999</v>
      </c>
      <c r="P21" s="163">
        <v>30.8</v>
      </c>
      <c r="Q21" s="163">
        <v>17.388000000000002</v>
      </c>
      <c r="R21" s="163">
        <v>-28.6</v>
      </c>
      <c r="S21" s="163">
        <v>13.720800000000001</v>
      </c>
      <c r="T21" s="163">
        <v>230.785</v>
      </c>
      <c r="U21" s="163">
        <v>9.9994999999999994</v>
      </c>
      <c r="V21" s="163">
        <v>9.2967999999999993</v>
      </c>
      <c r="W21" s="163">
        <v>15.8461</v>
      </c>
      <c r="X21" s="163">
        <v>6.7744999999999997</v>
      </c>
      <c r="Y21" s="163">
        <v>6.1994999999999996</v>
      </c>
      <c r="Z21" s="163">
        <v>8.0835000000000008</v>
      </c>
      <c r="AA21" s="164"/>
      <c r="AB21" s="164"/>
      <c r="AC21" s="163">
        <v>-51.64</v>
      </c>
      <c r="AD21" s="163">
        <v>-51.52</v>
      </c>
      <c r="AE21" s="164"/>
      <c r="AF21" s="163">
        <v>-15.54</v>
      </c>
      <c r="AG21" s="163">
        <v>33</v>
      </c>
      <c r="AH21" s="163">
        <v>9.5030000000000001</v>
      </c>
      <c r="AI21" s="163">
        <v>0.217</v>
      </c>
      <c r="AJ21" s="163">
        <v>-39.93</v>
      </c>
      <c r="AK21" s="163">
        <v>-40.36</v>
      </c>
      <c r="AL21" s="163">
        <v>-73.06</v>
      </c>
      <c r="AM21" s="163">
        <v>40.24</v>
      </c>
      <c r="AN21" s="163">
        <v>40.61</v>
      </c>
      <c r="AO21" s="163">
        <v>9.3486999999999991</v>
      </c>
      <c r="AP21" s="163">
        <v>10.848000000000001</v>
      </c>
      <c r="AQ21" s="163">
        <v>58.916600000000003</v>
      </c>
      <c r="AR21" s="163">
        <v>61.423900000000003</v>
      </c>
      <c r="AS21" s="163">
        <v>42.246099999999998</v>
      </c>
      <c r="AT21" s="163">
        <v>-39.384</v>
      </c>
      <c r="AU21" s="163">
        <v>-40.213799999999999</v>
      </c>
      <c r="AV21" s="163">
        <v>29.6723</v>
      </c>
      <c r="AW21" s="163">
        <v>29.697199999999999</v>
      </c>
      <c r="AX21" s="163">
        <v>53.5837</v>
      </c>
      <c r="AY21" s="163">
        <v>55.057200000000002</v>
      </c>
      <c r="AZ21" s="163">
        <v>-1.0468999999999999</v>
      </c>
      <c r="BA21" s="163">
        <v>-4.7145000000000001</v>
      </c>
      <c r="BB21" s="163">
        <v>-311.9117</v>
      </c>
      <c r="BC21" s="163">
        <v>24.798500000000001</v>
      </c>
      <c r="BD21" s="163">
        <v>-12.1</v>
      </c>
      <c r="BE21" s="163">
        <v>-11.7</v>
      </c>
      <c r="BF21" s="163">
        <v>47.066400000000002</v>
      </c>
      <c r="BG21" s="163">
        <v>45.899299999999997</v>
      </c>
      <c r="BH21" s="163">
        <v>-5.4829999999999997</v>
      </c>
      <c r="BI21" s="164"/>
      <c r="BJ21" s="163">
        <v>-53.423699999999997</v>
      </c>
      <c r="BK21" s="163">
        <v>2.7504</v>
      </c>
      <c r="BL21" s="164"/>
      <c r="BM21" s="163">
        <v>3.7008999999999999</v>
      </c>
      <c r="BN21" s="163">
        <v>372.50880000000001</v>
      </c>
      <c r="BO21" s="163">
        <v>27.893899999999999</v>
      </c>
      <c r="BP21" s="163">
        <v>27.832899999999999</v>
      </c>
      <c r="BQ21" s="163">
        <v>-272.82369999999997</v>
      </c>
      <c r="BR21" s="163">
        <v>326.75060000000002</v>
      </c>
      <c r="BS21" s="164"/>
      <c r="BT21" s="163">
        <v>-59.322200000000002</v>
      </c>
      <c r="BU21" s="163">
        <v>61.184699999999999</v>
      </c>
      <c r="BV21" s="163">
        <v>73.090199999999996</v>
      </c>
      <c r="BW21" s="163">
        <v>14.81</v>
      </c>
      <c r="BX21" s="163">
        <v>19.54</v>
      </c>
      <c r="BY21" s="163">
        <v>85.74</v>
      </c>
      <c r="BZ21" s="164"/>
      <c r="CA21" s="163">
        <v>-62.285899999999998</v>
      </c>
      <c r="CB21" s="163">
        <v>-62.151899999999998</v>
      </c>
      <c r="CC21" s="163">
        <v>130.0181</v>
      </c>
      <c r="CD21" s="163">
        <v>131.7963</v>
      </c>
      <c r="CE21" s="163">
        <v>17.382899999999999</v>
      </c>
      <c r="CF21" s="163">
        <v>-59.755299999999998</v>
      </c>
      <c r="CG21" s="163">
        <v>-59.218600000000002</v>
      </c>
      <c r="CH21" s="163">
        <v>-0.72470000000000001</v>
      </c>
      <c r="CI21" s="163">
        <v>-46.279000000000003</v>
      </c>
      <c r="CJ21" s="164"/>
      <c r="CK21" s="164"/>
      <c r="CL21" s="163">
        <v>37.1</v>
      </c>
      <c r="CM21" s="163">
        <v>94.1</v>
      </c>
      <c r="CN21" s="163">
        <v>-13.34</v>
      </c>
      <c r="CO21" s="163">
        <v>42.594299999999997</v>
      </c>
      <c r="CP21" s="163">
        <v>43.241500000000002</v>
      </c>
      <c r="CQ21" s="163">
        <v>42.801200000000001</v>
      </c>
      <c r="CR21" s="163">
        <v>-90.135900000000007</v>
      </c>
      <c r="CS21" s="163">
        <v>-89.060699999999997</v>
      </c>
      <c r="CT21" s="163">
        <v>17.767199999999999</v>
      </c>
      <c r="CU21" s="163">
        <v>32.990099999999998</v>
      </c>
      <c r="CV21" s="163">
        <v>19.7684</v>
      </c>
      <c r="CW21" s="163">
        <v>12.6259</v>
      </c>
      <c r="CX21" s="163">
        <v>34.659999999999997</v>
      </c>
      <c r="CY21" s="163">
        <v>63.05</v>
      </c>
      <c r="CZ21" s="163">
        <v>40.319800000000001</v>
      </c>
      <c r="DA21" s="163">
        <v>38.090499999999999</v>
      </c>
      <c r="DB21" s="163">
        <v>-28.98</v>
      </c>
      <c r="DC21" s="164"/>
      <c r="DD21" s="163">
        <v>46.625599999999999</v>
      </c>
      <c r="DE21" s="163">
        <v>46.642099999999999</v>
      </c>
      <c r="DF21" s="163">
        <v>-99.152500000000003</v>
      </c>
      <c r="DG21" s="163">
        <v>-1E-4</v>
      </c>
      <c r="DH21" s="163">
        <v>-17.608699999999999</v>
      </c>
      <c r="DI21" s="163">
        <v>-97.1</v>
      </c>
      <c r="DJ21" s="163">
        <v>-95.1</v>
      </c>
      <c r="DK21" s="163">
        <v>29.632899999999999</v>
      </c>
      <c r="DL21" s="163">
        <v>45.712299999999999</v>
      </c>
      <c r="DM21" s="163">
        <v>59.190100000000001</v>
      </c>
      <c r="DN21" s="163">
        <v>64.471400000000003</v>
      </c>
      <c r="DO21" s="163">
        <v>45.23</v>
      </c>
      <c r="DP21" s="163">
        <v>-8.5399999999999991</v>
      </c>
      <c r="DQ21" s="163">
        <v>57.887999999999998</v>
      </c>
      <c r="DR21" s="163">
        <v>99.523200000000003</v>
      </c>
      <c r="DS21" s="163">
        <v>-32.03</v>
      </c>
      <c r="DT21" s="163">
        <v>-32.39</v>
      </c>
      <c r="DU21" s="163">
        <v>113.03</v>
      </c>
      <c r="DV21" s="163">
        <v>60.08</v>
      </c>
      <c r="DW21" s="163">
        <v>97.745500000000007</v>
      </c>
      <c r="DX21" s="163">
        <v>96.127300000000005</v>
      </c>
      <c r="DY21" s="163">
        <v>-40.4178</v>
      </c>
      <c r="DZ21" s="163">
        <v>-40.081800000000001</v>
      </c>
      <c r="EA21" s="163">
        <v>184.79640000000001</v>
      </c>
      <c r="EB21" s="163">
        <v>145.7088</v>
      </c>
      <c r="EC21" s="163">
        <v>138.81950000000001</v>
      </c>
      <c r="ED21" s="163">
        <v>141.08680000000001</v>
      </c>
      <c r="EE21" s="163">
        <v>95.500100000000003</v>
      </c>
      <c r="EF21" s="163">
        <v>82.425700000000006</v>
      </c>
      <c r="EG21" s="163">
        <v>-23.239000000000001</v>
      </c>
      <c r="EH21" s="163">
        <v>286.92059999999998</v>
      </c>
      <c r="EI21" s="163">
        <v>216.26830000000001</v>
      </c>
      <c r="EJ21" s="164"/>
      <c r="EK21" s="163">
        <v>-33.9589</v>
      </c>
      <c r="EL21" s="163">
        <v>-31.793700000000001</v>
      </c>
      <c r="EM21" s="163">
        <v>-13.197100000000001</v>
      </c>
      <c r="EN21" s="163">
        <v>9.7455999999999996</v>
      </c>
      <c r="EO21" s="163">
        <v>8.6762999999999995</v>
      </c>
      <c r="EP21" s="163">
        <v>187.452</v>
      </c>
      <c r="EQ21" s="163">
        <v>-74.845100000000002</v>
      </c>
      <c r="ER21" s="163">
        <v>-75.630300000000005</v>
      </c>
      <c r="ES21" s="163">
        <v>-45.667099999999998</v>
      </c>
      <c r="ET21" s="163">
        <v>17.489999999999998</v>
      </c>
      <c r="EU21" s="163">
        <v>-16.5</v>
      </c>
      <c r="EV21" s="163">
        <v>119.1</v>
      </c>
      <c r="EW21" s="163">
        <v>8.8168000000000006</v>
      </c>
      <c r="EX21" s="163">
        <v>-19.019600000000001</v>
      </c>
      <c r="EY21" s="163">
        <v>-11.2271</v>
      </c>
      <c r="EZ21" s="163">
        <v>-10.8034</v>
      </c>
      <c r="FA21" s="163">
        <v>1.0367</v>
      </c>
      <c r="FB21" s="163">
        <v>-79.016499999999994</v>
      </c>
      <c r="FC21" s="163">
        <v>46.803899999999999</v>
      </c>
      <c r="FD21" s="164"/>
      <c r="FE21" s="164"/>
      <c r="FF21" s="163">
        <v>2.3742000000000001</v>
      </c>
      <c r="FG21" s="163">
        <v>38.655299999999997</v>
      </c>
      <c r="FH21" s="163">
        <v>38.880800000000001</v>
      </c>
      <c r="FI21" s="163">
        <v>37.595500000000001</v>
      </c>
      <c r="FJ21" s="163">
        <v>62.628700000000002</v>
      </c>
      <c r="FK21" s="163">
        <v>62.126300000000001</v>
      </c>
      <c r="FL21" s="163">
        <v>-64.973100000000002</v>
      </c>
      <c r="FM21" s="163">
        <v>43.078299999999999</v>
      </c>
      <c r="FN21" s="163">
        <v>42.3857</v>
      </c>
      <c r="FO21" s="163">
        <v>-42.985700000000001</v>
      </c>
      <c r="FP21" s="163">
        <v>-18.813199999999998</v>
      </c>
      <c r="FQ21" s="163">
        <v>-45.233199999999997</v>
      </c>
      <c r="FR21" s="163">
        <v>-28.08</v>
      </c>
      <c r="FS21" s="163">
        <v>16.888100000000001</v>
      </c>
      <c r="FT21" s="163">
        <v>0.89139999999999997</v>
      </c>
      <c r="FU21" s="163">
        <v>-10.64</v>
      </c>
      <c r="FV21" s="163">
        <v>13.22</v>
      </c>
      <c r="FW21" s="163">
        <v>-43.932099999999998</v>
      </c>
      <c r="FX21" s="163">
        <v>10.104200000000001</v>
      </c>
      <c r="FY21" s="163">
        <v>-9.0920000000000005</v>
      </c>
      <c r="FZ21" s="163">
        <v>8.2050000000000001</v>
      </c>
      <c r="GA21" s="164"/>
      <c r="GB21" s="163">
        <v>16.510000000000002</v>
      </c>
      <c r="GC21" s="163">
        <v>19.488800000000001</v>
      </c>
      <c r="GD21" s="163">
        <v>43.4679</v>
      </c>
      <c r="GE21" s="163">
        <v>15.34</v>
      </c>
      <c r="GF21" s="163">
        <v>64.629400000000004</v>
      </c>
      <c r="GG21" s="163">
        <v>20.100000000000001</v>
      </c>
      <c r="GH21" s="163">
        <v>-19.851600000000001</v>
      </c>
      <c r="GI21" s="164"/>
      <c r="GJ21" s="163">
        <v>-1.2591000000000001</v>
      </c>
      <c r="GK21" s="163">
        <v>1.5633999999999999</v>
      </c>
      <c r="GL21" s="164"/>
      <c r="GM21" s="164"/>
      <c r="GN21" s="163">
        <v>-11.224500000000001</v>
      </c>
      <c r="GO21" s="163">
        <v>-29.904800000000002</v>
      </c>
      <c r="GP21" s="163">
        <v>19.486799999999999</v>
      </c>
      <c r="GQ21" s="163">
        <v>46.889899999999997</v>
      </c>
      <c r="GR21" s="163">
        <v>54.966500000000003</v>
      </c>
      <c r="GS21" s="163">
        <v>55.597900000000003</v>
      </c>
      <c r="GT21" s="163">
        <v>-130.92250000000001</v>
      </c>
      <c r="GU21" s="163">
        <v>-17.770499999999998</v>
      </c>
      <c r="GV21" s="163">
        <v>30.412800000000001</v>
      </c>
      <c r="GW21" s="163">
        <v>-39.966700000000003</v>
      </c>
      <c r="GX21" s="163">
        <v>11.989100000000001</v>
      </c>
      <c r="GY21" s="163">
        <v>8.3023000000000007</v>
      </c>
      <c r="GZ21" s="163">
        <v>7.9539</v>
      </c>
      <c r="HA21" s="163">
        <v>13.523099999999999</v>
      </c>
      <c r="HB21" s="163">
        <v>222.53899999999999</v>
      </c>
      <c r="HC21" s="163">
        <v>218.35640000000001</v>
      </c>
      <c r="HD21" s="163">
        <v>287.5</v>
      </c>
      <c r="HE21" s="163">
        <v>-283.64890000000003</v>
      </c>
      <c r="HF21" s="163">
        <v>-521.48789999999997</v>
      </c>
      <c r="HG21" s="163">
        <v>525.2482</v>
      </c>
      <c r="HH21" s="163">
        <v>525.84230000000002</v>
      </c>
      <c r="HI21" s="163">
        <v>-205.77539999999999</v>
      </c>
      <c r="HJ21" s="163">
        <v>-205.79159999999999</v>
      </c>
      <c r="HK21" s="163">
        <v>-55.262599999999999</v>
      </c>
      <c r="HL21" s="163">
        <v>-47.632800000000003</v>
      </c>
      <c r="HM21" s="163">
        <v>73.098200000000006</v>
      </c>
      <c r="HN21" s="163">
        <v>73.582800000000006</v>
      </c>
      <c r="HO21" s="164"/>
      <c r="HP21" s="164"/>
      <c r="HQ21" s="163">
        <v>51.815100000000001</v>
      </c>
      <c r="HR21" s="163">
        <v>51.551400000000001</v>
      </c>
      <c r="HS21" s="163">
        <v>-58.110900000000001</v>
      </c>
      <c r="HT21" s="163">
        <v>-58.697699999999998</v>
      </c>
      <c r="HU21" s="163">
        <v>116.16</v>
      </c>
      <c r="HV21" s="163">
        <v>115.64</v>
      </c>
      <c r="HW21" s="163">
        <v>33.9</v>
      </c>
      <c r="HX21" s="163">
        <v>34.6</v>
      </c>
      <c r="HY21" s="163">
        <v>22.397600000000001</v>
      </c>
      <c r="HZ21" s="163">
        <v>22.88</v>
      </c>
      <c r="IA21" s="163">
        <v>-287.28120000000001</v>
      </c>
      <c r="IB21" s="163">
        <v>88.021600000000007</v>
      </c>
      <c r="IC21" s="163">
        <v>87.876000000000005</v>
      </c>
      <c r="ID21" s="163">
        <v>15</v>
      </c>
      <c r="IE21" s="163">
        <v>-17.600000000000001</v>
      </c>
      <c r="IF21" s="163">
        <v>-50.6</v>
      </c>
      <c r="IG21" s="163">
        <v>-49.9</v>
      </c>
      <c r="IH21" s="163">
        <v>1.1672</v>
      </c>
      <c r="II21" s="163">
        <v>0.96140000000000003</v>
      </c>
      <c r="IJ21" s="163">
        <v>-517.00789999999995</v>
      </c>
      <c r="IK21" s="163">
        <v>-174.22</v>
      </c>
      <c r="IL21" s="163">
        <v>391.61559999999997</v>
      </c>
      <c r="IM21" s="163">
        <v>327.52530000000002</v>
      </c>
      <c r="IN21" s="163">
        <v>-5.8861999999999997</v>
      </c>
      <c r="IO21" s="163">
        <v>-317.70620000000002</v>
      </c>
      <c r="IP21" s="163">
        <v>315.89620000000002</v>
      </c>
      <c r="IQ21" s="163">
        <v>-110.64919999999999</v>
      </c>
      <c r="IR21" s="163">
        <v>-187.22559999999999</v>
      </c>
      <c r="IS21" s="163">
        <v>-307.97430000000003</v>
      </c>
      <c r="IT21" s="163">
        <v>105.3233</v>
      </c>
      <c r="IU21" s="163">
        <v>103.79510000000001</v>
      </c>
      <c r="IV21" s="163">
        <v>112.2589</v>
      </c>
      <c r="IW21" s="163">
        <v>-384.34339999999997</v>
      </c>
      <c r="IX21" s="163">
        <v>190.13589999999999</v>
      </c>
      <c r="IY21" s="163">
        <v>-190.71039999999999</v>
      </c>
      <c r="IZ21" s="163">
        <v>191.13800000000001</v>
      </c>
      <c r="JA21" s="163">
        <v>-8.1999999999999993</v>
      </c>
      <c r="JB21" s="164"/>
      <c r="JC21" s="163">
        <v>12.4</v>
      </c>
      <c r="JD21" s="163">
        <v>6.5590000000000002</v>
      </c>
      <c r="JE21" s="163">
        <v>6.55</v>
      </c>
      <c r="JF21" s="163">
        <v>-12.64</v>
      </c>
      <c r="JG21" s="163">
        <v>-6.4</v>
      </c>
      <c r="JH21" s="164"/>
      <c r="JI21" s="163">
        <v>7.0633999999999997</v>
      </c>
      <c r="JJ21" s="163">
        <v>-41.661700000000003</v>
      </c>
      <c r="JK21" s="163">
        <v>-24.7852</v>
      </c>
      <c r="JL21" s="163">
        <v>32.5</v>
      </c>
      <c r="JM21" s="163">
        <v>52.497</v>
      </c>
      <c r="JN21" s="163">
        <v>52.365000000000002</v>
      </c>
      <c r="JO21" s="163">
        <v>11.1592</v>
      </c>
      <c r="JP21" s="163">
        <v>13.334899999999999</v>
      </c>
      <c r="JQ21" s="163">
        <v>48.021299999999997</v>
      </c>
      <c r="JR21" s="163">
        <v>48.494399999999999</v>
      </c>
      <c r="JS21" s="163">
        <v>48.368000000000002</v>
      </c>
      <c r="JT21" s="164"/>
      <c r="JU21" s="163">
        <v>19.7</v>
      </c>
      <c r="JV21" s="163">
        <v>31.858599999999999</v>
      </c>
      <c r="JW21" s="163">
        <v>6.08</v>
      </c>
      <c r="JX21" s="164"/>
      <c r="JY21" s="163">
        <v>-42.7</v>
      </c>
      <c r="JZ21" s="163">
        <v>76.929199999999994</v>
      </c>
      <c r="KA21" s="163">
        <v>56.188699999999997</v>
      </c>
      <c r="KB21" s="163">
        <v>-42.980699999999999</v>
      </c>
      <c r="KC21" s="163">
        <v>-75.3827</v>
      </c>
      <c r="KD21" s="163">
        <v>46.732399999999998</v>
      </c>
      <c r="KE21" s="163">
        <v>28.783200000000001</v>
      </c>
      <c r="KF21" s="163">
        <v>-27.2</v>
      </c>
      <c r="KG21" s="163">
        <v>27.7</v>
      </c>
      <c r="KH21" s="164"/>
      <c r="KI21" s="164"/>
    </row>
    <row r="22" spans="1:295" ht="18" customHeight="1" x14ac:dyDescent="0.35">
      <c r="A22" s="160" t="s">
        <v>34</v>
      </c>
      <c r="B22" s="160" t="s">
        <v>803</v>
      </c>
      <c r="C22" s="163">
        <v>0</v>
      </c>
      <c r="D22" s="163">
        <v>16.927399999999999</v>
      </c>
      <c r="E22" s="163">
        <v>-33.720199999999998</v>
      </c>
      <c r="F22" s="163">
        <v>-38.321199999999997</v>
      </c>
      <c r="G22" s="163">
        <v>23.494399999999999</v>
      </c>
      <c r="H22" s="164"/>
      <c r="I22" s="163">
        <v>46.883800000000001</v>
      </c>
      <c r="J22" s="163">
        <v>-113.81829999999999</v>
      </c>
      <c r="K22" s="163">
        <v>47.27</v>
      </c>
      <c r="L22" s="163">
        <v>23.8033</v>
      </c>
      <c r="M22" s="163">
        <v>23.381900000000002</v>
      </c>
      <c r="N22" s="163">
        <v>11.1</v>
      </c>
      <c r="O22" s="163">
        <v>-35.090000000000003</v>
      </c>
      <c r="P22" s="163">
        <v>30.8</v>
      </c>
      <c r="Q22" s="163">
        <v>14.904</v>
      </c>
      <c r="R22" s="163">
        <v>-30.8</v>
      </c>
      <c r="S22" s="163">
        <v>13.7089</v>
      </c>
      <c r="T22" s="163">
        <v>230.16720000000001</v>
      </c>
      <c r="U22" s="163">
        <v>9.4486000000000008</v>
      </c>
      <c r="V22" s="163">
        <v>9.8923000000000005</v>
      </c>
      <c r="W22" s="163">
        <v>15.724299999999999</v>
      </c>
      <c r="X22" s="163">
        <v>6.8205</v>
      </c>
      <c r="Y22" s="163">
        <v>5.3609999999999998</v>
      </c>
      <c r="Z22" s="163">
        <v>7.9459</v>
      </c>
      <c r="AA22" s="164"/>
      <c r="AB22" s="164"/>
      <c r="AC22" s="163">
        <v>-52.28</v>
      </c>
      <c r="AD22" s="163">
        <v>-52.27</v>
      </c>
      <c r="AE22" s="164"/>
      <c r="AF22" s="163">
        <v>-13.32</v>
      </c>
      <c r="AG22" s="163">
        <v>33</v>
      </c>
      <c r="AH22" s="163">
        <v>9.9600000000000009</v>
      </c>
      <c r="AI22" s="163">
        <v>0.21299999999999999</v>
      </c>
      <c r="AJ22" s="163">
        <v>-36.409999999999997</v>
      </c>
      <c r="AK22" s="163">
        <v>-36.520000000000003</v>
      </c>
      <c r="AL22" s="163">
        <v>-79.12</v>
      </c>
      <c r="AM22" s="163">
        <v>36.880000000000003</v>
      </c>
      <c r="AN22" s="163">
        <v>36.659999999999997</v>
      </c>
      <c r="AO22" s="163">
        <v>9.7986000000000004</v>
      </c>
      <c r="AP22" s="163">
        <v>10.451499999999999</v>
      </c>
      <c r="AQ22" s="163">
        <v>59.176499999999997</v>
      </c>
      <c r="AR22" s="163">
        <v>61.182600000000001</v>
      </c>
      <c r="AS22" s="163">
        <v>46.142699999999998</v>
      </c>
      <c r="AT22" s="163">
        <v>-34.427500000000002</v>
      </c>
      <c r="AU22" s="163">
        <v>-34.537199999999999</v>
      </c>
      <c r="AV22" s="163">
        <v>8.5848999999999993</v>
      </c>
      <c r="AW22" s="163">
        <v>7.2039</v>
      </c>
      <c r="AX22" s="163">
        <v>57.602499999999999</v>
      </c>
      <c r="AY22" s="163">
        <v>58.808100000000003</v>
      </c>
      <c r="AZ22" s="163">
        <v>-4.1875999999999998</v>
      </c>
      <c r="BA22" s="163">
        <v>-22.695399999999999</v>
      </c>
      <c r="BB22" s="163">
        <v>-293.17270000000002</v>
      </c>
      <c r="BC22" s="163">
        <v>22.763300000000001</v>
      </c>
      <c r="BD22" s="163">
        <v>-11</v>
      </c>
      <c r="BE22" s="163">
        <v>-11.1</v>
      </c>
      <c r="BF22" s="163">
        <v>41.7898</v>
      </c>
      <c r="BG22" s="163">
        <v>40.529899999999998</v>
      </c>
      <c r="BH22" s="163">
        <v>-6.7584999999999997</v>
      </c>
      <c r="BI22" s="164"/>
      <c r="BJ22" s="163">
        <v>-46.832999999999998</v>
      </c>
      <c r="BK22" s="163">
        <v>2.8774000000000002</v>
      </c>
      <c r="BL22" s="163">
        <v>0</v>
      </c>
      <c r="BM22" s="163">
        <v>3.8778999999999999</v>
      </c>
      <c r="BN22" s="163">
        <v>360.0573</v>
      </c>
      <c r="BO22" s="163">
        <v>40.9253</v>
      </c>
      <c r="BP22" s="163">
        <v>40.833799999999997</v>
      </c>
      <c r="BQ22" s="163">
        <v>-302.56529999999998</v>
      </c>
      <c r="BR22" s="163">
        <v>321.03039999999999</v>
      </c>
      <c r="BS22" s="164"/>
      <c r="BT22" s="163">
        <v>-40.437399999999997</v>
      </c>
      <c r="BU22" s="163">
        <v>41.5931</v>
      </c>
      <c r="BV22" s="163">
        <v>72.311800000000005</v>
      </c>
      <c r="BW22" s="163">
        <v>14.82</v>
      </c>
      <c r="BX22" s="163">
        <v>19.86</v>
      </c>
      <c r="BY22" s="163">
        <v>83.97</v>
      </c>
      <c r="BZ22" s="164"/>
      <c r="CA22" s="163">
        <v>-70.055400000000006</v>
      </c>
      <c r="CB22" s="163">
        <v>-69.385599999999997</v>
      </c>
      <c r="CC22" s="163">
        <v>131.6378</v>
      </c>
      <c r="CD22" s="163">
        <v>132.12719999999999</v>
      </c>
      <c r="CE22" s="163">
        <v>17.1571</v>
      </c>
      <c r="CF22" s="163">
        <v>-56.3093</v>
      </c>
      <c r="CG22" s="163">
        <v>-55.455199999999998</v>
      </c>
      <c r="CH22" s="163">
        <v>-0.96199999999999997</v>
      </c>
      <c r="CI22" s="163">
        <v>-41.7988</v>
      </c>
      <c r="CJ22" s="164"/>
      <c r="CK22" s="164"/>
      <c r="CL22" s="163">
        <v>52.6</v>
      </c>
      <c r="CM22" s="163">
        <v>84.3</v>
      </c>
      <c r="CN22" s="163">
        <v>-13.6</v>
      </c>
      <c r="CO22" s="163">
        <v>47.862299999999998</v>
      </c>
      <c r="CP22" s="163">
        <v>46.444699999999997</v>
      </c>
      <c r="CQ22" s="163">
        <v>46.422400000000003</v>
      </c>
      <c r="CR22" s="163">
        <v>-80.412199999999999</v>
      </c>
      <c r="CS22" s="163">
        <v>-81.161000000000001</v>
      </c>
      <c r="CT22" s="163">
        <v>19.9681</v>
      </c>
      <c r="CU22" s="163">
        <v>21.472100000000001</v>
      </c>
      <c r="CV22" s="163">
        <v>21.601199999999999</v>
      </c>
      <c r="CW22" s="163">
        <v>11.6844</v>
      </c>
      <c r="CX22" s="163">
        <v>43.51</v>
      </c>
      <c r="CY22" s="163">
        <v>61.28</v>
      </c>
      <c r="CZ22" s="163">
        <v>39.616700000000002</v>
      </c>
      <c r="DA22" s="163">
        <v>37.504600000000003</v>
      </c>
      <c r="DB22" s="163">
        <v>-27.32</v>
      </c>
      <c r="DC22" s="163">
        <v>-3.3910999999999998</v>
      </c>
      <c r="DD22" s="163">
        <v>41.5351</v>
      </c>
      <c r="DE22" s="163">
        <v>42.178100000000001</v>
      </c>
      <c r="DF22" s="163">
        <v>-91.219700000000003</v>
      </c>
      <c r="DG22" s="163">
        <v>-1E-4</v>
      </c>
      <c r="DH22" s="163">
        <v>-16.580400000000001</v>
      </c>
      <c r="DI22" s="163">
        <v>-99.7</v>
      </c>
      <c r="DJ22" s="163">
        <v>-99.9</v>
      </c>
      <c r="DK22" s="163">
        <v>29.2593</v>
      </c>
      <c r="DL22" s="163">
        <v>48.934899999999999</v>
      </c>
      <c r="DM22" s="163">
        <v>58.250799999999998</v>
      </c>
      <c r="DN22" s="163">
        <v>69.158900000000003</v>
      </c>
      <c r="DO22" s="163">
        <v>48.35</v>
      </c>
      <c r="DP22" s="163">
        <v>-7.92</v>
      </c>
      <c r="DQ22" s="163">
        <v>52.866</v>
      </c>
      <c r="DR22" s="163">
        <v>89.1126</v>
      </c>
      <c r="DS22" s="163">
        <v>-31.9</v>
      </c>
      <c r="DT22" s="163">
        <v>-32.18</v>
      </c>
      <c r="DU22" s="163">
        <v>119.28</v>
      </c>
      <c r="DV22" s="163">
        <v>59.16</v>
      </c>
      <c r="DW22" s="163">
        <v>88.981800000000007</v>
      </c>
      <c r="DX22" s="163">
        <v>88.309100000000001</v>
      </c>
      <c r="DY22" s="163">
        <v>-50.223199999999999</v>
      </c>
      <c r="DZ22" s="163">
        <v>-45.936399999999999</v>
      </c>
      <c r="EA22" s="163">
        <v>177.7312</v>
      </c>
      <c r="EB22" s="163">
        <v>139.6807</v>
      </c>
      <c r="EC22" s="163">
        <v>135.20830000000001</v>
      </c>
      <c r="ED22" s="163">
        <v>137.3391</v>
      </c>
      <c r="EE22" s="163">
        <v>79.899500000000003</v>
      </c>
      <c r="EF22" s="163">
        <v>68.672700000000006</v>
      </c>
      <c r="EG22" s="163">
        <v>-21.484000000000002</v>
      </c>
      <c r="EH22" s="163">
        <v>316.1696</v>
      </c>
      <c r="EI22" s="163">
        <v>128.00360000000001</v>
      </c>
      <c r="EJ22" s="164"/>
      <c r="EK22" s="163">
        <v>-35.099600000000002</v>
      </c>
      <c r="EL22" s="163">
        <v>-32.662100000000002</v>
      </c>
      <c r="EM22" s="163">
        <v>0</v>
      </c>
      <c r="EN22" s="163">
        <v>7.6532</v>
      </c>
      <c r="EO22" s="163">
        <v>9.0205000000000002</v>
      </c>
      <c r="EP22" s="163">
        <v>149.05199999999999</v>
      </c>
      <c r="EQ22" s="163">
        <v>-78.741699999999994</v>
      </c>
      <c r="ER22" s="163">
        <v>-79.425899999999999</v>
      </c>
      <c r="ES22" s="163">
        <v>-30.441099999999999</v>
      </c>
      <c r="ET22" s="163">
        <v>0</v>
      </c>
      <c r="EU22" s="163">
        <v>-18.07</v>
      </c>
      <c r="EV22" s="163">
        <v>98.3</v>
      </c>
      <c r="EW22" s="163">
        <v>8.7842000000000002</v>
      </c>
      <c r="EX22" s="163">
        <v>-23.2409</v>
      </c>
      <c r="EY22" s="163">
        <v>-11.129200000000001</v>
      </c>
      <c r="EZ22" s="163">
        <v>-10.7659</v>
      </c>
      <c r="FA22" s="163">
        <v>0.95589999999999997</v>
      </c>
      <c r="FB22" s="163">
        <v>-67.326499999999996</v>
      </c>
      <c r="FC22" s="163">
        <v>37.005600000000001</v>
      </c>
      <c r="FD22" s="164"/>
      <c r="FE22" s="164"/>
      <c r="FF22" s="163">
        <v>2.3439000000000001</v>
      </c>
      <c r="FG22" s="163">
        <v>38.764000000000003</v>
      </c>
      <c r="FH22" s="163">
        <v>39.141300000000001</v>
      </c>
      <c r="FI22" s="163">
        <v>37.6584</v>
      </c>
      <c r="FJ22" s="163">
        <v>69.326899999999995</v>
      </c>
      <c r="FK22" s="163">
        <v>67.987300000000005</v>
      </c>
      <c r="FL22" s="163">
        <v>-63.465899999999998</v>
      </c>
      <c r="FM22" s="163">
        <v>52.279299999999999</v>
      </c>
      <c r="FN22" s="163">
        <v>51.618499999999997</v>
      </c>
      <c r="FO22" s="163">
        <v>-42.294600000000003</v>
      </c>
      <c r="FP22" s="163">
        <v>-19.2559</v>
      </c>
      <c r="FQ22" s="163">
        <v>-43.834299999999999</v>
      </c>
      <c r="FR22" s="163">
        <v>-28.1</v>
      </c>
      <c r="FS22" s="163">
        <v>16.888100000000001</v>
      </c>
      <c r="FT22" s="163">
        <v>0.89139999999999997</v>
      </c>
      <c r="FU22" s="163">
        <v>-10.93</v>
      </c>
      <c r="FV22" s="163">
        <v>13.38</v>
      </c>
      <c r="FW22" s="163">
        <v>-43.181600000000003</v>
      </c>
      <c r="FX22" s="163">
        <v>9.9397000000000002</v>
      </c>
      <c r="FY22" s="163">
        <v>-9.0229999999999997</v>
      </c>
      <c r="FZ22" s="163">
        <v>7.875</v>
      </c>
      <c r="GA22" s="164"/>
      <c r="GB22" s="163">
        <v>16.73</v>
      </c>
      <c r="GC22" s="163">
        <v>19.7333</v>
      </c>
      <c r="GD22" s="163">
        <v>42.751899999999999</v>
      </c>
      <c r="GE22" s="163">
        <v>15</v>
      </c>
      <c r="GF22" s="163">
        <v>64.4602</v>
      </c>
      <c r="GG22" s="163">
        <v>20.8</v>
      </c>
      <c r="GH22" s="163">
        <v>-19.974</v>
      </c>
      <c r="GI22" s="164"/>
      <c r="GJ22" s="163">
        <v>0</v>
      </c>
      <c r="GK22" s="163">
        <v>1.5513999999999999</v>
      </c>
      <c r="GL22" s="164"/>
      <c r="GM22" s="164"/>
      <c r="GN22" s="164"/>
      <c r="GO22" s="163">
        <v>-31.1404</v>
      </c>
      <c r="GP22" s="163">
        <v>19.724</v>
      </c>
      <c r="GQ22" s="163">
        <v>48.906599999999997</v>
      </c>
      <c r="GR22" s="163">
        <v>53.899099999999997</v>
      </c>
      <c r="GS22" s="163">
        <v>54.664400000000001</v>
      </c>
      <c r="GT22" s="163">
        <v>-129.20519999999999</v>
      </c>
      <c r="GU22" s="163">
        <v>-19.417999999999999</v>
      </c>
      <c r="GV22" s="163">
        <v>30.1936</v>
      </c>
      <c r="GW22" s="163">
        <v>-42.8125</v>
      </c>
      <c r="GX22" s="163">
        <v>12.1129</v>
      </c>
      <c r="GY22" s="163">
        <v>10.0418</v>
      </c>
      <c r="GZ22" s="163">
        <v>9.8419000000000008</v>
      </c>
      <c r="HA22" s="163">
        <v>13</v>
      </c>
      <c r="HB22" s="163">
        <v>197.62459999999999</v>
      </c>
      <c r="HC22" s="163">
        <v>194.53210000000001</v>
      </c>
      <c r="HD22" s="163">
        <v>282</v>
      </c>
      <c r="HE22" s="163">
        <v>-279.31</v>
      </c>
      <c r="HF22" s="163">
        <v>-495.89400000000001</v>
      </c>
      <c r="HG22" s="163">
        <v>497.17450000000002</v>
      </c>
      <c r="HH22" s="163">
        <v>493.06799999999998</v>
      </c>
      <c r="HI22" s="163">
        <v>-185.51599999999999</v>
      </c>
      <c r="HJ22" s="163">
        <v>-185.61619999999999</v>
      </c>
      <c r="HK22" s="163">
        <v>-54.966299999999997</v>
      </c>
      <c r="HL22" s="163">
        <v>-46.765799999999999</v>
      </c>
      <c r="HM22" s="163">
        <v>76.266599999999997</v>
      </c>
      <c r="HN22" s="163">
        <v>75.850800000000007</v>
      </c>
      <c r="HO22" s="163">
        <v>-144.57470000000001</v>
      </c>
      <c r="HP22" s="163">
        <v>-144.21610000000001</v>
      </c>
      <c r="HQ22" s="163">
        <v>38.367600000000003</v>
      </c>
      <c r="HR22" s="163">
        <v>37.851199999999999</v>
      </c>
      <c r="HS22" s="163">
        <v>-48.563899999999997</v>
      </c>
      <c r="HT22" s="163">
        <v>-47.772599999999997</v>
      </c>
      <c r="HU22" s="163">
        <v>110.14</v>
      </c>
      <c r="HV22" s="163">
        <v>108.48</v>
      </c>
      <c r="HW22" s="163">
        <v>32.799999999999997</v>
      </c>
      <c r="HX22" s="163">
        <v>31.3</v>
      </c>
      <c r="HY22" s="163">
        <v>22.314299999999999</v>
      </c>
      <c r="HZ22" s="163">
        <v>-0.24</v>
      </c>
      <c r="IA22" s="163">
        <v>-289.19380000000001</v>
      </c>
      <c r="IB22" s="163">
        <v>80.696200000000005</v>
      </c>
      <c r="IC22" s="163">
        <v>81.736099999999993</v>
      </c>
      <c r="ID22" s="163">
        <v>12.2</v>
      </c>
      <c r="IE22" s="163">
        <v>-13.5</v>
      </c>
      <c r="IF22" s="163">
        <v>-36.1</v>
      </c>
      <c r="IG22" s="163">
        <v>-36.200000000000003</v>
      </c>
      <c r="IH22" s="163">
        <v>1.2346999999999999</v>
      </c>
      <c r="II22" s="163">
        <v>1.0874999999999999</v>
      </c>
      <c r="IJ22" s="163">
        <v>-485.1302</v>
      </c>
      <c r="IK22" s="163">
        <v>-91.3185</v>
      </c>
      <c r="IL22" s="163">
        <v>320.06299999999999</v>
      </c>
      <c r="IM22" s="163">
        <v>268.88159999999999</v>
      </c>
      <c r="IN22" s="163">
        <v>-3.1114999999999999</v>
      </c>
      <c r="IO22" s="163">
        <v>-259.60449999999997</v>
      </c>
      <c r="IP22" s="163">
        <v>260.35579999999999</v>
      </c>
      <c r="IQ22" s="163">
        <v>-95.912400000000005</v>
      </c>
      <c r="IR22" s="163">
        <v>-141.94460000000001</v>
      </c>
      <c r="IS22" s="163">
        <v>-252.3571</v>
      </c>
      <c r="IT22" s="163">
        <v>111.55370000000001</v>
      </c>
      <c r="IU22" s="163">
        <v>110.9748</v>
      </c>
      <c r="IV22" s="163">
        <v>98.876499999999993</v>
      </c>
      <c r="IW22" s="163">
        <v>-313.71699999999998</v>
      </c>
      <c r="IX22" s="163">
        <v>143.45820000000001</v>
      </c>
      <c r="IY22" s="163">
        <v>-165.33080000000001</v>
      </c>
      <c r="IZ22" s="163">
        <v>164.71090000000001</v>
      </c>
      <c r="JA22" s="163">
        <v>-8.0681999999999992</v>
      </c>
      <c r="JB22" s="164"/>
      <c r="JC22" s="163">
        <v>13.2</v>
      </c>
      <c r="JD22" s="163">
        <v>6.03</v>
      </c>
      <c r="JE22" s="163">
        <v>6.0220000000000002</v>
      </c>
      <c r="JF22" s="163">
        <v>-13.04</v>
      </c>
      <c r="JG22" s="163">
        <v>-5.52</v>
      </c>
      <c r="JH22" s="164"/>
      <c r="JI22" s="163">
        <v>5.7145000000000001</v>
      </c>
      <c r="JJ22" s="163">
        <v>-37.529600000000002</v>
      </c>
      <c r="JK22" s="163">
        <v>-24.4923</v>
      </c>
      <c r="JL22" s="163">
        <v>29.6</v>
      </c>
      <c r="JM22" s="163">
        <v>49.35</v>
      </c>
      <c r="JN22" s="163">
        <v>50.332999999999998</v>
      </c>
      <c r="JO22" s="163">
        <v>11.1289</v>
      </c>
      <c r="JP22" s="164"/>
      <c r="JQ22" s="163">
        <v>49.492400000000004</v>
      </c>
      <c r="JR22" s="163">
        <v>48.9529</v>
      </c>
      <c r="JS22" s="163">
        <v>49.154600000000002</v>
      </c>
      <c r="JT22" s="164"/>
      <c r="JU22" s="163">
        <v>13.6</v>
      </c>
      <c r="JV22" s="163">
        <v>30.675599999999999</v>
      </c>
      <c r="JW22" s="163">
        <v>6.26</v>
      </c>
      <c r="JX22" s="164"/>
      <c r="JY22" s="163">
        <v>-44.227800000000002</v>
      </c>
      <c r="JZ22" s="163">
        <v>76.283199999999994</v>
      </c>
      <c r="KA22" s="163">
        <v>55.847499999999997</v>
      </c>
      <c r="KB22" s="163">
        <v>-42.817599999999999</v>
      </c>
      <c r="KC22" s="163">
        <v>-75.523799999999994</v>
      </c>
      <c r="KD22" s="163">
        <v>45.603400000000001</v>
      </c>
      <c r="KE22" s="163">
        <v>29.139399999999998</v>
      </c>
      <c r="KF22" s="163">
        <v>-22.2</v>
      </c>
      <c r="KG22" s="163">
        <v>21.9</v>
      </c>
      <c r="KH22" s="164"/>
      <c r="KI22" s="164"/>
    </row>
    <row r="23" spans="1:295" ht="18" customHeight="1" x14ac:dyDescent="0.35">
      <c r="A23" s="160" t="s">
        <v>34</v>
      </c>
      <c r="B23" s="160" t="s">
        <v>804</v>
      </c>
      <c r="C23" s="163">
        <v>0</v>
      </c>
      <c r="D23" s="163">
        <v>17.3111</v>
      </c>
      <c r="E23" s="163">
        <v>-34.644300000000001</v>
      </c>
      <c r="F23" s="163">
        <v>-38.613300000000002</v>
      </c>
      <c r="G23" s="163">
        <v>24.575500000000002</v>
      </c>
      <c r="H23" s="164"/>
      <c r="I23" s="163">
        <v>48.896000000000001</v>
      </c>
      <c r="J23" s="163">
        <v>-123.92100000000001</v>
      </c>
      <c r="K23" s="163">
        <v>50.435099999999998</v>
      </c>
      <c r="L23" s="163">
        <v>25.639199999999999</v>
      </c>
      <c r="M23" s="163">
        <v>24.950399999999998</v>
      </c>
      <c r="N23" s="163">
        <v>8.8800000000000008</v>
      </c>
      <c r="O23" s="163">
        <v>-40.484000000000002</v>
      </c>
      <c r="P23" s="163">
        <v>35.200000000000003</v>
      </c>
      <c r="Q23" s="163">
        <v>16.559999999999999</v>
      </c>
      <c r="R23" s="163">
        <v>-35.200000000000003</v>
      </c>
      <c r="S23" s="163">
        <v>13.2865</v>
      </c>
      <c r="T23" s="163">
        <v>251.9854</v>
      </c>
      <c r="U23" s="163">
        <v>10.7842</v>
      </c>
      <c r="V23" s="163">
        <v>10.7661</v>
      </c>
      <c r="W23" s="163">
        <v>18.0185</v>
      </c>
      <c r="X23" s="163">
        <v>6.9283999999999999</v>
      </c>
      <c r="Y23" s="163">
        <v>5.6456</v>
      </c>
      <c r="Z23" s="163">
        <v>7.9179000000000004</v>
      </c>
      <c r="AA23" s="164"/>
      <c r="AB23" s="164"/>
      <c r="AC23" s="163">
        <v>-50.46</v>
      </c>
      <c r="AD23" s="163">
        <v>-50.05</v>
      </c>
      <c r="AE23" s="164"/>
      <c r="AF23" s="163">
        <v>-8.8800000000000008</v>
      </c>
      <c r="AG23" s="163">
        <v>39.6</v>
      </c>
      <c r="AH23" s="163">
        <v>11.398</v>
      </c>
      <c r="AI23" s="163">
        <v>0.221</v>
      </c>
      <c r="AJ23" s="163">
        <v>-35.96</v>
      </c>
      <c r="AK23" s="163">
        <v>-36.08</v>
      </c>
      <c r="AL23" s="163">
        <v>-74.44</v>
      </c>
      <c r="AM23" s="163">
        <v>36.21</v>
      </c>
      <c r="AN23" s="163">
        <v>36.31</v>
      </c>
      <c r="AO23" s="163">
        <v>10.5456</v>
      </c>
      <c r="AP23" s="163">
        <v>10.1531</v>
      </c>
      <c r="AQ23" s="163">
        <v>60.231400000000001</v>
      </c>
      <c r="AR23" s="163">
        <v>62.673699999999997</v>
      </c>
      <c r="AS23" s="163">
        <v>33.910200000000003</v>
      </c>
      <c r="AT23" s="163">
        <v>-36.168999999999997</v>
      </c>
      <c r="AU23" s="163">
        <v>-36.385899999999999</v>
      </c>
      <c r="AV23" s="163">
        <v>5.9846000000000004</v>
      </c>
      <c r="AW23" s="163">
        <v>4.8677999999999999</v>
      </c>
      <c r="AX23" s="163">
        <v>63.898499999999999</v>
      </c>
      <c r="AY23" s="163">
        <v>65.506100000000004</v>
      </c>
      <c r="AZ23" s="163">
        <v>-4.7111000000000001</v>
      </c>
      <c r="BA23" s="163">
        <v>-25.995100000000001</v>
      </c>
      <c r="BB23" s="163">
        <v>-325.47460000000001</v>
      </c>
      <c r="BC23" s="163">
        <v>28.7395</v>
      </c>
      <c r="BD23" s="163">
        <v>-14</v>
      </c>
      <c r="BE23" s="163">
        <v>-14.2</v>
      </c>
      <c r="BF23" s="163">
        <v>43.396299999999997</v>
      </c>
      <c r="BG23" s="163">
        <v>42.135399999999997</v>
      </c>
      <c r="BH23" s="163">
        <v>-6.8990999999999998</v>
      </c>
      <c r="BI23" s="164"/>
      <c r="BJ23" s="163">
        <v>-49.6282</v>
      </c>
      <c r="BK23" s="163">
        <v>3.9624000000000001</v>
      </c>
      <c r="BL23" s="163">
        <v>6.2896999999999998</v>
      </c>
      <c r="BM23" s="163">
        <v>4.1569000000000003</v>
      </c>
      <c r="BN23" s="163">
        <v>389.01929999999999</v>
      </c>
      <c r="BO23" s="163">
        <v>54.719700000000003</v>
      </c>
      <c r="BP23" s="163">
        <v>54.628100000000003</v>
      </c>
      <c r="BQ23" s="163">
        <v>-359.46570000000003</v>
      </c>
      <c r="BR23" s="163">
        <v>350.09300000000002</v>
      </c>
      <c r="BS23" s="164"/>
      <c r="BT23" s="163">
        <v>-23.264800000000001</v>
      </c>
      <c r="BU23" s="163">
        <v>25.116499999999998</v>
      </c>
      <c r="BV23" s="163">
        <v>78.549099999999996</v>
      </c>
      <c r="BW23" s="163">
        <v>16.41</v>
      </c>
      <c r="BX23" s="163">
        <v>22.17</v>
      </c>
      <c r="BY23" s="163">
        <v>87.52</v>
      </c>
      <c r="BZ23" s="164"/>
      <c r="CA23" s="163">
        <v>-83.451099999999997</v>
      </c>
      <c r="CB23" s="163">
        <v>-82.513400000000004</v>
      </c>
      <c r="CC23" s="163">
        <v>135.53530000000001</v>
      </c>
      <c r="CD23" s="163">
        <v>136.09020000000001</v>
      </c>
      <c r="CE23" s="163">
        <v>16.2807</v>
      </c>
      <c r="CF23" s="163">
        <v>-57.622700000000002</v>
      </c>
      <c r="CG23" s="163">
        <v>-57.733800000000002</v>
      </c>
      <c r="CH23" s="163">
        <v>-0.5111</v>
      </c>
      <c r="CI23" s="163">
        <v>-45.391800000000003</v>
      </c>
      <c r="CJ23" s="164"/>
      <c r="CK23" s="164"/>
      <c r="CL23" s="163">
        <v>50.2</v>
      </c>
      <c r="CM23" s="163">
        <v>89</v>
      </c>
      <c r="CN23" s="163">
        <v>-14.18</v>
      </c>
      <c r="CO23" s="163">
        <v>48.605699999999999</v>
      </c>
      <c r="CP23" s="163">
        <v>49.019399999999997</v>
      </c>
      <c r="CQ23" s="163">
        <v>48.515000000000001</v>
      </c>
      <c r="CR23" s="163">
        <v>-75.779200000000003</v>
      </c>
      <c r="CS23" s="163">
        <v>-76.486500000000007</v>
      </c>
      <c r="CT23" s="163">
        <v>25.189499999999999</v>
      </c>
      <c r="CU23" s="163">
        <v>9.657</v>
      </c>
      <c r="CV23" s="163">
        <v>28.384699999999999</v>
      </c>
      <c r="CW23" s="163">
        <v>11.1805</v>
      </c>
      <c r="CX23" s="163">
        <v>44</v>
      </c>
      <c r="CY23" s="163">
        <v>66.02</v>
      </c>
      <c r="CZ23" s="163">
        <v>41.9604</v>
      </c>
      <c r="DA23" s="163">
        <v>39.701799999999999</v>
      </c>
      <c r="DB23" s="163">
        <v>-28.32</v>
      </c>
      <c r="DC23" s="163">
        <v>-3.3910999999999998</v>
      </c>
      <c r="DD23" s="163">
        <v>45.780200000000001</v>
      </c>
      <c r="DE23" s="163">
        <v>45.424300000000002</v>
      </c>
      <c r="DF23" s="163">
        <v>-102.2085</v>
      </c>
      <c r="DG23" s="163">
        <v>0</v>
      </c>
      <c r="DH23" s="163">
        <v>-17.137899999999998</v>
      </c>
      <c r="DI23" s="163">
        <v>-107.2</v>
      </c>
      <c r="DJ23" s="163">
        <v>-106.2</v>
      </c>
      <c r="DK23" s="163">
        <v>29.775700000000001</v>
      </c>
      <c r="DL23" s="163">
        <v>51.864600000000003</v>
      </c>
      <c r="DM23" s="163">
        <v>62.477600000000002</v>
      </c>
      <c r="DN23" s="163">
        <v>72.674599999999998</v>
      </c>
      <c r="DO23" s="163">
        <v>51.64</v>
      </c>
      <c r="DP23" s="163">
        <v>-9.15</v>
      </c>
      <c r="DQ23" s="163">
        <v>54.445500000000003</v>
      </c>
      <c r="DR23" s="163">
        <v>98.828100000000006</v>
      </c>
      <c r="DS23" s="163">
        <v>-26.6</v>
      </c>
      <c r="DT23" s="163">
        <v>-26.82</v>
      </c>
      <c r="DU23" s="163">
        <v>106.62</v>
      </c>
      <c r="DV23" s="163">
        <v>60.64</v>
      </c>
      <c r="DW23" s="163">
        <v>98.418199999999999</v>
      </c>
      <c r="DX23" s="163">
        <v>97.363600000000005</v>
      </c>
      <c r="DY23" s="163">
        <v>-56.718200000000003</v>
      </c>
      <c r="DZ23" s="163">
        <v>-55.2273</v>
      </c>
      <c r="EA23" s="163">
        <v>181.0369</v>
      </c>
      <c r="EB23" s="163">
        <v>140.97810000000001</v>
      </c>
      <c r="EC23" s="163">
        <v>136.75120000000001</v>
      </c>
      <c r="ED23" s="163">
        <v>138.80459999999999</v>
      </c>
      <c r="EE23" s="163">
        <v>52.529299999999999</v>
      </c>
      <c r="EF23" s="163">
        <v>39.924300000000002</v>
      </c>
      <c r="EG23" s="163">
        <v>-23.036999999999999</v>
      </c>
      <c r="EH23" s="163">
        <v>372.17500000000001</v>
      </c>
      <c r="EI23" s="163">
        <v>-1.6805000000000001</v>
      </c>
      <c r="EJ23" s="164"/>
      <c r="EK23" s="163">
        <v>-35.364699999999999</v>
      </c>
      <c r="EL23" s="163">
        <v>-33.300600000000003</v>
      </c>
      <c r="EM23" s="163">
        <v>32.268700000000003</v>
      </c>
      <c r="EN23" s="163">
        <v>5.9325999999999999</v>
      </c>
      <c r="EO23" s="163">
        <v>5.1044999999999998</v>
      </c>
      <c r="EP23" s="163">
        <v>53.808</v>
      </c>
      <c r="EQ23" s="163">
        <v>-73.762100000000004</v>
      </c>
      <c r="ER23" s="163">
        <v>-74.4846</v>
      </c>
      <c r="ES23" s="163">
        <v>-0.26569999999999999</v>
      </c>
      <c r="ET23" s="163">
        <v>0</v>
      </c>
      <c r="EU23" s="163">
        <v>-20.8</v>
      </c>
      <c r="EV23" s="163">
        <v>1</v>
      </c>
      <c r="EW23" s="163">
        <v>9.7485999999999997</v>
      </c>
      <c r="EX23" s="163">
        <v>-30.623000000000001</v>
      </c>
      <c r="EY23" s="163">
        <v>-12.1424</v>
      </c>
      <c r="EZ23" s="163">
        <v>-11.6822</v>
      </c>
      <c r="FA23" s="163">
        <v>1.1285000000000001</v>
      </c>
      <c r="FB23" s="163">
        <v>-37.981000000000002</v>
      </c>
      <c r="FC23" s="163">
        <v>0</v>
      </c>
      <c r="FD23" s="164"/>
      <c r="FE23" s="164"/>
      <c r="FF23" s="163">
        <v>2.4876999999999998</v>
      </c>
      <c r="FG23" s="163">
        <v>39.804900000000004</v>
      </c>
      <c r="FH23" s="163">
        <v>39.777900000000002</v>
      </c>
      <c r="FI23" s="163">
        <v>38.788699999999999</v>
      </c>
      <c r="FJ23" s="163">
        <v>83.058300000000003</v>
      </c>
      <c r="FK23" s="163">
        <v>84.063100000000006</v>
      </c>
      <c r="FL23" s="163">
        <v>-54.255800000000001</v>
      </c>
      <c r="FM23" s="163">
        <v>58.800800000000002</v>
      </c>
      <c r="FN23" s="163">
        <v>58.966299999999997</v>
      </c>
      <c r="FO23" s="163">
        <v>-34.43</v>
      </c>
      <c r="FP23" s="163">
        <v>-11.2502</v>
      </c>
      <c r="FQ23" s="163">
        <v>-41.116999999999997</v>
      </c>
      <c r="FR23" s="163">
        <v>-27.07</v>
      </c>
      <c r="FS23" s="163">
        <v>16.770900000000001</v>
      </c>
      <c r="FT23" s="163">
        <v>0.96220000000000006</v>
      </c>
      <c r="FU23" s="163">
        <v>-10.73</v>
      </c>
      <c r="FV23" s="163">
        <v>13.79</v>
      </c>
      <c r="FW23" s="163">
        <v>-42.371099999999998</v>
      </c>
      <c r="FX23" s="163">
        <v>10.1313</v>
      </c>
      <c r="FY23" s="163">
        <v>-8.9429999999999996</v>
      </c>
      <c r="FZ23" s="163">
        <v>7.85</v>
      </c>
      <c r="GA23" s="164"/>
      <c r="GB23" s="163">
        <v>18.059999999999999</v>
      </c>
      <c r="GC23" s="163">
        <v>10.351900000000001</v>
      </c>
      <c r="GD23" s="163">
        <v>36.305799999999998</v>
      </c>
      <c r="GE23" s="163">
        <v>15.57</v>
      </c>
      <c r="GF23" s="163">
        <v>67.841200000000001</v>
      </c>
      <c r="GG23" s="163">
        <v>20.9</v>
      </c>
      <c r="GH23" s="163">
        <v>-21.343800000000002</v>
      </c>
      <c r="GI23" s="164"/>
      <c r="GJ23" s="163">
        <v>0</v>
      </c>
      <c r="GK23" s="163">
        <v>1.6789000000000001</v>
      </c>
      <c r="GL23" s="164"/>
      <c r="GM23" s="164"/>
      <c r="GN23" s="163">
        <v>-11.0678</v>
      </c>
      <c r="GO23" s="163">
        <v>-32.614899999999999</v>
      </c>
      <c r="GP23" s="163">
        <v>19.609500000000001</v>
      </c>
      <c r="GQ23" s="163">
        <v>50.587299999999999</v>
      </c>
      <c r="GR23" s="163">
        <v>53.719900000000003</v>
      </c>
      <c r="GS23" s="163">
        <v>54.540300000000002</v>
      </c>
      <c r="GT23" s="163">
        <v>-133.83709999999999</v>
      </c>
      <c r="GU23" s="163">
        <v>-21.8795</v>
      </c>
      <c r="GV23" s="163">
        <v>30.785900000000002</v>
      </c>
      <c r="GW23" s="163">
        <v>-47.863799999999998</v>
      </c>
      <c r="GX23" s="163">
        <v>11.5288</v>
      </c>
      <c r="GY23" s="163">
        <v>10.7645</v>
      </c>
      <c r="GZ23" s="163">
        <v>10.548500000000001</v>
      </c>
      <c r="HA23" s="164"/>
      <c r="HB23" s="163">
        <v>173.04560000000001</v>
      </c>
      <c r="HC23" s="163">
        <v>173.22329999999999</v>
      </c>
      <c r="HD23" s="163">
        <v>281.60000000000002</v>
      </c>
      <c r="HE23" s="163">
        <v>-279.38099999999997</v>
      </c>
      <c r="HF23" s="163">
        <v>-472.28359999999998</v>
      </c>
      <c r="HG23" s="163">
        <v>476.54219999999998</v>
      </c>
      <c r="HH23" s="163">
        <v>473.70139999999998</v>
      </c>
      <c r="HI23" s="163">
        <v>-164.08670000000001</v>
      </c>
      <c r="HJ23" s="163">
        <v>-161.66810000000001</v>
      </c>
      <c r="HK23" s="163">
        <v>-55.108400000000003</v>
      </c>
      <c r="HL23" s="163">
        <v>-47.021700000000003</v>
      </c>
      <c r="HM23" s="163">
        <v>76.060500000000005</v>
      </c>
      <c r="HN23" s="163">
        <v>75.407300000000006</v>
      </c>
      <c r="HO23" s="163">
        <v>-123.3963</v>
      </c>
      <c r="HP23" s="163">
        <v>-120.9126</v>
      </c>
      <c r="HQ23" s="163">
        <v>24.260899999999999</v>
      </c>
      <c r="HR23" s="163">
        <v>23.382000000000001</v>
      </c>
      <c r="HS23" s="163">
        <v>-39.4923</v>
      </c>
      <c r="HT23" s="163">
        <v>-39.846899999999998</v>
      </c>
      <c r="HU23" s="163">
        <v>92.67</v>
      </c>
      <c r="HV23" s="163">
        <v>93.77</v>
      </c>
      <c r="HW23" s="163">
        <v>37</v>
      </c>
      <c r="HX23" s="163">
        <v>35.200000000000003</v>
      </c>
      <c r="HY23" s="163">
        <v>22.683900000000001</v>
      </c>
      <c r="HZ23" s="163">
        <v>-23.04</v>
      </c>
      <c r="IA23" s="163">
        <v>-296.2251</v>
      </c>
      <c r="IB23" s="163">
        <v>72.650800000000004</v>
      </c>
      <c r="IC23" s="163">
        <v>72.452399999999997</v>
      </c>
      <c r="ID23" s="163">
        <v>10.1</v>
      </c>
      <c r="IE23" s="163">
        <v>-4.9000000000000004</v>
      </c>
      <c r="IF23" s="163">
        <v>-22.4</v>
      </c>
      <c r="IG23" s="163">
        <v>-21.7</v>
      </c>
      <c r="IH23" s="164"/>
      <c r="II23" s="164"/>
      <c r="IJ23" s="163">
        <v>-467.37119999999999</v>
      </c>
      <c r="IK23" s="163">
        <v>22.223800000000001</v>
      </c>
      <c r="IL23" s="163">
        <v>242.98689999999999</v>
      </c>
      <c r="IM23" s="163">
        <v>200.07929999999999</v>
      </c>
      <c r="IN23" s="163">
        <v>-0.9335</v>
      </c>
      <c r="IO23" s="163">
        <v>-188.52379999999999</v>
      </c>
      <c r="IP23" s="163">
        <v>186.5164</v>
      </c>
      <c r="IQ23" s="163">
        <v>-78.657700000000006</v>
      </c>
      <c r="IR23" s="163">
        <v>-88.788799999999995</v>
      </c>
      <c r="IS23" s="163">
        <v>-183.87450000000001</v>
      </c>
      <c r="IT23" s="163">
        <v>123.72320000000001</v>
      </c>
      <c r="IU23" s="163">
        <v>122.4622</v>
      </c>
      <c r="IV23" s="163">
        <v>79.158900000000003</v>
      </c>
      <c r="IW23" s="163">
        <v>-231.42660000000001</v>
      </c>
      <c r="IX23" s="163">
        <v>92.250900000000001</v>
      </c>
      <c r="IY23" s="163">
        <v>-139.3844</v>
      </c>
      <c r="IZ23" s="163">
        <v>140.0575</v>
      </c>
      <c r="JA23" s="163">
        <v>-7.9089</v>
      </c>
      <c r="JB23" s="164"/>
      <c r="JC23" s="163">
        <v>16</v>
      </c>
      <c r="JD23" s="163">
        <v>4.7009999999999996</v>
      </c>
      <c r="JE23" s="163">
        <v>4.6980000000000004</v>
      </c>
      <c r="JF23" s="163">
        <v>-16.32</v>
      </c>
      <c r="JG23" s="163">
        <v>-2.88</v>
      </c>
      <c r="JH23" s="164"/>
      <c r="JI23" s="163">
        <v>2.9618000000000002</v>
      </c>
      <c r="JJ23" s="163">
        <v>-34.190899999999999</v>
      </c>
      <c r="JK23" s="163">
        <v>-25.313199999999998</v>
      </c>
      <c r="JL23" s="163">
        <v>28.4</v>
      </c>
      <c r="JM23" s="163">
        <v>56.158000000000001</v>
      </c>
      <c r="JN23" s="163">
        <v>52.670999999999999</v>
      </c>
      <c r="JO23" s="164"/>
      <c r="JP23" s="164"/>
      <c r="JQ23" s="163">
        <v>49.606200000000001</v>
      </c>
      <c r="JR23" s="163">
        <v>49.5822</v>
      </c>
      <c r="JS23" s="163">
        <v>50.1798</v>
      </c>
      <c r="JT23" s="164"/>
      <c r="JU23" s="163">
        <v>4.4000000000000004</v>
      </c>
      <c r="JV23" s="163">
        <v>29.7271</v>
      </c>
      <c r="JW23" s="163">
        <v>6.49</v>
      </c>
      <c r="JX23" s="164"/>
      <c r="JY23" s="163">
        <v>-44.291600000000003</v>
      </c>
      <c r="JZ23" s="163">
        <v>76.386899999999997</v>
      </c>
      <c r="KA23" s="163">
        <v>55.802</v>
      </c>
      <c r="KB23" s="163">
        <v>-44.139899999999997</v>
      </c>
      <c r="KC23" s="163">
        <v>-75.713099999999997</v>
      </c>
      <c r="KD23" s="163">
        <v>45.9328</v>
      </c>
      <c r="KE23" s="163">
        <v>28.892600000000002</v>
      </c>
      <c r="KF23" s="163">
        <v>-14.2</v>
      </c>
      <c r="KG23" s="163">
        <v>15</v>
      </c>
      <c r="KH23" s="164"/>
      <c r="KI23" s="164"/>
    </row>
    <row r="24" spans="1:295" ht="18" customHeight="1" x14ac:dyDescent="0.35">
      <c r="A24" s="160" t="s">
        <v>34</v>
      </c>
      <c r="B24" s="160" t="s">
        <v>805</v>
      </c>
      <c r="C24" s="165">
        <v>0</v>
      </c>
      <c r="D24" s="165">
        <v>18.002300000000002</v>
      </c>
      <c r="E24" s="165">
        <v>-35.943100000000001</v>
      </c>
      <c r="F24" s="165">
        <v>-37.993200000000002</v>
      </c>
      <c r="G24" s="165">
        <v>25.3095</v>
      </c>
      <c r="H24" s="166"/>
      <c r="I24" s="165">
        <v>49.9621</v>
      </c>
      <c r="J24" s="165">
        <v>-127.05459999999999</v>
      </c>
      <c r="K24" s="165">
        <v>52.274999999999999</v>
      </c>
      <c r="L24" s="165">
        <v>26.703199999999999</v>
      </c>
      <c r="M24" s="165">
        <v>26.287700000000001</v>
      </c>
      <c r="N24" s="165">
        <v>8.8800000000000008</v>
      </c>
      <c r="O24" s="165">
        <v>-43.12</v>
      </c>
      <c r="P24" s="165">
        <v>37.4</v>
      </c>
      <c r="Q24" s="165">
        <v>16.559999999999999</v>
      </c>
      <c r="R24" s="165">
        <v>-37.4</v>
      </c>
      <c r="S24" s="165">
        <v>13.638199999999999</v>
      </c>
      <c r="T24" s="165">
        <v>257.5086</v>
      </c>
      <c r="U24" s="165">
        <v>11.3812</v>
      </c>
      <c r="V24" s="165">
        <v>11.1738</v>
      </c>
      <c r="W24" s="165">
        <v>19.1891</v>
      </c>
      <c r="X24" s="165">
        <v>6.8000999999999996</v>
      </c>
      <c r="Y24" s="165">
        <v>5.9195000000000002</v>
      </c>
      <c r="Z24" s="165">
        <v>7.7679999999999998</v>
      </c>
      <c r="AA24" s="166"/>
      <c r="AB24" s="166"/>
      <c r="AC24" s="165">
        <v>-50.28</v>
      </c>
      <c r="AD24" s="165">
        <v>-50.72</v>
      </c>
      <c r="AE24" s="166"/>
      <c r="AF24" s="165">
        <v>-6.66</v>
      </c>
      <c r="AG24" s="165">
        <v>41.8</v>
      </c>
      <c r="AH24" s="165">
        <v>9.0280000000000005</v>
      </c>
      <c r="AI24" s="165">
        <v>0.20699999999999999</v>
      </c>
      <c r="AJ24" s="165">
        <v>-36.31</v>
      </c>
      <c r="AK24" s="165">
        <v>-36.31</v>
      </c>
      <c r="AL24" s="165">
        <v>-75.92</v>
      </c>
      <c r="AM24" s="165">
        <v>36.549999999999997</v>
      </c>
      <c r="AN24" s="165">
        <v>36.28</v>
      </c>
      <c r="AO24" s="165">
        <v>10.9009</v>
      </c>
      <c r="AP24" s="165">
        <v>10.351599999999999</v>
      </c>
      <c r="AQ24" s="165">
        <v>62.5655</v>
      </c>
      <c r="AR24" s="165">
        <v>65.344200000000001</v>
      </c>
      <c r="AS24" s="165">
        <v>33.406999999999996</v>
      </c>
      <c r="AT24" s="165">
        <v>-34.561500000000002</v>
      </c>
      <c r="AU24" s="165">
        <v>-34.661299999999997</v>
      </c>
      <c r="AV24" s="165">
        <v>6.8112000000000004</v>
      </c>
      <c r="AW24" s="165">
        <v>6.7847999999999997</v>
      </c>
      <c r="AX24" s="165">
        <v>64.568299999999994</v>
      </c>
      <c r="AY24" s="165">
        <v>66.309799999999996</v>
      </c>
      <c r="AZ24" s="165">
        <v>-4.7111000000000001</v>
      </c>
      <c r="BA24" s="165">
        <v>-24.0307</v>
      </c>
      <c r="BB24" s="165">
        <v>-340.53</v>
      </c>
      <c r="BC24" s="165">
        <v>27.700600000000001</v>
      </c>
      <c r="BD24" s="165">
        <v>-13.5</v>
      </c>
      <c r="BE24" s="165">
        <v>-13.5</v>
      </c>
      <c r="BF24" s="165">
        <v>41.703499999999998</v>
      </c>
      <c r="BG24" s="165">
        <v>40.383899999999997</v>
      </c>
      <c r="BH24" s="165">
        <v>-6.7515000000000001</v>
      </c>
      <c r="BI24" s="166"/>
      <c r="BJ24" s="165">
        <v>-45.144799999999996</v>
      </c>
      <c r="BK24" s="165">
        <v>4.0140000000000002</v>
      </c>
      <c r="BL24" s="165">
        <v>5.7834000000000003</v>
      </c>
      <c r="BM24" s="165">
        <v>3.8235000000000001</v>
      </c>
      <c r="BN24" s="165">
        <v>405.16359999999997</v>
      </c>
      <c r="BO24" s="165">
        <v>82.0642</v>
      </c>
      <c r="BP24" s="165">
        <v>82.0642</v>
      </c>
      <c r="BQ24" s="165">
        <v>-413.61130000000003</v>
      </c>
      <c r="BR24" s="165">
        <v>385.36840000000001</v>
      </c>
      <c r="BS24" s="166"/>
      <c r="BT24" s="165">
        <v>-24.8674</v>
      </c>
      <c r="BU24" s="165">
        <v>26.930599999999998</v>
      </c>
      <c r="BV24" s="165">
        <v>83.977900000000005</v>
      </c>
      <c r="BW24" s="165">
        <v>17.02</v>
      </c>
      <c r="BX24" s="165">
        <v>23.13</v>
      </c>
      <c r="BY24" s="165">
        <v>89.4</v>
      </c>
      <c r="BZ24" s="166"/>
      <c r="CA24" s="165">
        <v>-89.479200000000006</v>
      </c>
      <c r="CB24" s="165">
        <v>-88.407499999999999</v>
      </c>
      <c r="CC24" s="165">
        <v>150.62350000000001</v>
      </c>
      <c r="CD24" s="165">
        <v>151.08629999999999</v>
      </c>
      <c r="CE24" s="165">
        <v>31.808299999999999</v>
      </c>
      <c r="CF24" s="165">
        <v>-83.167299999999997</v>
      </c>
      <c r="CG24" s="165">
        <v>-82.4375</v>
      </c>
      <c r="CH24" s="165">
        <v>-1.7694000000000001</v>
      </c>
      <c r="CI24" s="165">
        <v>-60.681399999999996</v>
      </c>
      <c r="CJ24" s="166"/>
      <c r="CK24" s="166"/>
      <c r="CL24" s="165">
        <v>16.7</v>
      </c>
      <c r="CM24" s="165">
        <v>124.2</v>
      </c>
      <c r="CN24" s="165">
        <v>-14.61</v>
      </c>
      <c r="CO24" s="165">
        <v>30.5152</v>
      </c>
      <c r="CP24" s="165">
        <v>30.0306</v>
      </c>
      <c r="CQ24" s="165">
        <v>30.93</v>
      </c>
      <c r="CR24" s="165">
        <v>-52.2806</v>
      </c>
      <c r="CS24" s="165">
        <v>-51.693600000000004</v>
      </c>
      <c r="CT24" s="165">
        <v>28.827100000000002</v>
      </c>
      <c r="CU24" s="165">
        <v>-22.134799999999998</v>
      </c>
      <c r="CV24" s="165">
        <v>33.081000000000003</v>
      </c>
      <c r="CW24" s="165">
        <v>11.418799999999999</v>
      </c>
      <c r="CX24" s="165">
        <v>49.66</v>
      </c>
      <c r="CY24" s="165">
        <v>68.319999999999993</v>
      </c>
      <c r="CZ24" s="165">
        <v>43.366700000000002</v>
      </c>
      <c r="DA24" s="165">
        <v>41.020200000000003</v>
      </c>
      <c r="DB24" s="165">
        <v>-28.92</v>
      </c>
      <c r="DC24" s="165">
        <v>-3.3910999999999998</v>
      </c>
      <c r="DD24" s="165">
        <v>61.747500000000002</v>
      </c>
      <c r="DE24" s="165">
        <v>61.494700000000002</v>
      </c>
      <c r="DF24" s="165">
        <v>-122.4083</v>
      </c>
      <c r="DG24" s="165">
        <v>-1E-4</v>
      </c>
      <c r="DH24" s="165">
        <v>-17.482800000000001</v>
      </c>
      <c r="DI24" s="165">
        <v>-108.4</v>
      </c>
      <c r="DJ24" s="165">
        <v>-107.3</v>
      </c>
      <c r="DK24" s="165">
        <v>35.807200000000002</v>
      </c>
      <c r="DL24" s="165">
        <v>54.208399999999997</v>
      </c>
      <c r="DM24" s="165">
        <v>77.036600000000007</v>
      </c>
      <c r="DN24" s="165">
        <v>77.362099999999998</v>
      </c>
      <c r="DO24" s="165">
        <v>53.83</v>
      </c>
      <c r="DP24" s="165">
        <v>-14.6</v>
      </c>
      <c r="DQ24" s="165">
        <v>56.889000000000003</v>
      </c>
      <c r="DR24" s="165">
        <v>123.98950000000001</v>
      </c>
      <c r="DS24" s="165">
        <v>-24.91</v>
      </c>
      <c r="DT24" s="165">
        <v>-25.46</v>
      </c>
      <c r="DU24" s="165">
        <v>99.11</v>
      </c>
      <c r="DV24" s="165">
        <v>60.53</v>
      </c>
      <c r="DW24" s="165">
        <v>125.7273</v>
      </c>
      <c r="DX24" s="165">
        <v>121.7636</v>
      </c>
      <c r="DY24" s="165">
        <v>-58.586599999999997</v>
      </c>
      <c r="DZ24" s="165">
        <v>-59.4818</v>
      </c>
      <c r="EA24" s="165">
        <v>196.1437</v>
      </c>
      <c r="EB24" s="165">
        <v>157.31450000000001</v>
      </c>
      <c r="EC24" s="165">
        <v>150.2586</v>
      </c>
      <c r="ED24" s="165">
        <v>151.547</v>
      </c>
      <c r="EE24" s="165">
        <v>69.5702</v>
      </c>
      <c r="EF24" s="165">
        <v>56.336500000000001</v>
      </c>
      <c r="EG24" s="165">
        <v>-22.649000000000001</v>
      </c>
      <c r="EH24" s="165">
        <v>428.31009999999998</v>
      </c>
      <c r="EI24" s="165">
        <v>-74.124600000000001</v>
      </c>
      <c r="EJ24" s="166"/>
      <c r="EK24" s="165">
        <v>-34.635300000000001</v>
      </c>
      <c r="EL24" s="165">
        <v>-33.485999999999997</v>
      </c>
      <c r="EM24" s="165">
        <v>16.575800000000001</v>
      </c>
      <c r="EN24" s="165">
        <v>-12.2803</v>
      </c>
      <c r="EO24" s="165">
        <v>-9.7035</v>
      </c>
      <c r="EP24" s="165">
        <v>130.608</v>
      </c>
      <c r="EQ24" s="165">
        <v>-88.053600000000003</v>
      </c>
      <c r="ER24" s="165">
        <v>-88.474900000000005</v>
      </c>
      <c r="ES24" s="165">
        <v>-17.939800000000002</v>
      </c>
      <c r="ET24" s="165">
        <v>0</v>
      </c>
      <c r="EU24" s="165">
        <v>-23.08</v>
      </c>
      <c r="EV24" s="165">
        <v>106</v>
      </c>
      <c r="EW24" s="165">
        <v>10.2319</v>
      </c>
      <c r="EX24" s="165">
        <v>-67.690799999999996</v>
      </c>
      <c r="EY24" s="165">
        <v>-12.556900000000001</v>
      </c>
      <c r="EZ24" s="165">
        <v>-12.0688</v>
      </c>
      <c r="FA24" s="165">
        <v>1.2614000000000001</v>
      </c>
      <c r="FB24" s="165">
        <v>-51.826999999999998</v>
      </c>
      <c r="FC24" s="165">
        <v>19.680499999999999</v>
      </c>
      <c r="FD24" s="166"/>
      <c r="FE24" s="166"/>
      <c r="FF24" s="165">
        <v>2.6745000000000001</v>
      </c>
      <c r="FG24" s="165">
        <v>40.918900000000001</v>
      </c>
      <c r="FH24" s="165">
        <v>40.992199999999997</v>
      </c>
      <c r="FI24" s="165">
        <v>38.411099999999998</v>
      </c>
      <c r="FJ24" s="165">
        <v>90.761300000000006</v>
      </c>
      <c r="FK24" s="165">
        <v>89.589100000000002</v>
      </c>
      <c r="FL24" s="165">
        <v>-43.538600000000002</v>
      </c>
      <c r="FM24" s="165">
        <v>60.403799999999997</v>
      </c>
      <c r="FN24" s="165">
        <v>60.813800000000001</v>
      </c>
      <c r="FO24" s="165">
        <v>-27.6539</v>
      </c>
      <c r="FP24" s="165">
        <v>0</v>
      </c>
      <c r="FQ24" s="165">
        <v>-37.974800000000002</v>
      </c>
      <c r="FR24" s="165">
        <v>-26.46</v>
      </c>
      <c r="FS24" s="165">
        <v>16.3705</v>
      </c>
      <c r="FT24" s="165">
        <v>0.92679999999999996</v>
      </c>
      <c r="FU24" s="165">
        <v>-10.82</v>
      </c>
      <c r="FV24" s="165">
        <v>14.81</v>
      </c>
      <c r="FW24" s="165">
        <v>-37.532499999999999</v>
      </c>
      <c r="FX24" s="165">
        <v>10.0063</v>
      </c>
      <c r="FY24" s="165">
        <v>-9.0470000000000006</v>
      </c>
      <c r="FZ24" s="165">
        <v>8.0239999999999991</v>
      </c>
      <c r="GA24" s="166"/>
      <c r="GB24" s="165">
        <v>18.78</v>
      </c>
      <c r="GC24" s="165">
        <v>4.2988999999999997</v>
      </c>
      <c r="GD24" s="165">
        <v>28.0444</v>
      </c>
      <c r="GE24" s="165">
        <v>16.260000000000002</v>
      </c>
      <c r="GF24" s="165">
        <v>67.107500000000002</v>
      </c>
      <c r="GG24" s="165">
        <v>20.7</v>
      </c>
      <c r="GH24" s="165">
        <v>-23.517600000000002</v>
      </c>
      <c r="GI24" s="166"/>
      <c r="GJ24" s="166"/>
      <c r="GK24" s="165">
        <v>1.7224999999999999</v>
      </c>
      <c r="GL24" s="166"/>
      <c r="GM24" s="166"/>
      <c r="GN24" s="165">
        <v>-11.570399999999999</v>
      </c>
      <c r="GO24" s="165">
        <v>-34.922400000000003</v>
      </c>
      <c r="GP24" s="165">
        <v>18.071400000000001</v>
      </c>
      <c r="GQ24" s="165">
        <v>54.536799999999999</v>
      </c>
      <c r="GR24" s="165">
        <v>56.4878</v>
      </c>
      <c r="GS24" s="165">
        <v>57.8553</v>
      </c>
      <c r="GT24" s="165">
        <v>-141.85939999999999</v>
      </c>
      <c r="GU24" s="165">
        <v>-23.370799999999999</v>
      </c>
      <c r="GV24" s="165">
        <v>32.153799999999997</v>
      </c>
      <c r="GW24" s="165">
        <v>-50.757899999999999</v>
      </c>
      <c r="GX24" s="165">
        <v>11.1374</v>
      </c>
      <c r="GY24" s="165">
        <v>10.3934</v>
      </c>
      <c r="GZ24" s="165">
        <v>10.116099999999999</v>
      </c>
      <c r="HA24" s="165">
        <v>12.763</v>
      </c>
      <c r="HB24" s="165">
        <v>148.4812</v>
      </c>
      <c r="HC24" s="165">
        <v>148.25899999999999</v>
      </c>
      <c r="HD24" s="165">
        <v>280.39999999999998</v>
      </c>
      <c r="HE24" s="165">
        <v>-280.14389999999997</v>
      </c>
      <c r="HF24" s="165">
        <v>-453.41250000000002</v>
      </c>
      <c r="HG24" s="165">
        <v>458.1139</v>
      </c>
      <c r="HH24" s="165">
        <v>455.71570000000003</v>
      </c>
      <c r="HI24" s="165">
        <v>-140.38659999999999</v>
      </c>
      <c r="HJ24" s="165">
        <v>-140.43270000000001</v>
      </c>
      <c r="HK24" s="165">
        <v>-56.871600000000001</v>
      </c>
      <c r="HL24" s="165">
        <v>-48.175199999999997</v>
      </c>
      <c r="HM24" s="165">
        <v>75.914900000000003</v>
      </c>
      <c r="HN24" s="165">
        <v>74.476500000000001</v>
      </c>
      <c r="HO24" s="166"/>
      <c r="HP24" s="166"/>
      <c r="HQ24" s="165">
        <v>18.3172</v>
      </c>
      <c r="HR24" s="165">
        <v>17.427299999999999</v>
      </c>
      <c r="HS24" s="165">
        <v>-27.218399999999999</v>
      </c>
      <c r="HT24" s="165">
        <v>-26.505800000000001</v>
      </c>
      <c r="HU24" s="165">
        <v>94.23</v>
      </c>
      <c r="HV24" s="165">
        <v>94.47</v>
      </c>
      <c r="HW24" s="165">
        <v>34.9</v>
      </c>
      <c r="HX24" s="165">
        <v>34.299999999999997</v>
      </c>
      <c r="HY24" s="165">
        <v>22.622</v>
      </c>
      <c r="HZ24" s="165">
        <v>-40.880000000000003</v>
      </c>
      <c r="IA24" s="165">
        <v>-293.12349999999998</v>
      </c>
      <c r="IB24" s="165">
        <v>69.413799999999995</v>
      </c>
      <c r="IC24" s="165">
        <v>68.3142</v>
      </c>
      <c r="ID24" s="165">
        <v>9.9</v>
      </c>
      <c r="IE24" s="165">
        <v>-2.2000000000000002</v>
      </c>
      <c r="IF24" s="165">
        <v>-16.399999999999999</v>
      </c>
      <c r="IG24" s="165">
        <v>-16.5</v>
      </c>
      <c r="IH24" s="165">
        <v>1.0923</v>
      </c>
      <c r="II24" s="165">
        <v>0.95140000000000002</v>
      </c>
      <c r="IJ24" s="165">
        <v>-446.60849999999999</v>
      </c>
      <c r="IK24" s="165">
        <v>104.7183</v>
      </c>
      <c r="IL24" s="165">
        <v>191.3408</v>
      </c>
      <c r="IM24" s="165">
        <v>130.53749999999999</v>
      </c>
      <c r="IN24" s="165">
        <v>3.1756000000000002</v>
      </c>
      <c r="IO24" s="165">
        <v>-127.5889</v>
      </c>
      <c r="IP24" s="165">
        <v>121.3566</v>
      </c>
      <c r="IQ24" s="165">
        <v>-57.533700000000003</v>
      </c>
      <c r="IR24" s="165">
        <v>-67.579899999999995</v>
      </c>
      <c r="IS24" s="165">
        <v>-123.2812</v>
      </c>
      <c r="IT24" s="165">
        <v>126.8566</v>
      </c>
      <c r="IU24" s="165">
        <v>127.5823</v>
      </c>
      <c r="IV24" s="165">
        <v>56.493000000000002</v>
      </c>
      <c r="IW24" s="165">
        <v>-184.81010000000001</v>
      </c>
      <c r="IX24" s="165">
        <v>68.557199999999995</v>
      </c>
      <c r="IY24" s="165">
        <v>-113.19370000000001</v>
      </c>
      <c r="IZ24" s="165">
        <v>115.01690000000001</v>
      </c>
      <c r="JA24" s="165">
        <v>-7.8292999999999999</v>
      </c>
      <c r="JB24" s="166"/>
      <c r="JC24" s="165">
        <v>17.04</v>
      </c>
      <c r="JD24" s="165">
        <v>5.6360000000000001</v>
      </c>
      <c r="JE24" s="165">
        <v>5.6319999999999997</v>
      </c>
      <c r="JF24" s="165">
        <v>-16.88</v>
      </c>
      <c r="JG24" s="165">
        <v>-0.88</v>
      </c>
      <c r="JH24" s="166"/>
      <c r="JI24" s="165">
        <v>1.1153999999999999</v>
      </c>
      <c r="JJ24" s="165">
        <v>-32.695500000000003</v>
      </c>
      <c r="JK24" s="165">
        <v>-25.020199999999999</v>
      </c>
      <c r="JL24" s="165">
        <v>28.8</v>
      </c>
      <c r="JM24" s="165">
        <v>53.432000000000002</v>
      </c>
      <c r="JN24" s="165">
        <v>52.963000000000001</v>
      </c>
      <c r="JO24" s="166"/>
      <c r="JP24" s="166"/>
      <c r="JQ24" s="165">
        <v>48.452100000000002</v>
      </c>
      <c r="JR24" s="165">
        <v>48.248100000000001</v>
      </c>
      <c r="JS24" s="165">
        <v>50.300199999999997</v>
      </c>
      <c r="JT24" s="166"/>
      <c r="JU24" s="165">
        <v>3.4</v>
      </c>
      <c r="JV24" s="165">
        <v>29.7197</v>
      </c>
      <c r="JW24" s="165">
        <v>6.67</v>
      </c>
      <c r="JX24" s="166"/>
      <c r="JY24" s="165">
        <v>-46.262799999999999</v>
      </c>
      <c r="JZ24" s="165">
        <v>78.459000000000003</v>
      </c>
      <c r="KA24" s="165">
        <v>57.7896</v>
      </c>
      <c r="KB24" s="165">
        <v>-45.815899999999999</v>
      </c>
      <c r="KC24" s="165">
        <v>-75.702500000000001</v>
      </c>
      <c r="KD24" s="165">
        <v>48.328299999999999</v>
      </c>
      <c r="KE24" s="165">
        <v>27.974900000000002</v>
      </c>
      <c r="KF24" s="165">
        <v>-12.1</v>
      </c>
      <c r="KG24" s="165">
        <v>12.6</v>
      </c>
      <c r="KH24" s="166"/>
      <c r="KI24" s="166"/>
    </row>
    <row r="25" spans="1:295" ht="18" customHeight="1" x14ac:dyDescent="0.35">
      <c r="A25" s="160" t="s">
        <v>34</v>
      </c>
      <c r="B25" s="160" t="s">
        <v>806</v>
      </c>
      <c r="C25" s="161">
        <v>0</v>
      </c>
      <c r="D25" s="161">
        <v>18.931899999999999</v>
      </c>
      <c r="E25" s="161">
        <v>-37.662300000000002</v>
      </c>
      <c r="F25" s="161">
        <v>-37.728099999999998</v>
      </c>
      <c r="G25" s="161">
        <v>26.9635</v>
      </c>
      <c r="H25" s="162"/>
      <c r="I25" s="161">
        <v>54.132800000000003</v>
      </c>
      <c r="J25" s="161">
        <v>-142.30330000000001</v>
      </c>
      <c r="K25" s="161">
        <v>54.747900000000001</v>
      </c>
      <c r="L25" s="161">
        <v>27.655200000000001</v>
      </c>
      <c r="M25" s="161">
        <v>27.261800000000001</v>
      </c>
      <c r="N25" s="161">
        <v>0</v>
      </c>
      <c r="O25" s="161">
        <v>-47.011000000000003</v>
      </c>
      <c r="P25" s="161">
        <v>41.8</v>
      </c>
      <c r="Q25" s="161">
        <v>19.044</v>
      </c>
      <c r="R25" s="161">
        <v>-41.8</v>
      </c>
      <c r="S25" s="161">
        <v>13.7698</v>
      </c>
      <c r="T25" s="161">
        <v>288.72120000000001</v>
      </c>
      <c r="U25" s="161">
        <v>12.2706</v>
      </c>
      <c r="V25" s="161">
        <v>12.566800000000001</v>
      </c>
      <c r="W25" s="161">
        <v>20.450199999999999</v>
      </c>
      <c r="X25" s="161">
        <v>6.2148000000000003</v>
      </c>
      <c r="Y25" s="161">
        <v>6.2171000000000003</v>
      </c>
      <c r="Z25" s="161">
        <v>8.0757999999999992</v>
      </c>
      <c r="AA25" s="162"/>
      <c r="AB25" s="162"/>
      <c r="AC25" s="161">
        <v>-56.42</v>
      </c>
      <c r="AD25" s="161">
        <v>-56.67</v>
      </c>
      <c r="AE25" s="162"/>
      <c r="AF25" s="161">
        <v>-2.2200000000000002</v>
      </c>
      <c r="AG25" s="161">
        <v>46.2</v>
      </c>
      <c r="AH25" s="161">
        <v>9.6280000000000001</v>
      </c>
      <c r="AI25" s="161">
        <v>0.215</v>
      </c>
      <c r="AJ25" s="161">
        <v>-36.96</v>
      </c>
      <c r="AK25" s="161">
        <v>-37.36</v>
      </c>
      <c r="AL25" s="161">
        <v>-88.29</v>
      </c>
      <c r="AM25" s="161">
        <v>37.51</v>
      </c>
      <c r="AN25" s="161">
        <v>37.21</v>
      </c>
      <c r="AO25" s="161">
        <v>11.3964</v>
      </c>
      <c r="AP25" s="161">
        <v>9.8690999999999995</v>
      </c>
      <c r="AQ25" s="161">
        <v>66.775099999999995</v>
      </c>
      <c r="AR25" s="161">
        <v>68.570700000000002</v>
      </c>
      <c r="AS25" s="161">
        <v>36.9191</v>
      </c>
      <c r="AT25" s="161">
        <v>-39.25</v>
      </c>
      <c r="AU25" s="161">
        <v>-40.148099999999999</v>
      </c>
      <c r="AV25" s="161">
        <v>6.8163</v>
      </c>
      <c r="AW25" s="161">
        <v>6.7362000000000002</v>
      </c>
      <c r="AX25" s="161">
        <v>67.917299999999997</v>
      </c>
      <c r="AY25" s="161">
        <v>70.194599999999994</v>
      </c>
      <c r="AZ25" s="161">
        <v>-2.6173000000000002</v>
      </c>
      <c r="BA25" s="161">
        <v>-14.704700000000001</v>
      </c>
      <c r="BB25" s="161">
        <v>-379.70030000000003</v>
      </c>
      <c r="BC25" s="161">
        <v>23.828399999999998</v>
      </c>
      <c r="BD25" s="161">
        <v>-11.4</v>
      </c>
      <c r="BE25" s="161">
        <v>-11.5</v>
      </c>
      <c r="BF25" s="161">
        <v>46.139800000000001</v>
      </c>
      <c r="BG25" s="161">
        <v>46.0747</v>
      </c>
      <c r="BH25" s="161">
        <v>-6.7099000000000002</v>
      </c>
      <c r="BI25" s="162"/>
      <c r="BJ25" s="161">
        <v>-50.973599999999998</v>
      </c>
      <c r="BK25" s="161">
        <v>5.4553000000000003</v>
      </c>
      <c r="BL25" s="161">
        <v>6.1361999999999997</v>
      </c>
      <c r="BM25" s="161">
        <v>4.2420999999999998</v>
      </c>
      <c r="BN25" s="161">
        <v>438.4898</v>
      </c>
      <c r="BO25" s="161">
        <v>77.272800000000004</v>
      </c>
      <c r="BP25" s="161">
        <v>77.303399999999996</v>
      </c>
      <c r="BQ25" s="161">
        <v>-418.33479999999997</v>
      </c>
      <c r="BR25" s="161">
        <v>414.93119999999999</v>
      </c>
      <c r="BS25" s="162"/>
      <c r="BT25" s="161">
        <v>-42.797899999999998</v>
      </c>
      <c r="BU25" s="161">
        <v>43.499200000000002</v>
      </c>
      <c r="BV25" s="161">
        <v>89.157300000000006</v>
      </c>
      <c r="BW25" s="161">
        <v>18.45</v>
      </c>
      <c r="BX25" s="161">
        <v>24.81</v>
      </c>
      <c r="BY25" s="161">
        <v>96.27</v>
      </c>
      <c r="BZ25" s="162"/>
      <c r="CA25" s="161">
        <v>-80.504000000000005</v>
      </c>
      <c r="CB25" s="161">
        <v>-80.236099999999993</v>
      </c>
      <c r="CC25" s="161">
        <v>155.52619999999999</v>
      </c>
      <c r="CD25" s="161">
        <v>156.9683</v>
      </c>
      <c r="CE25" s="161">
        <v>29.1509</v>
      </c>
      <c r="CF25" s="161">
        <v>-88.145700000000005</v>
      </c>
      <c r="CG25" s="161">
        <v>-88.185299999999998</v>
      </c>
      <c r="CH25" s="161">
        <v>1.6672</v>
      </c>
      <c r="CI25" s="161">
        <v>-65.358000000000004</v>
      </c>
      <c r="CJ25" s="162"/>
      <c r="CK25" s="162"/>
      <c r="CL25" s="161">
        <v>15.7</v>
      </c>
      <c r="CM25" s="161">
        <v>130.9</v>
      </c>
      <c r="CN25" s="161">
        <v>-15.46</v>
      </c>
      <c r="CO25" s="161">
        <v>31.2135</v>
      </c>
      <c r="CP25" s="161">
        <v>32.009</v>
      </c>
      <c r="CQ25" s="161">
        <v>32.203600000000002</v>
      </c>
      <c r="CR25" s="161">
        <v>-72.159400000000005</v>
      </c>
      <c r="CS25" s="161">
        <v>-72.197800000000001</v>
      </c>
      <c r="CT25" s="161">
        <v>32.216799999999999</v>
      </c>
      <c r="CU25" s="161">
        <v>-8.6236999999999995</v>
      </c>
      <c r="CV25" s="161">
        <v>38.253300000000003</v>
      </c>
      <c r="CW25" s="161">
        <v>11.9404</v>
      </c>
      <c r="CX25" s="161">
        <v>57.01</v>
      </c>
      <c r="CY25" s="161">
        <v>76.67</v>
      </c>
      <c r="CZ25" s="161">
        <v>46.179200000000002</v>
      </c>
      <c r="DA25" s="161">
        <v>44.096400000000003</v>
      </c>
      <c r="DB25" s="161">
        <v>-30.17</v>
      </c>
      <c r="DC25" s="161">
        <v>-3.3910999999999998</v>
      </c>
      <c r="DD25" s="161">
        <v>65.992599999999996</v>
      </c>
      <c r="DE25" s="161">
        <v>65.456000000000003</v>
      </c>
      <c r="DF25" s="161">
        <v>-137.73099999999999</v>
      </c>
      <c r="DG25" s="161">
        <v>0</v>
      </c>
      <c r="DH25" s="161">
        <v>-18.359300000000001</v>
      </c>
      <c r="DI25" s="161">
        <v>-116.5</v>
      </c>
      <c r="DJ25" s="161">
        <v>-116.7</v>
      </c>
      <c r="DK25" s="161">
        <v>36.762999999999998</v>
      </c>
      <c r="DL25" s="161">
        <v>57.138100000000001</v>
      </c>
      <c r="DM25" s="161">
        <v>81.263499999999993</v>
      </c>
      <c r="DN25" s="161">
        <v>80.877700000000004</v>
      </c>
      <c r="DO25" s="161">
        <v>56.69</v>
      </c>
      <c r="DP25" s="161">
        <v>-15.76</v>
      </c>
      <c r="DQ25" s="161">
        <v>61.046999999999997</v>
      </c>
      <c r="DR25" s="161">
        <v>136.0027</v>
      </c>
      <c r="DS25" s="161">
        <v>-23.86</v>
      </c>
      <c r="DT25" s="161">
        <v>-24.14</v>
      </c>
      <c r="DU25" s="161">
        <v>98.25</v>
      </c>
      <c r="DV25" s="161">
        <v>64</v>
      </c>
      <c r="DW25" s="161">
        <v>137.70910000000001</v>
      </c>
      <c r="DX25" s="161">
        <v>137.01820000000001</v>
      </c>
      <c r="DY25" s="161">
        <v>-51.235999999999997</v>
      </c>
      <c r="DZ25" s="161">
        <v>-54.263599999999997</v>
      </c>
      <c r="EA25" s="161">
        <v>217.28620000000001</v>
      </c>
      <c r="EB25" s="161">
        <v>174.11670000000001</v>
      </c>
      <c r="EC25" s="161">
        <v>167.74680000000001</v>
      </c>
      <c r="ED25" s="161">
        <v>169.74250000000001</v>
      </c>
      <c r="EE25" s="161">
        <v>55.676600000000001</v>
      </c>
      <c r="EF25" s="161">
        <v>41.6143</v>
      </c>
      <c r="EG25" s="161">
        <v>-24.939</v>
      </c>
      <c r="EH25" s="161">
        <v>433.274</v>
      </c>
      <c r="EI25" s="161">
        <v>-68.492999999999995</v>
      </c>
      <c r="EJ25" s="162"/>
      <c r="EK25" s="161">
        <v>-34.936300000000003</v>
      </c>
      <c r="EL25" s="161">
        <v>-33.216200000000001</v>
      </c>
      <c r="EM25" s="161">
        <v>34.0212</v>
      </c>
      <c r="EN25" s="161">
        <v>2.1865000000000001</v>
      </c>
      <c r="EO25" s="161">
        <v>2.1589</v>
      </c>
      <c r="EP25" s="161">
        <v>63.024000000000001</v>
      </c>
      <c r="EQ25" s="161">
        <v>-72.492900000000006</v>
      </c>
      <c r="ER25" s="161">
        <v>-73.680199999999999</v>
      </c>
      <c r="ES25" s="161">
        <v>-1.282</v>
      </c>
      <c r="ET25" s="161">
        <v>16.16</v>
      </c>
      <c r="EU25" s="161">
        <v>-12.54</v>
      </c>
      <c r="EV25" s="161">
        <v>0.9</v>
      </c>
      <c r="EW25" s="161">
        <v>11.4452</v>
      </c>
      <c r="EX25" s="161">
        <v>-44.627800000000001</v>
      </c>
      <c r="EY25" s="161">
        <v>-12.5679</v>
      </c>
      <c r="EZ25" s="161">
        <v>-12.0749</v>
      </c>
      <c r="FA25" s="161">
        <v>1.4556</v>
      </c>
      <c r="FB25" s="161">
        <v>-39.147599999999997</v>
      </c>
      <c r="FC25" s="161">
        <v>5.4817</v>
      </c>
      <c r="FD25" s="162"/>
      <c r="FE25" s="162"/>
      <c r="FF25" s="161">
        <v>2.2736999999999998</v>
      </c>
      <c r="FG25" s="161">
        <v>40.229799999999997</v>
      </c>
      <c r="FH25" s="161">
        <v>40.317999999999998</v>
      </c>
      <c r="FI25" s="161">
        <v>39.283299999999997</v>
      </c>
      <c r="FJ25" s="161">
        <v>80.211600000000004</v>
      </c>
      <c r="FK25" s="161">
        <v>79.374300000000005</v>
      </c>
      <c r="FL25" s="161">
        <v>-32.654000000000003</v>
      </c>
      <c r="FM25" s="161">
        <v>53.184600000000003</v>
      </c>
      <c r="FN25" s="161">
        <v>53.559600000000003</v>
      </c>
      <c r="FO25" s="161">
        <v>-20.3872</v>
      </c>
      <c r="FP25" s="162"/>
      <c r="FQ25" s="161">
        <v>-33.023600000000002</v>
      </c>
      <c r="FR25" s="161">
        <v>-24.03</v>
      </c>
      <c r="FS25" s="161">
        <v>16.4877</v>
      </c>
      <c r="FT25" s="161">
        <v>1.0207999999999999</v>
      </c>
      <c r="FU25" s="161">
        <v>-10.57</v>
      </c>
      <c r="FV25" s="161">
        <v>16.440000000000001</v>
      </c>
      <c r="FW25" s="161">
        <v>-32.7746</v>
      </c>
      <c r="FX25" s="161">
        <v>10.1683</v>
      </c>
      <c r="FY25" s="161">
        <v>-8.6379999999999999</v>
      </c>
      <c r="FZ25" s="161">
        <v>8.3640000000000008</v>
      </c>
      <c r="GA25" s="162"/>
      <c r="GB25" s="161">
        <v>21.23</v>
      </c>
      <c r="GC25" s="161">
        <v>-1.4785999999999999</v>
      </c>
      <c r="GD25" s="161">
        <v>21.3337</v>
      </c>
      <c r="GE25" s="161">
        <v>16.579999999999998</v>
      </c>
      <c r="GF25" s="161">
        <v>69.685900000000004</v>
      </c>
      <c r="GG25" s="161">
        <v>21</v>
      </c>
      <c r="GH25" s="161">
        <v>-24.732500000000002</v>
      </c>
      <c r="GI25" s="162"/>
      <c r="GJ25" s="162"/>
      <c r="GK25" s="161">
        <v>1.8529</v>
      </c>
      <c r="GL25" s="162"/>
      <c r="GM25" s="162"/>
      <c r="GN25" s="161">
        <v>-11.9328</v>
      </c>
      <c r="GO25" s="161">
        <v>-37.207000000000001</v>
      </c>
      <c r="GP25" s="161">
        <v>18.7837</v>
      </c>
      <c r="GQ25" s="161">
        <v>58.150100000000002</v>
      </c>
      <c r="GR25" s="161">
        <v>56.459800000000001</v>
      </c>
      <c r="GS25" s="161">
        <v>58.283099999999997</v>
      </c>
      <c r="GT25" s="161">
        <v>-144.5359</v>
      </c>
      <c r="GU25" s="161">
        <v>-25.785299999999999</v>
      </c>
      <c r="GV25" s="161">
        <v>33.502800000000001</v>
      </c>
      <c r="GW25" s="161">
        <v>-56.039200000000001</v>
      </c>
      <c r="GX25" s="161">
        <v>10.998699999999999</v>
      </c>
      <c r="GY25" s="161">
        <v>12.1317</v>
      </c>
      <c r="GZ25" s="161">
        <v>11.720599999999999</v>
      </c>
      <c r="HA25" s="161">
        <v>12.597300000000001</v>
      </c>
      <c r="HB25" s="161">
        <v>157.11859999999999</v>
      </c>
      <c r="HC25" s="161">
        <v>157.65350000000001</v>
      </c>
      <c r="HD25" s="161">
        <v>277</v>
      </c>
      <c r="HE25" s="161">
        <v>-277.58319999999998</v>
      </c>
      <c r="HF25" s="161">
        <v>-445.7131</v>
      </c>
      <c r="HG25" s="161">
        <v>450.55489999999998</v>
      </c>
      <c r="HH25" s="161">
        <v>449.80419999999998</v>
      </c>
      <c r="HI25" s="161">
        <v>-149.95820000000001</v>
      </c>
      <c r="HJ25" s="161">
        <v>-149.81710000000001</v>
      </c>
      <c r="HK25" s="161">
        <v>-51.597700000000003</v>
      </c>
      <c r="HL25" s="161">
        <v>-42.012999999999998</v>
      </c>
      <c r="HM25" s="161">
        <v>76.875399999999999</v>
      </c>
      <c r="HN25" s="161">
        <v>75.857399999999998</v>
      </c>
      <c r="HO25" s="161">
        <v>-113.5508</v>
      </c>
      <c r="HP25" s="161">
        <v>-110.6996</v>
      </c>
      <c r="HQ25" s="161">
        <v>18.328199999999999</v>
      </c>
      <c r="HR25" s="161">
        <v>17.4054</v>
      </c>
      <c r="HS25" s="161">
        <v>-26.071000000000002</v>
      </c>
      <c r="HT25" s="161">
        <v>-26.4953</v>
      </c>
      <c r="HU25" s="161">
        <v>90.78</v>
      </c>
      <c r="HV25" s="161">
        <v>90.53</v>
      </c>
      <c r="HW25" s="161">
        <v>38</v>
      </c>
      <c r="HX25" s="161">
        <v>38.5</v>
      </c>
      <c r="HY25" s="162"/>
      <c r="HZ25" s="161">
        <v>-47.44</v>
      </c>
      <c r="IA25" s="161">
        <v>-303.15519999999998</v>
      </c>
      <c r="IB25" s="161">
        <v>68.735900000000001</v>
      </c>
      <c r="IC25" s="161">
        <v>67.816500000000005</v>
      </c>
      <c r="ID25" s="161">
        <v>10.5</v>
      </c>
      <c r="IE25" s="161">
        <v>1.1000000000000001</v>
      </c>
      <c r="IF25" s="161">
        <v>-16.8</v>
      </c>
      <c r="IG25" s="161">
        <v>-16.5</v>
      </c>
      <c r="IH25" s="161">
        <v>2.2088000000000001</v>
      </c>
      <c r="II25" s="161">
        <v>0</v>
      </c>
      <c r="IJ25" s="161">
        <v>-439.89699999999999</v>
      </c>
      <c r="IK25" s="161">
        <v>94.275999999999996</v>
      </c>
      <c r="IL25" s="161">
        <v>200.309</v>
      </c>
      <c r="IM25" s="161">
        <v>132.59870000000001</v>
      </c>
      <c r="IN25" s="161">
        <v>1.4818</v>
      </c>
      <c r="IO25" s="161">
        <v>-126.4748</v>
      </c>
      <c r="IP25" s="161">
        <v>122.2633</v>
      </c>
      <c r="IQ25" s="161">
        <v>-61.113799999999998</v>
      </c>
      <c r="IR25" s="161">
        <v>-66.812799999999996</v>
      </c>
      <c r="IS25" s="161">
        <v>-125.2257</v>
      </c>
      <c r="IT25" s="161">
        <v>129.98220000000001</v>
      </c>
      <c r="IU25" s="161">
        <v>129.9314</v>
      </c>
      <c r="IV25" s="161">
        <v>59.407499999999999</v>
      </c>
      <c r="IW25" s="161">
        <v>-192.1454</v>
      </c>
      <c r="IX25" s="161">
        <v>68.539500000000004</v>
      </c>
      <c r="IY25" s="161">
        <v>-122.68380000000001</v>
      </c>
      <c r="IZ25" s="161">
        <v>122.6206</v>
      </c>
      <c r="JA25" s="161">
        <v>-7.4089999999999998</v>
      </c>
      <c r="JB25" s="162"/>
      <c r="JC25" s="161">
        <v>19.84</v>
      </c>
      <c r="JD25" s="161">
        <v>5.4790000000000001</v>
      </c>
      <c r="JE25" s="161">
        <v>5.5279999999999996</v>
      </c>
      <c r="JF25" s="161">
        <v>-19.760000000000002</v>
      </c>
      <c r="JG25" s="161">
        <v>0</v>
      </c>
      <c r="JH25" s="162"/>
      <c r="JI25" s="161">
        <v>-0.49590000000000001</v>
      </c>
      <c r="JJ25" s="161">
        <v>-30.6447</v>
      </c>
      <c r="JK25" s="161">
        <v>-24.7852</v>
      </c>
      <c r="JL25" s="161">
        <v>28.3</v>
      </c>
      <c r="JM25" s="161">
        <v>55.837000000000003</v>
      </c>
      <c r="JN25" s="161">
        <v>57.688000000000002</v>
      </c>
      <c r="JO25" s="162"/>
      <c r="JP25" s="162"/>
      <c r="JQ25" s="161">
        <v>51.528199999999998</v>
      </c>
      <c r="JR25" s="161">
        <v>51.853900000000003</v>
      </c>
      <c r="JS25" s="161">
        <v>51.055500000000002</v>
      </c>
      <c r="JT25" s="162"/>
      <c r="JU25" s="161">
        <v>-1</v>
      </c>
      <c r="JV25" s="161">
        <v>29.388300000000001</v>
      </c>
      <c r="JW25" s="161">
        <v>6.98</v>
      </c>
      <c r="JX25" s="162"/>
      <c r="JY25" s="161">
        <v>-38.3628</v>
      </c>
      <c r="JZ25" s="161">
        <v>75.566999999999993</v>
      </c>
      <c r="KA25" s="161">
        <v>51.581000000000003</v>
      </c>
      <c r="KB25" s="161">
        <v>-37.858400000000003</v>
      </c>
      <c r="KC25" s="161">
        <v>-73.011200000000002</v>
      </c>
      <c r="KD25" s="161">
        <v>41.446599999999997</v>
      </c>
      <c r="KE25" s="161">
        <v>31.728100000000001</v>
      </c>
      <c r="KF25" s="161">
        <v>-8.6999999999999993</v>
      </c>
      <c r="KG25" s="161">
        <v>7.5</v>
      </c>
      <c r="KH25" s="162"/>
      <c r="KI25" s="162"/>
    </row>
    <row r="26" spans="1:295" ht="18" customHeight="1" x14ac:dyDescent="0.35">
      <c r="A26" s="160" t="s">
        <v>34</v>
      </c>
      <c r="B26" s="160" t="s">
        <v>807</v>
      </c>
      <c r="C26" s="163">
        <v>0</v>
      </c>
      <c r="D26" s="163">
        <v>19.208300000000001</v>
      </c>
      <c r="E26" s="163">
        <v>-38.713900000000002</v>
      </c>
      <c r="F26" s="163">
        <v>-37.0428</v>
      </c>
      <c r="G26" s="163">
        <v>27.6568</v>
      </c>
      <c r="H26" s="164"/>
      <c r="I26" s="163">
        <v>55.087699999999998</v>
      </c>
      <c r="J26" s="163">
        <v>-142.6739</v>
      </c>
      <c r="K26" s="163">
        <v>55.985199999999999</v>
      </c>
      <c r="L26" s="163">
        <v>28.609100000000002</v>
      </c>
      <c r="M26" s="163">
        <v>28.325800000000001</v>
      </c>
      <c r="N26" s="163">
        <v>0</v>
      </c>
      <c r="O26" s="163">
        <v>-49.451000000000001</v>
      </c>
      <c r="P26" s="163">
        <v>44</v>
      </c>
      <c r="Q26" s="163">
        <v>19.872</v>
      </c>
      <c r="R26" s="163">
        <v>-44</v>
      </c>
      <c r="S26" s="163">
        <v>13.732100000000001</v>
      </c>
      <c r="T26" s="163">
        <v>294.28820000000002</v>
      </c>
      <c r="U26" s="163">
        <v>12.3766</v>
      </c>
      <c r="V26" s="163">
        <v>12.2201</v>
      </c>
      <c r="W26" s="163">
        <v>20.680399999999999</v>
      </c>
      <c r="X26" s="163">
        <v>6.2895000000000003</v>
      </c>
      <c r="Y26" s="163">
        <v>5.6715</v>
      </c>
      <c r="Z26" s="163">
        <v>8.2213999999999992</v>
      </c>
      <c r="AA26" s="164"/>
      <c r="AB26" s="164"/>
      <c r="AC26" s="163">
        <v>-58.71</v>
      </c>
      <c r="AD26" s="163">
        <v>-58.57</v>
      </c>
      <c r="AE26" s="164"/>
      <c r="AF26" s="163">
        <v>0</v>
      </c>
      <c r="AG26" s="163">
        <v>48.4</v>
      </c>
      <c r="AH26" s="163">
        <v>10.266</v>
      </c>
      <c r="AI26" s="163">
        <v>0.218</v>
      </c>
      <c r="AJ26" s="163">
        <v>-41.43</v>
      </c>
      <c r="AK26" s="163">
        <v>-41.74</v>
      </c>
      <c r="AL26" s="163">
        <v>-82.4</v>
      </c>
      <c r="AM26" s="163">
        <v>42.6</v>
      </c>
      <c r="AN26" s="163">
        <v>42.35</v>
      </c>
      <c r="AO26" s="163">
        <v>12.279</v>
      </c>
      <c r="AP26" s="163">
        <v>9.8414000000000001</v>
      </c>
      <c r="AQ26" s="163">
        <v>68.801400000000001</v>
      </c>
      <c r="AR26" s="163">
        <v>70.820400000000006</v>
      </c>
      <c r="AS26" s="163">
        <v>38.662799999999997</v>
      </c>
      <c r="AT26" s="163">
        <v>-48.627200000000002</v>
      </c>
      <c r="AU26" s="163">
        <v>-47.6798</v>
      </c>
      <c r="AV26" s="163">
        <v>27.2</v>
      </c>
      <c r="AW26" s="163">
        <v>26.387</v>
      </c>
      <c r="AX26" s="163">
        <v>68.453199999999995</v>
      </c>
      <c r="AY26" s="163">
        <v>70.730500000000006</v>
      </c>
      <c r="AZ26" s="163">
        <v>0.53979999999999995</v>
      </c>
      <c r="BA26" s="163">
        <v>4.4835000000000003</v>
      </c>
      <c r="BB26" s="163">
        <v>-401.7559</v>
      </c>
      <c r="BC26" s="163">
        <v>27.0533</v>
      </c>
      <c r="BD26" s="163">
        <v>-12.8</v>
      </c>
      <c r="BE26" s="163">
        <v>-12.9</v>
      </c>
      <c r="BF26" s="163">
        <v>55.220300000000002</v>
      </c>
      <c r="BG26" s="163">
        <v>53.392200000000003</v>
      </c>
      <c r="BH26" s="163">
        <v>-6.4099000000000004</v>
      </c>
      <c r="BI26" s="164"/>
      <c r="BJ26" s="163">
        <v>-64.650700000000001</v>
      </c>
      <c r="BK26" s="163">
        <v>6.3411999999999997</v>
      </c>
      <c r="BL26" s="163">
        <v>6.8276000000000003</v>
      </c>
      <c r="BM26" s="163">
        <v>4.6111000000000004</v>
      </c>
      <c r="BN26" s="163">
        <v>462.53840000000002</v>
      </c>
      <c r="BO26" s="163">
        <v>65.065399999999997</v>
      </c>
      <c r="BP26" s="163">
        <v>65.065399999999997</v>
      </c>
      <c r="BQ26" s="163">
        <v>-418.68189999999998</v>
      </c>
      <c r="BR26" s="163">
        <v>415.6035</v>
      </c>
      <c r="BS26" s="164"/>
      <c r="BT26" s="163">
        <v>-50.800899999999999</v>
      </c>
      <c r="BU26" s="163">
        <v>52.004100000000001</v>
      </c>
      <c r="BV26" s="163">
        <v>92.620199999999997</v>
      </c>
      <c r="BW26" s="163">
        <v>19.29</v>
      </c>
      <c r="BX26" s="163">
        <v>26.03</v>
      </c>
      <c r="BY26" s="163">
        <v>99.74</v>
      </c>
      <c r="BZ26" s="164"/>
      <c r="CA26" s="163">
        <v>-81.575699999999998</v>
      </c>
      <c r="CB26" s="163">
        <v>-81.575699999999998</v>
      </c>
      <c r="CC26" s="163">
        <v>157.9487</v>
      </c>
      <c r="CD26" s="163">
        <v>158.1309</v>
      </c>
      <c r="CE26" s="163">
        <v>28.499099999999999</v>
      </c>
      <c r="CF26" s="163">
        <v>-81.072800000000001</v>
      </c>
      <c r="CG26" s="163">
        <v>-81.231300000000005</v>
      </c>
      <c r="CH26" s="163">
        <v>3.2282999999999999</v>
      </c>
      <c r="CI26" s="163">
        <v>-55.903300000000002</v>
      </c>
      <c r="CJ26" s="164"/>
      <c r="CK26" s="164"/>
      <c r="CL26" s="163">
        <v>36.9</v>
      </c>
      <c r="CM26" s="163">
        <v>112.6</v>
      </c>
      <c r="CN26" s="163">
        <v>-15.97</v>
      </c>
      <c r="CO26" s="163">
        <v>43.118499999999997</v>
      </c>
      <c r="CP26" s="163">
        <v>42.856499999999997</v>
      </c>
      <c r="CQ26" s="163">
        <v>43.201599999999999</v>
      </c>
      <c r="CR26" s="163">
        <v>-81.052899999999994</v>
      </c>
      <c r="CS26" s="163">
        <v>-81.840500000000006</v>
      </c>
      <c r="CT26" s="163">
        <v>25.9589</v>
      </c>
      <c r="CU26" s="163">
        <v>5.9234999999999998</v>
      </c>
      <c r="CV26" s="163">
        <v>30.871300000000002</v>
      </c>
      <c r="CW26" s="163">
        <v>12.620699999999999</v>
      </c>
      <c r="CX26" s="163">
        <v>54.24</v>
      </c>
      <c r="CY26" s="163">
        <v>76.09</v>
      </c>
      <c r="CZ26" s="163">
        <v>47.819800000000001</v>
      </c>
      <c r="DA26" s="163">
        <v>45.2682</v>
      </c>
      <c r="DB26" s="163">
        <v>-31.85</v>
      </c>
      <c r="DC26" s="163">
        <v>-3.3910999999999998</v>
      </c>
      <c r="DD26" s="163">
        <v>56.245100000000001</v>
      </c>
      <c r="DE26" s="163">
        <v>55.774799999999999</v>
      </c>
      <c r="DF26" s="163">
        <v>-115.8104</v>
      </c>
      <c r="DG26" s="163">
        <v>0</v>
      </c>
      <c r="DH26" s="163">
        <v>-19.321899999999999</v>
      </c>
      <c r="DI26" s="163">
        <v>-118.7</v>
      </c>
      <c r="DJ26" s="163">
        <v>-119.8</v>
      </c>
      <c r="DK26" s="163">
        <v>36.7575</v>
      </c>
      <c r="DL26" s="163">
        <v>59.774799999999999</v>
      </c>
      <c r="DM26" s="163">
        <v>81.733099999999993</v>
      </c>
      <c r="DN26" s="163">
        <v>84.393299999999996</v>
      </c>
      <c r="DO26" s="163">
        <v>59.19</v>
      </c>
      <c r="DP26" s="163">
        <v>-15.63</v>
      </c>
      <c r="DQ26" s="163">
        <v>60.115499999999997</v>
      </c>
      <c r="DR26" s="163">
        <v>115.6041</v>
      </c>
      <c r="DS26" s="163">
        <v>-26.88</v>
      </c>
      <c r="DT26" s="163">
        <v>-27.19</v>
      </c>
      <c r="DU26" s="163">
        <v>105.47</v>
      </c>
      <c r="DV26" s="163">
        <v>67.069999999999993</v>
      </c>
      <c r="DW26" s="163">
        <v>115.6545</v>
      </c>
      <c r="DX26" s="163">
        <v>111.8545</v>
      </c>
      <c r="DY26" s="163">
        <v>-60.402099999999997</v>
      </c>
      <c r="DZ26" s="163">
        <v>-58.918199999999999</v>
      </c>
      <c r="EA26" s="163">
        <v>205.8673</v>
      </c>
      <c r="EB26" s="163">
        <v>161.80199999999999</v>
      </c>
      <c r="EC26" s="163">
        <v>156.3296</v>
      </c>
      <c r="ED26" s="163">
        <v>160.70249999999999</v>
      </c>
      <c r="EE26" s="163">
        <v>58.203800000000001</v>
      </c>
      <c r="EF26" s="163">
        <v>43.6999</v>
      </c>
      <c r="EG26" s="163">
        <v>-24.821999999999999</v>
      </c>
      <c r="EH26" s="163">
        <v>429.06319999999999</v>
      </c>
      <c r="EI26" s="163">
        <v>-97.604799999999997</v>
      </c>
      <c r="EJ26" s="164"/>
      <c r="EK26" s="163">
        <v>-35.407699999999998</v>
      </c>
      <c r="EL26" s="163">
        <v>-33.469200000000001</v>
      </c>
      <c r="EM26" s="163">
        <v>33.039200000000001</v>
      </c>
      <c r="EN26" s="163">
        <v>-11.8208</v>
      </c>
      <c r="EO26" s="163">
        <v>-10.290800000000001</v>
      </c>
      <c r="EP26" s="163">
        <v>46.128</v>
      </c>
      <c r="EQ26" s="163">
        <v>-100.7312</v>
      </c>
      <c r="ER26" s="163">
        <v>0</v>
      </c>
      <c r="ES26" s="163">
        <v>-3.5467</v>
      </c>
      <c r="ET26" s="163">
        <v>0</v>
      </c>
      <c r="EU26" s="163">
        <v>-18.87</v>
      </c>
      <c r="EV26" s="163">
        <v>1</v>
      </c>
      <c r="EW26" s="163">
        <v>11.7149</v>
      </c>
      <c r="EX26" s="163">
        <v>-71.386300000000006</v>
      </c>
      <c r="EY26" s="163">
        <v>-12.892300000000001</v>
      </c>
      <c r="EZ26" s="163">
        <v>-12.479900000000001</v>
      </c>
      <c r="FA26" s="163">
        <v>1.4480999999999999</v>
      </c>
      <c r="FB26" s="163">
        <v>-41.189</v>
      </c>
      <c r="FC26" s="163">
        <v>7.3704999999999998</v>
      </c>
      <c r="FD26" s="163">
        <v>0</v>
      </c>
      <c r="FE26" s="163">
        <v>0</v>
      </c>
      <c r="FF26" s="163">
        <v>2.4159999999999999</v>
      </c>
      <c r="FG26" s="163">
        <v>40.168999999999997</v>
      </c>
      <c r="FH26" s="163">
        <v>40.752000000000002</v>
      </c>
      <c r="FI26" s="163">
        <v>39.588900000000002</v>
      </c>
      <c r="FJ26" s="163">
        <v>81.886099999999999</v>
      </c>
      <c r="FK26" s="163">
        <v>81.551199999999994</v>
      </c>
      <c r="FL26" s="163">
        <v>-29.807200000000002</v>
      </c>
      <c r="FM26" s="163">
        <v>62.3003</v>
      </c>
      <c r="FN26" s="163">
        <v>61.5657</v>
      </c>
      <c r="FO26" s="163">
        <v>-18.919699999999999</v>
      </c>
      <c r="FP26" s="164"/>
      <c r="FQ26" s="163">
        <v>-33.016300000000001</v>
      </c>
      <c r="FR26" s="163">
        <v>-23.97</v>
      </c>
      <c r="FS26" s="163">
        <v>16.675699999999999</v>
      </c>
      <c r="FT26" s="163">
        <v>1.0562</v>
      </c>
      <c r="FU26" s="163">
        <v>-10.86</v>
      </c>
      <c r="FV26" s="163">
        <v>16.32</v>
      </c>
      <c r="FW26" s="163">
        <v>-33.700099999999999</v>
      </c>
      <c r="FX26" s="163">
        <v>10.4742</v>
      </c>
      <c r="FY26" s="163">
        <v>-8.5239999999999991</v>
      </c>
      <c r="FZ26" s="163">
        <v>8.4060000000000006</v>
      </c>
      <c r="GA26" s="164"/>
      <c r="GB26" s="163">
        <v>22.46</v>
      </c>
      <c r="GC26" s="163">
        <v>-4.1443000000000003</v>
      </c>
      <c r="GD26" s="163">
        <v>18.923400000000001</v>
      </c>
      <c r="GE26" s="163">
        <v>17.079999999999998</v>
      </c>
      <c r="GF26" s="163">
        <v>72.180800000000005</v>
      </c>
      <c r="GG26" s="163">
        <v>21.4</v>
      </c>
      <c r="GH26" s="163">
        <v>-25.388300000000001</v>
      </c>
      <c r="GI26" s="164"/>
      <c r="GJ26" s="163">
        <v>-1.7428999999999999</v>
      </c>
      <c r="GK26" s="163">
        <v>1.9334</v>
      </c>
      <c r="GL26" s="164"/>
      <c r="GM26" s="164"/>
      <c r="GN26" s="163">
        <v>-12.682399999999999</v>
      </c>
      <c r="GO26" s="163">
        <v>-38.680700000000002</v>
      </c>
      <c r="GP26" s="163">
        <v>18.4587</v>
      </c>
      <c r="GQ26" s="163">
        <v>60.755099999999999</v>
      </c>
      <c r="GR26" s="163">
        <v>56.220799999999997</v>
      </c>
      <c r="GS26" s="163">
        <v>57.3401</v>
      </c>
      <c r="GT26" s="163">
        <v>-147.33179999999999</v>
      </c>
      <c r="GU26" s="163">
        <v>-26.711300000000001</v>
      </c>
      <c r="GV26" s="163">
        <v>35.351599999999998</v>
      </c>
      <c r="GW26" s="163">
        <v>-59.551000000000002</v>
      </c>
      <c r="GX26" s="164"/>
      <c r="GY26" s="163">
        <v>12.62</v>
      </c>
      <c r="GZ26" s="163">
        <v>12.416700000000001</v>
      </c>
      <c r="HA26" s="163">
        <v>13</v>
      </c>
      <c r="HB26" s="163">
        <v>171.93100000000001</v>
      </c>
      <c r="HC26" s="163">
        <v>172.35839999999999</v>
      </c>
      <c r="HD26" s="163">
        <v>280.39999999999998</v>
      </c>
      <c r="HE26" s="163">
        <v>-279.53980000000001</v>
      </c>
      <c r="HF26" s="163">
        <v>-457.10250000000002</v>
      </c>
      <c r="HG26" s="163">
        <v>460.2011</v>
      </c>
      <c r="HH26" s="163">
        <v>452.98160000000001</v>
      </c>
      <c r="HI26" s="163">
        <v>-164.20699999999999</v>
      </c>
      <c r="HJ26" s="163">
        <v>-163.64879999999999</v>
      </c>
      <c r="HK26" s="163">
        <v>-54.663899999999998</v>
      </c>
      <c r="HL26" s="163">
        <v>-45.648400000000002</v>
      </c>
      <c r="HM26" s="163">
        <v>72.258700000000005</v>
      </c>
      <c r="HN26" s="163">
        <v>73.843900000000005</v>
      </c>
      <c r="HO26" s="164"/>
      <c r="HP26" s="164"/>
      <c r="HQ26" s="163">
        <v>27.457999999999998</v>
      </c>
      <c r="HR26" s="163">
        <v>26.754899999999999</v>
      </c>
      <c r="HS26" s="163">
        <v>-25.289300000000001</v>
      </c>
      <c r="HT26" s="163">
        <v>-25.3749</v>
      </c>
      <c r="HU26" s="163">
        <v>109.16</v>
      </c>
      <c r="HV26" s="163">
        <v>107.82</v>
      </c>
      <c r="HW26" s="163">
        <v>38.6</v>
      </c>
      <c r="HX26" s="163">
        <v>39.700000000000003</v>
      </c>
      <c r="HY26" s="163">
        <v>22.622</v>
      </c>
      <c r="HZ26" s="163">
        <v>-52.16</v>
      </c>
      <c r="IA26" s="163">
        <v>-302.6114</v>
      </c>
      <c r="IB26" s="163">
        <v>72.105900000000005</v>
      </c>
      <c r="IC26" s="163">
        <v>71.863900000000001</v>
      </c>
      <c r="ID26" s="163">
        <v>10.5</v>
      </c>
      <c r="IE26" s="163">
        <v>-1.1000000000000001</v>
      </c>
      <c r="IF26" s="163">
        <v>-23.3</v>
      </c>
      <c r="IG26" s="163">
        <v>-23.3</v>
      </c>
      <c r="IH26" s="163">
        <v>2.3344999999999998</v>
      </c>
      <c r="II26" s="164"/>
      <c r="IJ26" s="163">
        <v>-448.64159999999998</v>
      </c>
      <c r="IK26" s="163">
        <v>119.00920000000001</v>
      </c>
      <c r="IL26" s="163">
        <v>306.87279999999998</v>
      </c>
      <c r="IM26" s="163">
        <v>0</v>
      </c>
      <c r="IN26" s="163">
        <v>3.2334999999999998</v>
      </c>
      <c r="IO26" s="163">
        <v>0</v>
      </c>
      <c r="IP26" s="163">
        <v>0</v>
      </c>
      <c r="IQ26" s="163">
        <v>23.0031</v>
      </c>
      <c r="IR26" s="163">
        <v>-152.50409999999999</v>
      </c>
      <c r="IS26" s="163">
        <v>0</v>
      </c>
      <c r="IT26" s="163">
        <v>113.5157</v>
      </c>
      <c r="IU26" s="163">
        <v>113.18389999999999</v>
      </c>
      <c r="IV26" s="163">
        <v>-25.545200000000001</v>
      </c>
      <c r="IW26" s="163">
        <v>-293.28879999999998</v>
      </c>
      <c r="IX26" s="163">
        <v>152.19139999999999</v>
      </c>
      <c r="IY26" s="163">
        <v>-143.47200000000001</v>
      </c>
      <c r="IZ26" s="163">
        <v>141.23099999999999</v>
      </c>
      <c r="JA26" s="163">
        <v>-8.5159000000000002</v>
      </c>
      <c r="JB26" s="164"/>
      <c r="JC26" s="163">
        <v>19.04</v>
      </c>
      <c r="JD26" s="163">
        <v>5.43</v>
      </c>
      <c r="JE26" s="163">
        <v>5.4539999999999997</v>
      </c>
      <c r="JF26" s="163">
        <v>-18.96</v>
      </c>
      <c r="JG26" s="163">
        <v>-0.56000000000000005</v>
      </c>
      <c r="JH26" s="164"/>
      <c r="JI26" s="163">
        <v>0.61799999999999999</v>
      </c>
      <c r="JJ26" s="163">
        <v>-33.516399999999997</v>
      </c>
      <c r="JK26" s="163">
        <v>-23.2898</v>
      </c>
      <c r="JL26" s="163">
        <v>29.4</v>
      </c>
      <c r="JM26" s="163">
        <v>53.332999999999998</v>
      </c>
      <c r="JN26" s="163">
        <v>57.286999999999999</v>
      </c>
      <c r="JO26" s="164"/>
      <c r="JP26" s="164"/>
      <c r="JQ26" s="163">
        <v>47.3065</v>
      </c>
      <c r="JR26" s="163">
        <v>47.6629</v>
      </c>
      <c r="JS26" s="163">
        <v>47.509</v>
      </c>
      <c r="JT26" s="164"/>
      <c r="JU26" s="163">
        <v>1.6</v>
      </c>
      <c r="JV26" s="163">
        <v>29.052499999999998</v>
      </c>
      <c r="JW26" s="163">
        <v>7.14</v>
      </c>
      <c r="JX26" s="164"/>
      <c r="JY26" s="163">
        <v>-41.952199999999998</v>
      </c>
      <c r="JZ26" s="163">
        <v>77.317899999999995</v>
      </c>
      <c r="KA26" s="163">
        <v>55.600099999999998</v>
      </c>
      <c r="KB26" s="163">
        <v>-41.708599999999997</v>
      </c>
      <c r="KC26" s="163">
        <v>-75.418800000000005</v>
      </c>
      <c r="KD26" s="163">
        <v>44.249099999999999</v>
      </c>
      <c r="KE26" s="163">
        <v>31.3767</v>
      </c>
      <c r="KF26" s="163">
        <v>-10.8</v>
      </c>
      <c r="KG26" s="163">
        <v>11.3</v>
      </c>
      <c r="KH26" s="164"/>
      <c r="KI26" s="164"/>
    </row>
    <row r="27" spans="1:295" ht="18" customHeight="1" x14ac:dyDescent="0.35">
      <c r="A27" s="160" t="s">
        <v>34</v>
      </c>
      <c r="B27" s="160" t="s">
        <v>808</v>
      </c>
      <c r="C27" s="163">
        <v>0</v>
      </c>
      <c r="D27" s="163">
        <v>20.113499999999998</v>
      </c>
      <c r="E27" s="163">
        <v>-40.238799999999998</v>
      </c>
      <c r="F27" s="163">
        <v>-36.341500000000003</v>
      </c>
      <c r="G27" s="163">
        <v>28.1449</v>
      </c>
      <c r="H27" s="164"/>
      <c r="I27" s="163">
        <v>56.4101</v>
      </c>
      <c r="J27" s="163">
        <v>-151.6046</v>
      </c>
      <c r="K27" s="163">
        <v>58.435000000000002</v>
      </c>
      <c r="L27" s="163">
        <v>29.813099999999999</v>
      </c>
      <c r="M27" s="163">
        <v>29.095600000000001</v>
      </c>
      <c r="N27" s="163">
        <v>2.2200000000000002</v>
      </c>
      <c r="O27" s="163">
        <v>-52.087000000000003</v>
      </c>
      <c r="P27" s="163">
        <v>46.2</v>
      </c>
      <c r="Q27" s="163">
        <v>20.7</v>
      </c>
      <c r="R27" s="163">
        <v>-46.2</v>
      </c>
      <c r="S27" s="163">
        <v>13.6266</v>
      </c>
      <c r="T27" s="163">
        <v>311.55939999999998</v>
      </c>
      <c r="U27" s="163">
        <v>12.679500000000001</v>
      </c>
      <c r="V27" s="163">
        <v>12.793200000000001</v>
      </c>
      <c r="W27" s="163">
        <v>20.881499999999999</v>
      </c>
      <c r="X27" s="163">
        <v>6.1269</v>
      </c>
      <c r="Y27" s="163">
        <v>5.7515000000000001</v>
      </c>
      <c r="Z27" s="163">
        <v>7.9016000000000002</v>
      </c>
      <c r="AA27" s="164"/>
      <c r="AB27" s="164"/>
      <c r="AC27" s="163">
        <v>-59.8</v>
      </c>
      <c r="AD27" s="163">
        <v>-59.62</v>
      </c>
      <c r="AE27" s="164"/>
      <c r="AF27" s="163">
        <v>0</v>
      </c>
      <c r="AG27" s="163">
        <v>50.6</v>
      </c>
      <c r="AH27" s="163">
        <v>8.9039999999999999</v>
      </c>
      <c r="AI27" s="163">
        <v>0.214</v>
      </c>
      <c r="AJ27" s="163">
        <v>-41.88</v>
      </c>
      <c r="AK27" s="163">
        <v>-41.35</v>
      </c>
      <c r="AL27" s="163">
        <v>-89.82</v>
      </c>
      <c r="AM27" s="163">
        <v>42.23</v>
      </c>
      <c r="AN27" s="163">
        <v>42.32</v>
      </c>
      <c r="AO27" s="163">
        <v>13.320499999999999</v>
      </c>
      <c r="AP27" s="163">
        <v>9.6811000000000007</v>
      </c>
      <c r="AQ27" s="163">
        <v>71.117500000000007</v>
      </c>
      <c r="AR27" s="163">
        <v>73.351699999999994</v>
      </c>
      <c r="AS27" s="163">
        <v>41.576999999999998</v>
      </c>
      <c r="AT27" s="163">
        <v>-47.0197</v>
      </c>
      <c r="AU27" s="163">
        <v>-49.143000000000001</v>
      </c>
      <c r="AV27" s="163">
        <v>20.741199999999999</v>
      </c>
      <c r="AW27" s="163">
        <v>16.9633</v>
      </c>
      <c r="AX27" s="163">
        <v>74.079400000000007</v>
      </c>
      <c r="AY27" s="163">
        <v>74.079400000000007</v>
      </c>
      <c r="AZ27" s="163">
        <v>-1.5704</v>
      </c>
      <c r="BA27" s="163">
        <v>-0.29909999999999998</v>
      </c>
      <c r="BB27" s="163">
        <v>-414.69900000000001</v>
      </c>
      <c r="BC27" s="163">
        <v>26.130800000000001</v>
      </c>
      <c r="BD27" s="163">
        <v>-12.8</v>
      </c>
      <c r="BE27" s="163">
        <v>-12.9</v>
      </c>
      <c r="BF27" s="163">
        <v>53.837499999999999</v>
      </c>
      <c r="BG27" s="163">
        <v>52.628799999999998</v>
      </c>
      <c r="BH27" s="163">
        <v>-6.6631999999999998</v>
      </c>
      <c r="BI27" s="164"/>
      <c r="BJ27" s="163">
        <v>-67.751300000000001</v>
      </c>
      <c r="BK27" s="163">
        <v>6.6101000000000001</v>
      </c>
      <c r="BL27" s="163">
        <v>7.3273000000000001</v>
      </c>
      <c r="BM27" s="163">
        <v>4.9791999999999996</v>
      </c>
      <c r="BN27" s="163">
        <v>474.6848</v>
      </c>
      <c r="BO27" s="163">
        <v>64.272000000000006</v>
      </c>
      <c r="BP27" s="163">
        <v>64.210899999999995</v>
      </c>
      <c r="BQ27" s="163">
        <v>-420.20870000000002</v>
      </c>
      <c r="BR27" s="163">
        <v>426.6361</v>
      </c>
      <c r="BS27" s="164"/>
      <c r="BT27" s="163">
        <v>-51.135100000000001</v>
      </c>
      <c r="BU27" s="163">
        <v>51.747700000000002</v>
      </c>
      <c r="BV27" s="163">
        <v>94.995400000000004</v>
      </c>
      <c r="BW27" s="163">
        <v>19.37</v>
      </c>
      <c r="BX27" s="163">
        <v>26.21</v>
      </c>
      <c r="BY27" s="163">
        <v>102.06</v>
      </c>
      <c r="BZ27" s="164"/>
      <c r="CA27" s="163">
        <v>-80.504000000000005</v>
      </c>
      <c r="CB27" s="163">
        <v>-80.370099999999994</v>
      </c>
      <c r="CC27" s="163">
        <v>153.35749999999999</v>
      </c>
      <c r="CD27" s="163">
        <v>153.953</v>
      </c>
      <c r="CE27" s="163">
        <v>30.204000000000001</v>
      </c>
      <c r="CF27" s="163">
        <v>-82.415099999999995</v>
      </c>
      <c r="CG27" s="163">
        <v>-81.951700000000002</v>
      </c>
      <c r="CH27" s="163">
        <v>7.0381999999999998</v>
      </c>
      <c r="CI27" s="163">
        <v>-60.673499999999997</v>
      </c>
      <c r="CJ27" s="164"/>
      <c r="CK27" s="164"/>
      <c r="CL27" s="163">
        <v>35</v>
      </c>
      <c r="CM27" s="163">
        <v>121.9</v>
      </c>
      <c r="CN27" s="163">
        <v>-16.79</v>
      </c>
      <c r="CO27" s="163">
        <v>43.892400000000002</v>
      </c>
      <c r="CP27" s="163">
        <v>43.8142</v>
      </c>
      <c r="CQ27" s="163">
        <v>43.772399999999998</v>
      </c>
      <c r="CR27" s="163">
        <v>-80.784400000000005</v>
      </c>
      <c r="CS27" s="163">
        <v>-80.002499999999998</v>
      </c>
      <c r="CT27" s="163">
        <v>26.4849</v>
      </c>
      <c r="CU27" s="163">
        <v>2.8645</v>
      </c>
      <c r="CV27" s="163">
        <v>31.7669</v>
      </c>
      <c r="CW27" s="163">
        <v>12.6381</v>
      </c>
      <c r="CX27" s="163">
        <v>58.06</v>
      </c>
      <c r="CY27" s="163">
        <v>77.28</v>
      </c>
      <c r="CZ27" s="163">
        <v>49.226100000000002</v>
      </c>
      <c r="DA27" s="163">
        <v>47.0261</v>
      </c>
      <c r="DB27" s="163">
        <v>-31.75</v>
      </c>
      <c r="DC27" s="164"/>
      <c r="DD27" s="163">
        <v>61.0152</v>
      </c>
      <c r="DE27" s="163">
        <v>60.6111</v>
      </c>
      <c r="DF27" s="163">
        <v>-131.5359</v>
      </c>
      <c r="DG27" s="163">
        <v>0</v>
      </c>
      <c r="DH27" s="163">
        <v>-19.277000000000001</v>
      </c>
      <c r="DI27" s="163">
        <v>-123.4</v>
      </c>
      <c r="DJ27" s="163">
        <v>-123.4</v>
      </c>
      <c r="DK27" s="163">
        <v>37.510100000000001</v>
      </c>
      <c r="DL27" s="163">
        <v>61.532600000000002</v>
      </c>
      <c r="DM27" s="163">
        <v>84.551000000000002</v>
      </c>
      <c r="DN27" s="163">
        <v>86.737099999999998</v>
      </c>
      <c r="DO27" s="163">
        <v>61.01</v>
      </c>
      <c r="DP27" s="163">
        <v>-16.16</v>
      </c>
      <c r="DQ27" s="163">
        <v>64.206000000000003</v>
      </c>
      <c r="DR27" s="163">
        <v>128.9298</v>
      </c>
      <c r="DS27" s="163">
        <v>-27.17</v>
      </c>
      <c r="DT27" s="163">
        <v>-27.49</v>
      </c>
      <c r="DU27" s="163">
        <v>109.93</v>
      </c>
      <c r="DV27" s="163">
        <v>67.48</v>
      </c>
      <c r="DW27" s="163">
        <v>130.3091</v>
      </c>
      <c r="DX27" s="163">
        <v>127.6909</v>
      </c>
      <c r="DY27" s="163">
        <v>-52.200800000000001</v>
      </c>
      <c r="DZ27" s="163">
        <v>-54.063600000000001</v>
      </c>
      <c r="EA27" s="163">
        <v>221.4308</v>
      </c>
      <c r="EB27" s="163">
        <v>177.2193</v>
      </c>
      <c r="EC27" s="163">
        <v>171.24870000000001</v>
      </c>
      <c r="ED27" s="163">
        <v>174.39439999999999</v>
      </c>
      <c r="EE27" s="163">
        <v>89.451499999999996</v>
      </c>
      <c r="EF27" s="163">
        <v>73.820899999999995</v>
      </c>
      <c r="EG27" s="163">
        <v>-24.882999999999999</v>
      </c>
      <c r="EH27" s="163">
        <v>433.67070000000001</v>
      </c>
      <c r="EI27" s="163">
        <v>-69.989800000000002</v>
      </c>
      <c r="EJ27" s="164"/>
      <c r="EK27" s="163">
        <v>-35.6783</v>
      </c>
      <c r="EL27" s="163">
        <v>-33.865299999999998</v>
      </c>
      <c r="EM27" s="163">
        <v>0</v>
      </c>
      <c r="EN27" s="163">
        <v>-15.9938</v>
      </c>
      <c r="EO27" s="163">
        <v>-14.6937</v>
      </c>
      <c r="EP27" s="163">
        <v>145.97999999999999</v>
      </c>
      <c r="EQ27" s="163">
        <v>-109.6388</v>
      </c>
      <c r="ER27" s="164"/>
      <c r="ES27" s="163">
        <v>-33.441299999999998</v>
      </c>
      <c r="ET27" s="163">
        <v>0</v>
      </c>
      <c r="EU27" s="163">
        <v>-13.5</v>
      </c>
      <c r="EV27" s="163">
        <v>108.6</v>
      </c>
      <c r="EW27" s="163">
        <v>11.9558</v>
      </c>
      <c r="EX27" s="163">
        <v>-81.609300000000005</v>
      </c>
      <c r="EY27" s="163">
        <v>-12.7668</v>
      </c>
      <c r="EZ27" s="163">
        <v>-12.2872</v>
      </c>
      <c r="FA27" s="163">
        <v>1.7936000000000001</v>
      </c>
      <c r="FB27" s="163">
        <v>-72.160600000000002</v>
      </c>
      <c r="FC27" s="163">
        <v>38.9726</v>
      </c>
      <c r="FD27" s="164"/>
      <c r="FE27" s="164"/>
      <c r="FF27" s="163">
        <v>2.4154</v>
      </c>
      <c r="FG27" s="163">
        <v>40.903199999999998</v>
      </c>
      <c r="FH27" s="163">
        <v>41.1691</v>
      </c>
      <c r="FI27" s="163">
        <v>39.738399999999999</v>
      </c>
      <c r="FJ27" s="163">
        <v>81.383799999999994</v>
      </c>
      <c r="FK27" s="163">
        <v>79.541700000000006</v>
      </c>
      <c r="FL27" s="163">
        <v>-28.635000000000002</v>
      </c>
      <c r="FM27" s="163">
        <v>55.112900000000003</v>
      </c>
      <c r="FN27" s="163">
        <v>54.851700000000001</v>
      </c>
      <c r="FO27" s="163">
        <v>-16.113499999999998</v>
      </c>
      <c r="FP27" s="163">
        <v>0</v>
      </c>
      <c r="FQ27" s="163">
        <v>-32.877099999999999</v>
      </c>
      <c r="FR27" s="163">
        <v>-22.82</v>
      </c>
      <c r="FS27" s="163">
        <v>16.770900000000001</v>
      </c>
      <c r="FT27" s="163">
        <v>1.044</v>
      </c>
      <c r="FU27" s="163">
        <v>-10.79</v>
      </c>
      <c r="FV27" s="163">
        <v>15.72</v>
      </c>
      <c r="FW27" s="163">
        <v>-32.473300000000002</v>
      </c>
      <c r="FX27" s="163">
        <v>10.333600000000001</v>
      </c>
      <c r="FY27" s="163">
        <v>-8.4130000000000003</v>
      </c>
      <c r="FZ27" s="163">
        <v>8.3610000000000007</v>
      </c>
      <c r="GA27" s="164"/>
      <c r="GB27" s="163">
        <v>23.83</v>
      </c>
      <c r="GC27" s="163">
        <v>-8.9480000000000004</v>
      </c>
      <c r="GD27" s="163">
        <v>15.914</v>
      </c>
      <c r="GE27" s="163">
        <v>17.68</v>
      </c>
      <c r="GF27" s="163">
        <v>74.950299999999999</v>
      </c>
      <c r="GG27" s="163">
        <v>22</v>
      </c>
      <c r="GH27" s="163">
        <v>-25.147200000000002</v>
      </c>
      <c r="GI27" s="164"/>
      <c r="GJ27" s="163">
        <v>-2.7341000000000002</v>
      </c>
      <c r="GK27" s="163">
        <v>1.9665999999999999</v>
      </c>
      <c r="GL27" s="164"/>
      <c r="GM27" s="164"/>
      <c r="GN27" s="163">
        <v>-13.101800000000001</v>
      </c>
      <c r="GO27" s="163">
        <v>-39.598599999999998</v>
      </c>
      <c r="GP27" s="163">
        <v>21.130199999999999</v>
      </c>
      <c r="GQ27" s="163">
        <v>62.519799999999996</v>
      </c>
      <c r="GR27" s="163">
        <v>58.800199999999997</v>
      </c>
      <c r="GS27" s="163">
        <v>61.539200000000001</v>
      </c>
      <c r="GT27" s="163">
        <v>-149.78309999999999</v>
      </c>
      <c r="GU27" s="163">
        <v>-27.616900000000001</v>
      </c>
      <c r="GV27" s="163">
        <v>35.709400000000002</v>
      </c>
      <c r="GW27" s="163">
        <v>-62.344099999999997</v>
      </c>
      <c r="GX27" s="163">
        <v>11.531499999999999</v>
      </c>
      <c r="GY27" s="163">
        <v>13.811500000000001</v>
      </c>
      <c r="GZ27" s="163">
        <v>13.5031</v>
      </c>
      <c r="HA27" s="164"/>
      <c r="HB27" s="163">
        <v>176.21979999999999</v>
      </c>
      <c r="HC27" s="163">
        <v>176.55260000000001</v>
      </c>
      <c r="HD27" s="163">
        <v>282.5</v>
      </c>
      <c r="HE27" s="163">
        <v>-280.0215</v>
      </c>
      <c r="HF27" s="163">
        <v>-447.09449999999998</v>
      </c>
      <c r="HG27" s="163">
        <v>448.77550000000002</v>
      </c>
      <c r="HH27" s="163">
        <v>447.52980000000002</v>
      </c>
      <c r="HI27" s="163">
        <v>-167.74850000000001</v>
      </c>
      <c r="HJ27" s="163">
        <v>-167.41849999999999</v>
      </c>
      <c r="HK27" s="163">
        <v>-50.642200000000003</v>
      </c>
      <c r="HL27" s="163">
        <v>-40.548000000000002</v>
      </c>
      <c r="HM27" s="163">
        <v>77.778300000000002</v>
      </c>
      <c r="HN27" s="163">
        <v>78.133300000000006</v>
      </c>
      <c r="HO27" s="163">
        <v>-123.37860000000001</v>
      </c>
      <c r="HP27" s="163">
        <v>-122.8819</v>
      </c>
      <c r="HQ27" s="163">
        <v>24.997</v>
      </c>
      <c r="HR27" s="163">
        <v>24.381799999999998</v>
      </c>
      <c r="HS27" s="163">
        <v>-26.381900000000002</v>
      </c>
      <c r="HT27" s="163">
        <v>-26.5198</v>
      </c>
      <c r="HU27" s="163">
        <v>106</v>
      </c>
      <c r="HV27" s="163">
        <v>105.66</v>
      </c>
      <c r="HW27" s="163">
        <v>40.200000000000003</v>
      </c>
      <c r="HX27" s="163">
        <v>40.200000000000003</v>
      </c>
      <c r="HY27" s="164"/>
      <c r="HZ27" s="163">
        <v>-53.84</v>
      </c>
      <c r="IA27" s="163">
        <v>-306.91879999999998</v>
      </c>
      <c r="IB27" s="163">
        <v>73.598500000000001</v>
      </c>
      <c r="IC27" s="163">
        <v>73.356899999999996</v>
      </c>
      <c r="ID27" s="163">
        <v>11.1</v>
      </c>
      <c r="IE27" s="163">
        <v>1</v>
      </c>
      <c r="IF27" s="163">
        <v>-24.1</v>
      </c>
      <c r="IG27" s="163">
        <v>-23.3</v>
      </c>
      <c r="IH27" s="163">
        <v>2.6497000000000002</v>
      </c>
      <c r="II27" s="164"/>
      <c r="IJ27" s="163">
        <v>-437.67230000000001</v>
      </c>
      <c r="IK27" s="163">
        <v>99.718999999999994</v>
      </c>
      <c r="IL27" s="163">
        <v>316.59210000000002</v>
      </c>
      <c r="IM27" s="163">
        <v>0</v>
      </c>
      <c r="IN27" s="163">
        <v>4.3587999999999996</v>
      </c>
      <c r="IO27" s="163">
        <v>0</v>
      </c>
      <c r="IP27" s="163">
        <v>0</v>
      </c>
      <c r="IQ27" s="163">
        <v>23.031300000000002</v>
      </c>
      <c r="IR27" s="163">
        <v>-156.00880000000001</v>
      </c>
      <c r="IS27" s="163">
        <v>0</v>
      </c>
      <c r="IT27" s="163">
        <v>115.3167</v>
      </c>
      <c r="IU27" s="163">
        <v>115.1514</v>
      </c>
      <c r="IV27" s="163">
        <v>-27.050699999999999</v>
      </c>
      <c r="IW27" s="163">
        <v>-308.64389999999997</v>
      </c>
      <c r="IX27" s="163">
        <v>158.7679</v>
      </c>
      <c r="IY27" s="163">
        <v>-146.92789999999999</v>
      </c>
      <c r="IZ27" s="163">
        <v>148.7638</v>
      </c>
      <c r="JA27" s="163">
        <v>-8.0681999999999992</v>
      </c>
      <c r="JB27" s="164"/>
      <c r="JC27" s="163">
        <v>20</v>
      </c>
      <c r="JD27" s="163">
        <v>5.484</v>
      </c>
      <c r="JE27" s="163">
        <v>5.5140000000000002</v>
      </c>
      <c r="JF27" s="163">
        <v>-20.48</v>
      </c>
      <c r="JG27" s="163">
        <v>0</v>
      </c>
      <c r="JH27" s="164"/>
      <c r="JI27" s="163">
        <v>0.14799999999999999</v>
      </c>
      <c r="JJ27" s="163">
        <v>-32.460500000000003</v>
      </c>
      <c r="JK27" s="163">
        <v>-23.1739</v>
      </c>
      <c r="JL27" s="163">
        <v>27.5</v>
      </c>
      <c r="JM27" s="163">
        <v>59.353999999999999</v>
      </c>
      <c r="JN27" s="163">
        <v>52.823999999999998</v>
      </c>
      <c r="JO27" s="163">
        <v>11.0747</v>
      </c>
      <c r="JP27" s="164"/>
      <c r="JQ27" s="163">
        <v>51.435600000000001</v>
      </c>
      <c r="JR27" s="163">
        <v>51.672600000000003</v>
      </c>
      <c r="JS27" s="163">
        <v>51.204000000000001</v>
      </c>
      <c r="JT27" s="164"/>
      <c r="JU27" s="163">
        <v>-1.1000000000000001</v>
      </c>
      <c r="JV27" s="163">
        <v>27.170100000000001</v>
      </c>
      <c r="JW27" s="163">
        <v>7.46</v>
      </c>
      <c r="JX27" s="164"/>
      <c r="JY27" s="163">
        <v>-40.323700000000002</v>
      </c>
      <c r="JZ27" s="163">
        <v>76.456100000000006</v>
      </c>
      <c r="KA27" s="163">
        <v>52.302799999999998</v>
      </c>
      <c r="KB27" s="163">
        <v>-39.5792</v>
      </c>
      <c r="KC27" s="163">
        <v>-75.120099999999994</v>
      </c>
      <c r="KD27" s="163">
        <v>41.086399999999998</v>
      </c>
      <c r="KE27" s="163">
        <v>34.530700000000003</v>
      </c>
      <c r="KF27" s="163">
        <v>-7.5</v>
      </c>
      <c r="KG27" s="163">
        <v>7.9</v>
      </c>
      <c r="KH27" s="164"/>
      <c r="KI27" s="164"/>
    </row>
    <row r="28" spans="1:295" ht="18" customHeight="1" x14ac:dyDescent="0.35">
      <c r="A28" s="160" t="s">
        <v>34</v>
      </c>
      <c r="B28" s="160" t="s">
        <v>809</v>
      </c>
      <c r="C28" s="163">
        <v>0</v>
      </c>
      <c r="D28" s="163">
        <v>21.082899999999999</v>
      </c>
      <c r="E28" s="163">
        <v>-41.7759</v>
      </c>
      <c r="F28" s="163">
        <v>-36.079500000000003</v>
      </c>
      <c r="G28" s="163">
        <v>28.209499999999998</v>
      </c>
      <c r="H28" s="164"/>
      <c r="I28" s="163">
        <v>56.473799999999997</v>
      </c>
      <c r="J28" s="163">
        <v>-153.80529999999999</v>
      </c>
      <c r="K28" s="163">
        <v>59.988700000000001</v>
      </c>
      <c r="L28" s="163">
        <v>30.525099999999998</v>
      </c>
      <c r="M28" s="163">
        <v>29.942299999999999</v>
      </c>
      <c r="N28" s="163">
        <v>8.8800000000000008</v>
      </c>
      <c r="O28" s="163">
        <v>-53.578000000000003</v>
      </c>
      <c r="P28" s="163">
        <v>48.4</v>
      </c>
      <c r="Q28" s="163">
        <v>20.7</v>
      </c>
      <c r="R28" s="163">
        <v>-46.2</v>
      </c>
      <c r="S28" s="163">
        <v>13.415800000000001</v>
      </c>
      <c r="T28" s="163">
        <v>312.09620000000001</v>
      </c>
      <c r="U28" s="163">
        <v>12.645</v>
      </c>
      <c r="V28" s="163">
        <v>12.161799999999999</v>
      </c>
      <c r="W28" s="163">
        <v>20.220099999999999</v>
      </c>
      <c r="X28" s="163">
        <v>6.2713999999999999</v>
      </c>
      <c r="Y28" s="163">
        <v>5.1780999999999997</v>
      </c>
      <c r="Z28" s="163">
        <v>7.8122999999999996</v>
      </c>
      <c r="AA28" s="164"/>
      <c r="AB28" s="164"/>
      <c r="AC28" s="163">
        <v>-62.26</v>
      </c>
      <c r="AD28" s="163">
        <v>-62.28</v>
      </c>
      <c r="AE28" s="164"/>
      <c r="AF28" s="163">
        <v>-8.8800000000000008</v>
      </c>
      <c r="AG28" s="163">
        <v>52.8</v>
      </c>
      <c r="AH28" s="163">
        <v>20.594999999999999</v>
      </c>
      <c r="AI28" s="163">
        <v>0.28399999999999997</v>
      </c>
      <c r="AJ28" s="163">
        <v>-44.9</v>
      </c>
      <c r="AK28" s="163">
        <v>-44.73</v>
      </c>
      <c r="AL28" s="163">
        <v>-84.67</v>
      </c>
      <c r="AM28" s="163">
        <v>44.92</v>
      </c>
      <c r="AN28" s="163">
        <v>45.11</v>
      </c>
      <c r="AO28" s="163">
        <v>13.3072</v>
      </c>
      <c r="AP28" s="163">
        <v>9.6966999999999999</v>
      </c>
      <c r="AQ28" s="163">
        <v>71.247500000000002</v>
      </c>
      <c r="AR28" s="163">
        <v>73.430000000000007</v>
      </c>
      <c r="AS28" s="163">
        <v>41.608199999999997</v>
      </c>
      <c r="AT28" s="163">
        <v>-51.440300000000001</v>
      </c>
      <c r="AU28" s="163">
        <v>-50.867600000000003</v>
      </c>
      <c r="AV28" s="163">
        <v>29.476700000000001</v>
      </c>
      <c r="AW28" s="163">
        <v>30.276199999999999</v>
      </c>
      <c r="AX28" s="163">
        <v>71.132300000000001</v>
      </c>
      <c r="AY28" s="163">
        <v>73.945499999999996</v>
      </c>
      <c r="AZ28" s="163">
        <v>1.0632999999999999</v>
      </c>
      <c r="BA28" s="163">
        <v>7.2081999999999997</v>
      </c>
      <c r="BB28" s="163">
        <v>-423.3623</v>
      </c>
      <c r="BC28" s="163">
        <v>28.2514</v>
      </c>
      <c r="BD28" s="163">
        <v>-13.7</v>
      </c>
      <c r="BE28" s="163">
        <v>-13.6</v>
      </c>
      <c r="BF28" s="163">
        <v>58.01</v>
      </c>
      <c r="BG28" s="163">
        <v>57.4208</v>
      </c>
      <c r="BH28" s="163">
        <v>-6.5968999999999998</v>
      </c>
      <c r="BI28" s="164"/>
      <c r="BJ28" s="163">
        <v>-71.357200000000006</v>
      </c>
      <c r="BK28" s="163">
        <v>6.6976000000000004</v>
      </c>
      <c r="BL28" s="163">
        <v>8.1577999999999999</v>
      </c>
      <c r="BM28" s="163">
        <v>5.6936</v>
      </c>
      <c r="BN28" s="163">
        <v>480.94099999999997</v>
      </c>
      <c r="BO28" s="163">
        <v>68.605599999999995</v>
      </c>
      <c r="BP28" s="163">
        <v>68.513999999999996</v>
      </c>
      <c r="BQ28" s="163">
        <v>-433.57920000000001</v>
      </c>
      <c r="BR28" s="163">
        <v>432.38400000000001</v>
      </c>
      <c r="BS28" s="164"/>
      <c r="BT28" s="163">
        <v>-55.512900000000002</v>
      </c>
      <c r="BU28" s="163">
        <v>57.224699999999999</v>
      </c>
      <c r="BV28" s="163">
        <v>96.153000000000006</v>
      </c>
      <c r="BW28" s="163">
        <v>19.829999999999998</v>
      </c>
      <c r="BX28" s="163">
        <v>26.49</v>
      </c>
      <c r="BY28" s="163">
        <v>103.14</v>
      </c>
      <c r="BZ28" s="164"/>
      <c r="CA28" s="163">
        <v>-85.862300000000005</v>
      </c>
      <c r="CB28" s="163">
        <v>-86.5321</v>
      </c>
      <c r="CC28" s="163">
        <v>159.27690000000001</v>
      </c>
      <c r="CD28" s="163">
        <v>159.52440000000001</v>
      </c>
      <c r="CE28" s="163">
        <v>31.868500000000001</v>
      </c>
      <c r="CF28" s="163">
        <v>-85.799300000000002</v>
      </c>
      <c r="CG28" s="163">
        <v>-86.625799999999998</v>
      </c>
      <c r="CH28" s="163">
        <v>7.3192000000000004</v>
      </c>
      <c r="CI28" s="163">
        <v>-61.328600000000002</v>
      </c>
      <c r="CJ28" s="164"/>
      <c r="CK28" s="164"/>
      <c r="CL28" s="163">
        <v>35.6</v>
      </c>
      <c r="CM28" s="163">
        <v>122.4</v>
      </c>
      <c r="CN28" s="163">
        <v>-16.25</v>
      </c>
      <c r="CO28" s="163">
        <v>43.795499999999997</v>
      </c>
      <c r="CP28" s="163">
        <v>42.698500000000003</v>
      </c>
      <c r="CQ28" s="163">
        <v>44.056699999999999</v>
      </c>
      <c r="CR28" s="163">
        <v>-79.581599999999995</v>
      </c>
      <c r="CS28" s="163">
        <v>-78.233999999999995</v>
      </c>
      <c r="CT28" s="163">
        <v>24.177900000000001</v>
      </c>
      <c r="CU28" s="163">
        <v>1.9886999999999999</v>
      </c>
      <c r="CV28" s="163">
        <v>29.860499999999998</v>
      </c>
      <c r="CW28" s="163">
        <v>12.5274</v>
      </c>
      <c r="CX28" s="163">
        <v>55.53</v>
      </c>
      <c r="CY28" s="163">
        <v>80.14</v>
      </c>
      <c r="CZ28" s="163">
        <v>50.632300000000001</v>
      </c>
      <c r="DA28" s="163">
        <v>47.612000000000002</v>
      </c>
      <c r="DB28" s="163">
        <v>-32.51</v>
      </c>
      <c r="DC28" s="164"/>
      <c r="DD28" s="163">
        <v>60.9437</v>
      </c>
      <c r="DE28" s="163">
        <v>60.472200000000001</v>
      </c>
      <c r="DF28" s="163">
        <v>-123.92570000000001</v>
      </c>
      <c r="DG28" s="163">
        <v>0</v>
      </c>
      <c r="DH28" s="163">
        <v>-19.579999999999998</v>
      </c>
      <c r="DI28" s="163">
        <v>-127.9</v>
      </c>
      <c r="DJ28" s="163">
        <v>-129</v>
      </c>
      <c r="DK28" s="163">
        <v>38.174700000000001</v>
      </c>
      <c r="DL28" s="163">
        <v>62.411499999999997</v>
      </c>
      <c r="DM28" s="163">
        <v>83.141999999999996</v>
      </c>
      <c r="DN28" s="163">
        <v>87.908900000000003</v>
      </c>
      <c r="DO28" s="163">
        <v>61.65</v>
      </c>
      <c r="DP28" s="163">
        <v>-16.02</v>
      </c>
      <c r="DQ28" s="163">
        <v>62.140500000000003</v>
      </c>
      <c r="DR28" s="163">
        <v>124.60209999999999</v>
      </c>
      <c r="DS28" s="163">
        <v>-25.86</v>
      </c>
      <c r="DT28" s="163">
        <v>-26.13</v>
      </c>
      <c r="DU28" s="163">
        <v>104.92</v>
      </c>
      <c r="DV28" s="163">
        <v>69.92</v>
      </c>
      <c r="DW28" s="163">
        <v>127.1818</v>
      </c>
      <c r="DX28" s="163">
        <v>125.5091</v>
      </c>
      <c r="DY28" s="163">
        <v>-59.083799999999997</v>
      </c>
      <c r="DZ28" s="163">
        <v>-58.5</v>
      </c>
      <c r="EA28" s="163">
        <v>217.3432</v>
      </c>
      <c r="EB28" s="163">
        <v>171.58070000000001</v>
      </c>
      <c r="EC28" s="163">
        <v>167.74610000000001</v>
      </c>
      <c r="ED28" s="163">
        <v>168.99860000000001</v>
      </c>
      <c r="EE28" s="163">
        <v>87.319900000000004</v>
      </c>
      <c r="EF28" s="163">
        <v>72.726799999999997</v>
      </c>
      <c r="EG28" s="163">
        <v>-25.471</v>
      </c>
      <c r="EH28" s="163">
        <v>446.75349999999997</v>
      </c>
      <c r="EI28" s="163">
        <v>-85.699700000000007</v>
      </c>
      <c r="EJ28" s="164"/>
      <c r="EK28" s="163">
        <v>-35.422199999999997</v>
      </c>
      <c r="EL28" s="163">
        <v>-34.26</v>
      </c>
      <c r="EM28" s="163">
        <v>9.8909000000000002</v>
      </c>
      <c r="EN28" s="163">
        <v>-23.9251</v>
      </c>
      <c r="EO28" s="163">
        <v>-22.7349</v>
      </c>
      <c r="EP28" s="163">
        <v>179.77199999999999</v>
      </c>
      <c r="EQ28" s="163">
        <v>-111.36409999999999</v>
      </c>
      <c r="ER28" s="164"/>
      <c r="ES28" s="163">
        <v>-31.843299999999999</v>
      </c>
      <c r="ET28" s="163">
        <v>0</v>
      </c>
      <c r="EU28" s="163">
        <v>-15.42</v>
      </c>
      <c r="EV28" s="163">
        <v>120</v>
      </c>
      <c r="EW28" s="163">
        <v>12.4116</v>
      </c>
      <c r="EX28" s="163">
        <v>-99.504199999999997</v>
      </c>
      <c r="EY28" s="163">
        <v>-13.35</v>
      </c>
      <c r="EZ28" s="163">
        <v>-12.848599999999999</v>
      </c>
      <c r="FA28" s="163">
        <v>2.4638</v>
      </c>
      <c r="FB28" s="163">
        <v>-67.123000000000005</v>
      </c>
      <c r="FC28" s="163">
        <v>34.972200000000001</v>
      </c>
      <c r="FD28" s="164"/>
      <c r="FE28" s="164"/>
      <c r="FF28" s="163">
        <v>2.5234999999999999</v>
      </c>
      <c r="FG28" s="163">
        <v>41.0242</v>
      </c>
      <c r="FH28" s="163">
        <v>40.6477</v>
      </c>
      <c r="FI28" s="163">
        <v>38.965400000000002</v>
      </c>
      <c r="FJ28" s="163">
        <v>86.742400000000004</v>
      </c>
      <c r="FK28" s="163">
        <v>86.5749</v>
      </c>
      <c r="FL28" s="163">
        <v>-15.071099999999999</v>
      </c>
      <c r="FM28" s="163">
        <v>60.562899999999999</v>
      </c>
      <c r="FN28" s="163">
        <v>59.851700000000001</v>
      </c>
      <c r="FO28" s="163">
        <v>-13.430899999999999</v>
      </c>
      <c r="FP28" s="163">
        <v>12.588200000000001</v>
      </c>
      <c r="FQ28" s="163">
        <v>-30.774999999999999</v>
      </c>
      <c r="FR28" s="163">
        <v>-21.23</v>
      </c>
      <c r="FS28" s="163">
        <v>17.373899999999999</v>
      </c>
      <c r="FT28" s="163">
        <v>1.0671999999999999</v>
      </c>
      <c r="FU28" s="163">
        <v>-11.25</v>
      </c>
      <c r="FV28" s="163">
        <v>17.760000000000002</v>
      </c>
      <c r="FW28" s="163">
        <v>-30.6937</v>
      </c>
      <c r="FX28" s="163">
        <v>10.295999999999999</v>
      </c>
      <c r="FY28" s="163">
        <v>-8.4</v>
      </c>
      <c r="FZ28" s="163">
        <v>8.359</v>
      </c>
      <c r="GA28" s="164"/>
      <c r="GB28" s="163">
        <v>24.79</v>
      </c>
      <c r="GC28" s="163">
        <v>-13.354699999999999</v>
      </c>
      <c r="GD28" s="163">
        <v>12.4533</v>
      </c>
      <c r="GE28" s="163">
        <v>17.489999999999998</v>
      </c>
      <c r="GF28" s="163">
        <v>76.197299999999998</v>
      </c>
      <c r="GG28" s="163">
        <v>21.5</v>
      </c>
      <c r="GH28" s="163">
        <v>-26.6709</v>
      </c>
      <c r="GI28" s="164"/>
      <c r="GJ28" s="163">
        <v>-2.9971999999999999</v>
      </c>
      <c r="GK28" s="163">
        <v>2.0436000000000001</v>
      </c>
      <c r="GL28" s="164"/>
      <c r="GM28" s="164"/>
      <c r="GN28" s="163">
        <v>-12.7782</v>
      </c>
      <c r="GO28" s="163">
        <v>-41.642200000000003</v>
      </c>
      <c r="GP28" s="163">
        <v>19.645199999999999</v>
      </c>
      <c r="GQ28" s="163">
        <v>65.545000000000002</v>
      </c>
      <c r="GR28" s="163">
        <v>59.532899999999998</v>
      </c>
      <c r="GS28" s="163">
        <v>61.397100000000002</v>
      </c>
      <c r="GT28" s="163">
        <v>-153.0283</v>
      </c>
      <c r="GU28" s="163">
        <v>-29.110600000000002</v>
      </c>
      <c r="GV28" s="163">
        <v>36.927199999999999</v>
      </c>
      <c r="GW28" s="163">
        <v>-65.288200000000003</v>
      </c>
      <c r="GX28" s="164"/>
      <c r="GY28" s="163">
        <v>14.192299999999999</v>
      </c>
      <c r="GZ28" s="163">
        <v>13.861700000000001</v>
      </c>
      <c r="HA28" s="164"/>
      <c r="HB28" s="163">
        <v>172.4308</v>
      </c>
      <c r="HC28" s="163">
        <v>172.81899999999999</v>
      </c>
      <c r="HD28" s="163">
        <v>282.5</v>
      </c>
      <c r="HE28" s="163">
        <v>-280.65199999999999</v>
      </c>
      <c r="HF28" s="163">
        <v>-436.23970000000003</v>
      </c>
      <c r="HG28" s="163">
        <v>435.0052</v>
      </c>
      <c r="HH28" s="163">
        <v>437.23079999999999</v>
      </c>
      <c r="HI28" s="163">
        <v>-161.8853</v>
      </c>
      <c r="HJ28" s="163">
        <v>-160.96190000000001</v>
      </c>
      <c r="HK28" s="163">
        <v>-51.501300000000001</v>
      </c>
      <c r="HL28" s="163">
        <v>-42.783799999999999</v>
      </c>
      <c r="HM28" s="163">
        <v>81.155900000000003</v>
      </c>
      <c r="HN28" s="163">
        <v>79.345399999999998</v>
      </c>
      <c r="HO28" s="164"/>
      <c r="HP28" s="164"/>
      <c r="HQ28" s="163">
        <v>24.9421</v>
      </c>
      <c r="HR28" s="163">
        <v>23.9313</v>
      </c>
      <c r="HS28" s="163">
        <v>-25.826699999999999</v>
      </c>
      <c r="HT28" s="163">
        <v>-24.2346</v>
      </c>
      <c r="HU28" s="163">
        <v>98.18</v>
      </c>
      <c r="HV28" s="163">
        <v>98.31</v>
      </c>
      <c r="HW28" s="163">
        <v>42.4</v>
      </c>
      <c r="HX28" s="163">
        <v>41.5</v>
      </c>
      <c r="HY28" s="163">
        <v>22.09</v>
      </c>
      <c r="HZ28" s="163">
        <v>-54.64</v>
      </c>
      <c r="IA28" s="163">
        <v>-301.43329999999997</v>
      </c>
      <c r="IB28" s="163">
        <v>70.782700000000006</v>
      </c>
      <c r="IC28" s="163">
        <v>70.541200000000003</v>
      </c>
      <c r="ID28" s="163">
        <v>11.6</v>
      </c>
      <c r="IE28" s="163">
        <v>1.9</v>
      </c>
      <c r="IF28" s="163">
        <v>-22.4</v>
      </c>
      <c r="IG28" s="163">
        <v>-21.8</v>
      </c>
      <c r="IH28" s="163">
        <v>2.5388999999999999</v>
      </c>
      <c r="II28" s="164"/>
      <c r="IJ28" s="163">
        <v>-427.93400000000003</v>
      </c>
      <c r="IK28" s="163">
        <v>117.4057</v>
      </c>
      <c r="IL28" s="163">
        <v>300.8732</v>
      </c>
      <c r="IM28" s="163">
        <v>0</v>
      </c>
      <c r="IN28" s="163">
        <v>1.0865</v>
      </c>
      <c r="IO28" s="163">
        <v>0</v>
      </c>
      <c r="IP28" s="163">
        <v>0</v>
      </c>
      <c r="IQ28" s="163">
        <v>18.8537</v>
      </c>
      <c r="IR28" s="163">
        <v>-146.99469999999999</v>
      </c>
      <c r="IS28" s="163">
        <v>0</v>
      </c>
      <c r="IT28" s="163">
        <v>114.6825</v>
      </c>
      <c r="IU28" s="163">
        <v>114.8862</v>
      </c>
      <c r="IV28" s="163">
        <v>-21.6173</v>
      </c>
      <c r="IW28" s="163">
        <v>-292.09039999999999</v>
      </c>
      <c r="IX28" s="163">
        <v>148.56100000000001</v>
      </c>
      <c r="IY28" s="163">
        <v>-141.39099999999999</v>
      </c>
      <c r="IZ28" s="163">
        <v>142.1797</v>
      </c>
      <c r="JA28" s="163">
        <v>-8.3043999999999993</v>
      </c>
      <c r="JB28" s="164"/>
      <c r="JC28" s="163">
        <v>20.96</v>
      </c>
      <c r="JD28" s="163">
        <v>5.5140000000000002</v>
      </c>
      <c r="JE28" s="163">
        <v>5.4610000000000003</v>
      </c>
      <c r="JF28" s="163">
        <v>-20.56</v>
      </c>
      <c r="JG28" s="163">
        <v>0</v>
      </c>
      <c r="JH28" s="164"/>
      <c r="JI28" s="163">
        <v>-0.40739999999999998</v>
      </c>
      <c r="JJ28" s="163">
        <v>-30.7607</v>
      </c>
      <c r="JK28" s="163">
        <v>-22.822900000000001</v>
      </c>
      <c r="JL28" s="163">
        <v>27</v>
      </c>
      <c r="JM28" s="163">
        <v>55.219000000000001</v>
      </c>
      <c r="JN28" s="163">
        <v>52.591000000000001</v>
      </c>
      <c r="JO28" s="163">
        <v>11.1313</v>
      </c>
      <c r="JP28" s="163">
        <v>13.613300000000001</v>
      </c>
      <c r="JQ28" s="163">
        <v>52.872399999999999</v>
      </c>
      <c r="JR28" s="163">
        <v>50.5501</v>
      </c>
      <c r="JS28" s="163">
        <v>50.472299999999997</v>
      </c>
      <c r="JT28" s="164"/>
      <c r="JU28" s="163">
        <v>0</v>
      </c>
      <c r="JV28" s="163">
        <v>25.971299999999999</v>
      </c>
      <c r="JW28" s="163">
        <v>7.63</v>
      </c>
      <c r="JX28" s="164"/>
      <c r="JY28" s="163">
        <v>-39.951300000000003</v>
      </c>
      <c r="JZ28" s="163">
        <v>77.455100000000002</v>
      </c>
      <c r="KA28" s="163">
        <v>52.823099999999997</v>
      </c>
      <c r="KB28" s="163">
        <v>-40.733800000000002</v>
      </c>
      <c r="KC28" s="163">
        <v>-76.405000000000001</v>
      </c>
      <c r="KD28" s="163">
        <v>41.060600000000001</v>
      </c>
      <c r="KE28" s="163">
        <v>34.619399999999999</v>
      </c>
      <c r="KF28" s="163">
        <v>-7.8</v>
      </c>
      <c r="KG28" s="163">
        <v>7.7</v>
      </c>
      <c r="KH28" s="164"/>
      <c r="KI28" s="164"/>
    </row>
    <row r="29" spans="1:295" ht="18" customHeight="1" x14ac:dyDescent="0.35">
      <c r="A29" s="160" t="s">
        <v>34</v>
      </c>
      <c r="B29" s="160" t="s">
        <v>810</v>
      </c>
      <c r="C29" s="163">
        <v>0</v>
      </c>
      <c r="D29" s="163">
        <v>22.097300000000001</v>
      </c>
      <c r="E29" s="163">
        <v>-43.6203</v>
      </c>
      <c r="F29" s="163">
        <v>-35.220999999999997</v>
      </c>
      <c r="G29" s="163">
        <v>29.048300000000001</v>
      </c>
      <c r="H29" s="164"/>
      <c r="I29" s="163">
        <v>57.886600000000001</v>
      </c>
      <c r="J29" s="163">
        <v>-159.3434</v>
      </c>
      <c r="K29" s="163">
        <v>61.457799999999999</v>
      </c>
      <c r="L29" s="163">
        <v>31.177</v>
      </c>
      <c r="M29" s="163">
        <v>30.443899999999999</v>
      </c>
      <c r="N29" s="163">
        <v>6.66</v>
      </c>
      <c r="O29" s="163">
        <v>-54.414000000000001</v>
      </c>
      <c r="P29" s="163">
        <v>48.4</v>
      </c>
      <c r="Q29" s="163">
        <v>21.527999999999999</v>
      </c>
      <c r="R29" s="163">
        <v>-48.4</v>
      </c>
      <c r="S29" s="163">
        <v>13.4704</v>
      </c>
      <c r="T29" s="163">
        <v>328.84100000000001</v>
      </c>
      <c r="U29" s="163">
        <v>12.838900000000001</v>
      </c>
      <c r="V29" s="163">
        <v>12.8147</v>
      </c>
      <c r="W29" s="163">
        <v>20.918399999999998</v>
      </c>
      <c r="X29" s="163">
        <v>6.7538999999999998</v>
      </c>
      <c r="Y29" s="163">
        <v>5.4607000000000001</v>
      </c>
      <c r="Z29" s="163">
        <v>8.1754999999999995</v>
      </c>
      <c r="AA29" s="164"/>
      <c r="AB29" s="164"/>
      <c r="AC29" s="163">
        <v>-63.83</v>
      </c>
      <c r="AD29" s="163">
        <v>-63.98</v>
      </c>
      <c r="AE29" s="164"/>
      <c r="AF29" s="163">
        <v>-6.66</v>
      </c>
      <c r="AG29" s="163">
        <v>52.8</v>
      </c>
      <c r="AH29" s="163">
        <v>20.83</v>
      </c>
      <c r="AI29" s="163">
        <v>0.27800000000000002</v>
      </c>
      <c r="AJ29" s="163">
        <v>-45.66</v>
      </c>
      <c r="AK29" s="163">
        <v>-47.32</v>
      </c>
      <c r="AL29" s="163">
        <v>-84.12</v>
      </c>
      <c r="AM29" s="163">
        <v>47.57</v>
      </c>
      <c r="AN29" s="163">
        <v>46.73</v>
      </c>
      <c r="AO29" s="163">
        <v>13.4977</v>
      </c>
      <c r="AP29" s="163">
        <v>9.4678000000000004</v>
      </c>
      <c r="AQ29" s="163">
        <v>73.109899999999996</v>
      </c>
      <c r="AR29" s="163">
        <v>75.113799999999998</v>
      </c>
      <c r="AS29" s="163">
        <v>43.4771</v>
      </c>
      <c r="AT29" s="163">
        <v>-53.047800000000002</v>
      </c>
      <c r="AU29" s="163">
        <v>-52.1965</v>
      </c>
      <c r="AV29" s="163">
        <v>16.851800000000001</v>
      </c>
      <c r="AW29" s="163">
        <v>21.4773</v>
      </c>
      <c r="AX29" s="163">
        <v>73.409700000000001</v>
      </c>
      <c r="AY29" s="163">
        <v>74.883200000000002</v>
      </c>
      <c r="AZ29" s="163">
        <v>0.53979999999999995</v>
      </c>
      <c r="BA29" s="163">
        <v>-1.4515</v>
      </c>
      <c r="BB29" s="163">
        <v>-440.83530000000002</v>
      </c>
      <c r="BC29" s="163">
        <v>26.676600000000001</v>
      </c>
      <c r="BD29" s="163">
        <v>-13.5</v>
      </c>
      <c r="BE29" s="163">
        <v>-13.6</v>
      </c>
      <c r="BF29" s="163">
        <v>59.239400000000003</v>
      </c>
      <c r="BG29" s="163">
        <v>57.503399999999999</v>
      </c>
      <c r="BH29" s="163">
        <v>-6.8587999999999996</v>
      </c>
      <c r="BI29" s="164"/>
      <c r="BJ29" s="163">
        <v>-73.407799999999995</v>
      </c>
      <c r="BK29" s="163">
        <v>6.8691000000000004</v>
      </c>
      <c r="BL29" s="163">
        <v>8.4170999999999996</v>
      </c>
      <c r="BM29" s="163">
        <v>5.7263999999999999</v>
      </c>
      <c r="BN29" s="163">
        <v>492.9348</v>
      </c>
      <c r="BO29" s="163">
        <v>73.061300000000003</v>
      </c>
      <c r="BP29" s="163">
        <v>73.061300000000003</v>
      </c>
      <c r="BQ29" s="163">
        <v>-448.25720000000001</v>
      </c>
      <c r="BR29" s="163">
        <v>445.65140000000002</v>
      </c>
      <c r="BS29" s="164"/>
      <c r="BT29" s="163">
        <v>-48.651800000000001</v>
      </c>
      <c r="BU29" s="163">
        <v>49.364600000000003</v>
      </c>
      <c r="BV29" s="163">
        <v>99.376400000000004</v>
      </c>
      <c r="BW29" s="163">
        <v>19.850000000000001</v>
      </c>
      <c r="BX29" s="163">
        <v>26.73</v>
      </c>
      <c r="BY29" s="163">
        <v>106.94</v>
      </c>
      <c r="BZ29" s="164"/>
      <c r="CA29" s="163">
        <v>-90.416899999999998</v>
      </c>
      <c r="CB29" s="163">
        <v>-90.684799999999996</v>
      </c>
      <c r="CC29" s="163">
        <v>168.61019999999999</v>
      </c>
      <c r="CD29" s="163">
        <v>167.8416</v>
      </c>
      <c r="CE29" s="163">
        <v>29.137599999999999</v>
      </c>
      <c r="CF29" s="163">
        <v>-89.474900000000005</v>
      </c>
      <c r="CG29" s="163">
        <v>-88.711500000000001</v>
      </c>
      <c r="CH29" s="163">
        <v>7.2107000000000001</v>
      </c>
      <c r="CI29" s="163">
        <v>-62.093699999999998</v>
      </c>
      <c r="CJ29" s="164"/>
      <c r="CK29" s="164"/>
      <c r="CL29" s="163">
        <v>31.5</v>
      </c>
      <c r="CM29" s="163">
        <v>124.4</v>
      </c>
      <c r="CN29" s="163">
        <v>-16.75</v>
      </c>
      <c r="CO29" s="163">
        <v>44.608600000000003</v>
      </c>
      <c r="CP29" s="163">
        <v>43.1569</v>
      </c>
      <c r="CQ29" s="163">
        <v>44.357700000000001</v>
      </c>
      <c r="CR29" s="163">
        <v>-75.3977</v>
      </c>
      <c r="CS29" s="163">
        <v>-75.303899999999999</v>
      </c>
      <c r="CT29" s="163">
        <v>26.2319</v>
      </c>
      <c r="CU29" s="163">
        <v>-3.1438999999999999</v>
      </c>
      <c r="CV29" s="163">
        <v>30.387</v>
      </c>
      <c r="CW29" s="163">
        <v>13.225099999999999</v>
      </c>
      <c r="CX29" s="163">
        <v>60.5</v>
      </c>
      <c r="CY29" s="163">
        <v>79.55</v>
      </c>
      <c r="CZ29" s="163">
        <v>51.3354</v>
      </c>
      <c r="DA29" s="163">
        <v>48.783900000000003</v>
      </c>
      <c r="DB29" s="163">
        <v>-32.86</v>
      </c>
      <c r="DC29" s="164"/>
      <c r="DD29" s="163">
        <v>62.073999999999998</v>
      </c>
      <c r="DE29" s="163">
        <v>60.56</v>
      </c>
      <c r="DF29" s="163">
        <v>-128.59540000000001</v>
      </c>
      <c r="DG29" s="163">
        <v>0</v>
      </c>
      <c r="DH29" s="163">
        <v>-19.802299999999999</v>
      </c>
      <c r="DI29" s="163">
        <v>-130.5</v>
      </c>
      <c r="DJ29" s="163">
        <v>-129.80000000000001</v>
      </c>
      <c r="DK29" s="163">
        <v>38.905299999999997</v>
      </c>
      <c r="DL29" s="163">
        <v>63.290399999999998</v>
      </c>
      <c r="DM29" s="163">
        <v>85.020600000000002</v>
      </c>
      <c r="DN29" s="163">
        <v>89.080799999999996</v>
      </c>
      <c r="DO29" s="163">
        <v>63.09</v>
      </c>
      <c r="DP29" s="163">
        <v>-16.43</v>
      </c>
      <c r="DQ29" s="163">
        <v>63.220500000000001</v>
      </c>
      <c r="DR29" s="163">
        <v>130.13740000000001</v>
      </c>
      <c r="DS29" s="163">
        <v>-25.56</v>
      </c>
      <c r="DT29" s="163">
        <v>-26.05</v>
      </c>
      <c r="DU29" s="163">
        <v>107.1</v>
      </c>
      <c r="DV29" s="163">
        <v>70.680000000000007</v>
      </c>
      <c r="DW29" s="163">
        <v>131.19999999999999</v>
      </c>
      <c r="DX29" s="163">
        <v>127.4545</v>
      </c>
      <c r="DY29" s="163">
        <v>-62.493600000000001</v>
      </c>
      <c r="DZ29" s="163">
        <v>-60.890900000000002</v>
      </c>
      <c r="EA29" s="163">
        <v>218.39070000000001</v>
      </c>
      <c r="EB29" s="163">
        <v>174.0685</v>
      </c>
      <c r="EC29" s="163">
        <v>167.93539999999999</v>
      </c>
      <c r="ED29" s="163">
        <v>171.0283</v>
      </c>
      <c r="EE29" s="163">
        <v>73.313699999999997</v>
      </c>
      <c r="EF29" s="163">
        <v>56.795499999999997</v>
      </c>
      <c r="EG29" s="163">
        <v>-25.997</v>
      </c>
      <c r="EH29" s="163">
        <v>465.73390000000001</v>
      </c>
      <c r="EI29" s="163">
        <v>-128.34129999999999</v>
      </c>
      <c r="EJ29" s="164"/>
      <c r="EK29" s="163">
        <v>-35.345399999999998</v>
      </c>
      <c r="EL29" s="163">
        <v>-34.348500000000001</v>
      </c>
      <c r="EM29" s="163">
        <v>21.588000000000001</v>
      </c>
      <c r="EN29" s="163">
        <v>-31.139800000000001</v>
      </c>
      <c r="EO29" s="163">
        <v>-28.646899999999999</v>
      </c>
      <c r="EP29" s="163">
        <v>115.248</v>
      </c>
      <c r="EQ29" s="163">
        <v>-106.65009999999999</v>
      </c>
      <c r="ER29" s="164"/>
      <c r="ES29" s="163">
        <v>-17.440999999999999</v>
      </c>
      <c r="ET29" s="163">
        <v>0</v>
      </c>
      <c r="EU29" s="163">
        <v>-7.16</v>
      </c>
      <c r="EV29" s="163">
        <v>94.6</v>
      </c>
      <c r="EW29" s="163">
        <v>12.654500000000001</v>
      </c>
      <c r="EX29" s="163">
        <v>-111.8291</v>
      </c>
      <c r="EY29" s="163">
        <v>-12.7926</v>
      </c>
      <c r="EZ29" s="163">
        <v>-12.319599999999999</v>
      </c>
      <c r="FA29" s="163">
        <v>2.4129999999999998</v>
      </c>
      <c r="FB29" s="163">
        <v>-55.379899999999999</v>
      </c>
      <c r="FC29" s="163">
        <v>20.358499999999999</v>
      </c>
      <c r="FD29" s="164"/>
      <c r="FE29" s="164"/>
      <c r="FF29" s="163">
        <v>2.2412000000000001</v>
      </c>
      <c r="FG29" s="163">
        <v>40.571800000000003</v>
      </c>
      <c r="FH29" s="163">
        <v>41.132300000000001</v>
      </c>
      <c r="FI29" s="163">
        <v>39.205399999999997</v>
      </c>
      <c r="FJ29" s="163">
        <v>92.770799999999994</v>
      </c>
      <c r="FK29" s="163">
        <v>91.096199999999996</v>
      </c>
      <c r="FL29" s="163">
        <v>-17.582899999999999</v>
      </c>
      <c r="FM29" s="163">
        <v>63.685099999999998</v>
      </c>
      <c r="FN29" s="163">
        <v>64.477800000000002</v>
      </c>
      <c r="FO29" s="163">
        <v>-10.1633</v>
      </c>
      <c r="FP29" s="163">
        <v>16.811800000000002</v>
      </c>
      <c r="FQ29" s="163">
        <v>-28.621700000000001</v>
      </c>
      <c r="FR29" s="163">
        <v>-21.48</v>
      </c>
      <c r="FS29" s="163">
        <v>17.244499999999999</v>
      </c>
      <c r="FT29" s="163">
        <v>1.0562</v>
      </c>
      <c r="FU29" s="163">
        <v>-11.48</v>
      </c>
      <c r="FV29" s="163">
        <v>18.100000000000001</v>
      </c>
      <c r="FW29" s="163">
        <v>-28.950199999999999</v>
      </c>
      <c r="FX29" s="163">
        <v>10.401199999999999</v>
      </c>
      <c r="FY29" s="163">
        <v>-8.2970000000000006</v>
      </c>
      <c r="FZ29" s="163">
        <v>7.9509999999999996</v>
      </c>
      <c r="GA29" s="164"/>
      <c r="GB29" s="163">
        <v>25.43</v>
      </c>
      <c r="GC29" s="163">
        <v>-17.4254</v>
      </c>
      <c r="GD29" s="163">
        <v>9.1034000000000006</v>
      </c>
      <c r="GE29" s="163">
        <v>17.54</v>
      </c>
      <c r="GF29" s="163">
        <v>77.497699999999995</v>
      </c>
      <c r="GG29" s="163">
        <v>23.1</v>
      </c>
      <c r="GH29" s="163">
        <v>-27.097799999999999</v>
      </c>
      <c r="GI29" s="164"/>
      <c r="GJ29" s="163">
        <v>-3.0123000000000002</v>
      </c>
      <c r="GK29" s="163">
        <v>2.0672000000000001</v>
      </c>
      <c r="GL29" s="164"/>
      <c r="GM29" s="164"/>
      <c r="GN29" s="163">
        <v>-11.9991</v>
      </c>
      <c r="GO29" s="163">
        <v>-42.990400000000001</v>
      </c>
      <c r="GP29" s="163">
        <v>20.8931</v>
      </c>
      <c r="GQ29" s="163">
        <v>67.141599999999997</v>
      </c>
      <c r="GR29" s="163">
        <v>61.459400000000002</v>
      </c>
      <c r="GS29" s="163">
        <v>59.531199999999998</v>
      </c>
      <c r="GT29" s="163">
        <v>-155.60679999999999</v>
      </c>
      <c r="GU29" s="163">
        <v>-29.974599999999999</v>
      </c>
      <c r="GV29" s="163">
        <v>37.757399999999997</v>
      </c>
      <c r="GW29" s="163">
        <v>-67.709699999999998</v>
      </c>
      <c r="GX29" s="164"/>
      <c r="GY29" s="163">
        <v>14.592700000000001</v>
      </c>
      <c r="GZ29" s="163">
        <v>14.135899999999999</v>
      </c>
      <c r="HA29" s="164"/>
      <c r="HB29" s="163">
        <v>166.09700000000001</v>
      </c>
      <c r="HC29" s="163">
        <v>164.0574</v>
      </c>
      <c r="HD29" s="163">
        <v>282.5</v>
      </c>
      <c r="HE29" s="163">
        <v>-283.21530000000001</v>
      </c>
      <c r="HF29" s="163">
        <v>-433.32780000000002</v>
      </c>
      <c r="HG29" s="163">
        <v>435.76029999999997</v>
      </c>
      <c r="HH29" s="163">
        <v>431.88529999999997</v>
      </c>
      <c r="HI29" s="163">
        <v>-157.38409999999999</v>
      </c>
      <c r="HJ29" s="163">
        <v>-156.34989999999999</v>
      </c>
      <c r="HK29" s="163">
        <v>-54.276600000000002</v>
      </c>
      <c r="HL29" s="163">
        <v>-44.967300000000002</v>
      </c>
      <c r="HM29" s="163">
        <v>77.254300000000001</v>
      </c>
      <c r="HN29" s="163">
        <v>75.7744</v>
      </c>
      <c r="HO29" s="163">
        <v>-115.9498</v>
      </c>
      <c r="HP29" s="164"/>
      <c r="HQ29" s="163">
        <v>25.293700000000001</v>
      </c>
      <c r="HR29" s="163">
        <v>25.2607</v>
      </c>
      <c r="HS29" s="163">
        <v>-20.126899999999999</v>
      </c>
      <c r="HT29" s="163">
        <v>-20.285699999999999</v>
      </c>
      <c r="HU29" s="163">
        <v>100.66</v>
      </c>
      <c r="HV29" s="163">
        <v>100.31</v>
      </c>
      <c r="HW29" s="163">
        <v>38.299999999999997</v>
      </c>
      <c r="HX29" s="163">
        <v>37.5</v>
      </c>
      <c r="HY29" s="163">
        <v>17.494900000000001</v>
      </c>
      <c r="HZ29" s="163">
        <v>-56.56</v>
      </c>
      <c r="IA29" s="163">
        <v>-302.38060000000002</v>
      </c>
      <c r="IB29" s="163">
        <v>70.698599999999999</v>
      </c>
      <c r="IC29" s="163">
        <v>71.333100000000002</v>
      </c>
      <c r="ID29" s="163">
        <v>11.6</v>
      </c>
      <c r="IE29" s="163">
        <v>1.1000000000000001</v>
      </c>
      <c r="IF29" s="163">
        <v>-24</v>
      </c>
      <c r="IG29" s="163">
        <v>-23.3</v>
      </c>
      <c r="IH29" s="163">
        <v>2.6886000000000001</v>
      </c>
      <c r="II29" s="164"/>
      <c r="IJ29" s="163">
        <v>-426.73180000000002</v>
      </c>
      <c r="IK29" s="163">
        <v>151.34049999999999</v>
      </c>
      <c r="IL29" s="163">
        <v>290.47609999999997</v>
      </c>
      <c r="IM29" s="163">
        <v>0</v>
      </c>
      <c r="IN29" s="163">
        <v>-4.7342000000000004</v>
      </c>
      <c r="IO29" s="163">
        <v>0</v>
      </c>
      <c r="IP29" s="163">
        <v>0</v>
      </c>
      <c r="IQ29" s="163">
        <v>17.8672</v>
      </c>
      <c r="IR29" s="163">
        <v>-145.82480000000001</v>
      </c>
      <c r="IS29" s="163">
        <v>0</v>
      </c>
      <c r="IT29" s="163">
        <v>115.732</v>
      </c>
      <c r="IU29" s="163">
        <v>114.5771</v>
      </c>
      <c r="IV29" s="163">
        <v>-21.931999999999999</v>
      </c>
      <c r="IW29" s="163">
        <v>-285.0326</v>
      </c>
      <c r="IX29" s="163">
        <v>148.17070000000001</v>
      </c>
      <c r="IY29" s="163">
        <v>-135.9632</v>
      </c>
      <c r="IZ29" s="163">
        <v>136.61259999999999</v>
      </c>
      <c r="JA29" s="163">
        <v>-8.1204000000000001</v>
      </c>
      <c r="JB29" s="164"/>
      <c r="JC29" s="163">
        <v>21.36</v>
      </c>
      <c r="JD29" s="163">
        <v>5.468</v>
      </c>
      <c r="JE29" s="163">
        <v>5.4939999999999998</v>
      </c>
      <c r="JF29" s="163">
        <v>-21.04</v>
      </c>
      <c r="JG29" s="163">
        <v>0</v>
      </c>
      <c r="JH29" s="164"/>
      <c r="JI29" s="163">
        <v>-0.52639999999999998</v>
      </c>
      <c r="JJ29" s="163">
        <v>-30.7332</v>
      </c>
      <c r="JK29" s="163">
        <v>-22.529900000000001</v>
      </c>
      <c r="JL29" s="163">
        <v>26.1</v>
      </c>
      <c r="JM29" s="163">
        <v>52.445999999999998</v>
      </c>
      <c r="JN29" s="163">
        <v>51.962000000000003</v>
      </c>
      <c r="JO29" s="163">
        <v>11.177199999999999</v>
      </c>
      <c r="JP29" s="163">
        <v>13.5665</v>
      </c>
      <c r="JQ29" s="163">
        <v>50.379300000000001</v>
      </c>
      <c r="JR29" s="163">
        <v>51.0745</v>
      </c>
      <c r="JS29" s="163">
        <v>49.4604</v>
      </c>
      <c r="JT29" s="164"/>
      <c r="JU29" s="163">
        <v>0.4</v>
      </c>
      <c r="JV29" s="163">
        <v>25.6187</v>
      </c>
      <c r="JW29" s="163">
        <v>7.81</v>
      </c>
      <c r="JX29" s="164"/>
      <c r="JY29" s="163">
        <v>-43.176699999999997</v>
      </c>
      <c r="JZ29" s="163">
        <v>80.341200000000001</v>
      </c>
      <c r="KA29" s="163">
        <v>56.498899999999999</v>
      </c>
      <c r="KB29" s="163">
        <v>-42.014200000000002</v>
      </c>
      <c r="KC29" s="163">
        <v>-78.400300000000001</v>
      </c>
      <c r="KD29" s="163">
        <v>43.720100000000002</v>
      </c>
      <c r="KE29" s="163">
        <v>34.244300000000003</v>
      </c>
      <c r="KF29" s="163">
        <v>-9.1999999999999993</v>
      </c>
      <c r="KG29" s="163">
        <v>8.3000000000000007</v>
      </c>
      <c r="KH29" s="164"/>
      <c r="KI29" s="164"/>
    </row>
    <row r="30" spans="1:295" ht="18" customHeight="1" x14ac:dyDescent="0.35">
      <c r="A30" s="160" t="s">
        <v>34</v>
      </c>
      <c r="B30" s="160" t="s">
        <v>811</v>
      </c>
      <c r="C30" s="163">
        <v>0</v>
      </c>
      <c r="D30" s="163">
        <v>22.406199999999998</v>
      </c>
      <c r="E30" s="163">
        <v>-44.655900000000003</v>
      </c>
      <c r="F30" s="163">
        <v>-34.846899999999998</v>
      </c>
      <c r="G30" s="163">
        <v>29.752099999999999</v>
      </c>
      <c r="H30" s="163">
        <v>0</v>
      </c>
      <c r="I30" s="163">
        <v>59.412999999999997</v>
      </c>
      <c r="J30" s="163">
        <v>-169.499</v>
      </c>
      <c r="K30" s="163">
        <v>63.4619</v>
      </c>
      <c r="L30" s="163">
        <v>32.552999999999997</v>
      </c>
      <c r="M30" s="163">
        <v>31.802399999999999</v>
      </c>
      <c r="N30" s="163">
        <v>2.2200000000000002</v>
      </c>
      <c r="O30" s="163">
        <v>-57.357999999999997</v>
      </c>
      <c r="P30" s="163">
        <v>50.6</v>
      </c>
      <c r="Q30" s="163">
        <v>22.356000000000002</v>
      </c>
      <c r="R30" s="163">
        <v>-50.6</v>
      </c>
      <c r="S30" s="163">
        <v>13.1991</v>
      </c>
      <c r="T30" s="163">
        <v>347.89420000000001</v>
      </c>
      <c r="U30" s="163">
        <v>13.260899999999999</v>
      </c>
      <c r="V30" s="163">
        <v>13.5052</v>
      </c>
      <c r="W30" s="163">
        <v>22.1327</v>
      </c>
      <c r="X30" s="163">
        <v>7.1513999999999998</v>
      </c>
      <c r="Y30" s="163">
        <v>4.9824999999999999</v>
      </c>
      <c r="Z30" s="163">
        <v>7.8814000000000002</v>
      </c>
      <c r="AA30" s="164"/>
      <c r="AB30" s="164"/>
      <c r="AC30" s="163">
        <v>-66.72</v>
      </c>
      <c r="AD30" s="163">
        <v>-66.73</v>
      </c>
      <c r="AE30" s="164"/>
      <c r="AF30" s="163">
        <v>-4.4400000000000004</v>
      </c>
      <c r="AG30" s="163">
        <v>55</v>
      </c>
      <c r="AH30" s="163">
        <v>22.111000000000001</v>
      </c>
      <c r="AI30" s="163">
        <v>0.27600000000000002</v>
      </c>
      <c r="AJ30" s="163">
        <v>-48.93</v>
      </c>
      <c r="AK30" s="163">
        <v>-49.26</v>
      </c>
      <c r="AL30" s="163">
        <v>-87.73</v>
      </c>
      <c r="AM30" s="163">
        <v>49.47</v>
      </c>
      <c r="AN30" s="163">
        <v>49.66</v>
      </c>
      <c r="AO30" s="163">
        <v>14.138</v>
      </c>
      <c r="AP30" s="163">
        <v>8.8869000000000007</v>
      </c>
      <c r="AQ30" s="163">
        <v>73.700900000000004</v>
      </c>
      <c r="AR30" s="163">
        <v>76.470699999999994</v>
      </c>
      <c r="AS30" s="163">
        <v>49.087499999999999</v>
      </c>
      <c r="AT30" s="163">
        <v>-55.325099999999999</v>
      </c>
      <c r="AU30" s="163">
        <v>-53.679699999999997</v>
      </c>
      <c r="AV30" s="163">
        <v>27.229600000000001</v>
      </c>
      <c r="AW30" s="163">
        <v>25.449300000000001</v>
      </c>
      <c r="AX30" s="163">
        <v>76.088800000000006</v>
      </c>
      <c r="AY30" s="163">
        <v>79.303899999999999</v>
      </c>
      <c r="AZ30" s="163">
        <v>1.5867</v>
      </c>
      <c r="BA30" s="163">
        <v>8.125</v>
      </c>
      <c r="BB30" s="163">
        <v>-464.62090000000001</v>
      </c>
      <c r="BC30" s="163">
        <v>24.8047</v>
      </c>
      <c r="BD30" s="163">
        <v>-12.1</v>
      </c>
      <c r="BE30" s="163">
        <v>-12.3</v>
      </c>
      <c r="BF30" s="163">
        <v>60.106699999999996</v>
      </c>
      <c r="BG30" s="163">
        <v>59.617400000000004</v>
      </c>
      <c r="BH30" s="163">
        <v>-6.5770999999999997</v>
      </c>
      <c r="BI30" s="164"/>
      <c r="BJ30" s="163">
        <v>-75.048100000000005</v>
      </c>
      <c r="BK30" s="163">
        <v>7.5027999999999997</v>
      </c>
      <c r="BL30" s="163">
        <v>8.0672999999999995</v>
      </c>
      <c r="BM30" s="163">
        <v>5.5148000000000001</v>
      </c>
      <c r="BN30" s="163">
        <v>517.31910000000005</v>
      </c>
      <c r="BO30" s="163">
        <v>72.084699999999998</v>
      </c>
      <c r="BP30" s="163">
        <v>72.023700000000005</v>
      </c>
      <c r="BQ30" s="163">
        <v>-463.99029999999999</v>
      </c>
      <c r="BR30" s="163">
        <v>457.49029999999999</v>
      </c>
      <c r="BS30" s="164"/>
      <c r="BT30" s="163">
        <v>-58.494700000000002</v>
      </c>
      <c r="BU30" s="163">
        <v>61.9114</v>
      </c>
      <c r="BV30" s="163">
        <v>102.3104</v>
      </c>
      <c r="BW30" s="163">
        <v>20.11</v>
      </c>
      <c r="BX30" s="163">
        <v>27.35</v>
      </c>
      <c r="BY30" s="163">
        <v>109.4</v>
      </c>
      <c r="BZ30" s="164"/>
      <c r="CA30" s="163">
        <v>-87.201899999999995</v>
      </c>
      <c r="CB30" s="163">
        <v>-86.933999999999997</v>
      </c>
      <c r="CC30" s="163">
        <v>164.83109999999999</v>
      </c>
      <c r="CD30" s="163">
        <v>165.38380000000001</v>
      </c>
      <c r="CE30" s="163">
        <v>27.362300000000001</v>
      </c>
      <c r="CF30" s="163">
        <v>-95.544600000000003</v>
      </c>
      <c r="CG30" s="163">
        <v>-95.603800000000007</v>
      </c>
      <c r="CH30" s="163">
        <v>2.7477999999999998</v>
      </c>
      <c r="CI30" s="163">
        <v>-73.916399999999996</v>
      </c>
      <c r="CJ30" s="164"/>
      <c r="CK30" s="164"/>
      <c r="CL30" s="163">
        <v>57.7</v>
      </c>
      <c r="CM30" s="163">
        <v>141.80000000000001</v>
      </c>
      <c r="CN30" s="163">
        <v>-17.11</v>
      </c>
      <c r="CO30" s="163">
        <v>45.5762</v>
      </c>
      <c r="CP30" s="163">
        <v>45.955100000000002</v>
      </c>
      <c r="CQ30" s="163">
        <v>46.649299999999997</v>
      </c>
      <c r="CR30" s="163">
        <v>-67.642399999999995</v>
      </c>
      <c r="CS30" s="163">
        <v>-67.004099999999994</v>
      </c>
      <c r="CT30" s="163">
        <v>31.816600000000001</v>
      </c>
      <c r="CU30" s="163">
        <v>-19.494199999999999</v>
      </c>
      <c r="CV30" s="163">
        <v>38.7622</v>
      </c>
      <c r="CW30" s="163">
        <v>13.4033</v>
      </c>
      <c r="CX30" s="163">
        <v>64.459999999999994</v>
      </c>
      <c r="CY30" s="163">
        <v>78.849999999999994</v>
      </c>
      <c r="CZ30" s="163">
        <v>52.038600000000002</v>
      </c>
      <c r="DA30" s="163">
        <v>49.369799999999998</v>
      </c>
      <c r="DB30" s="163">
        <v>-33.5</v>
      </c>
      <c r="DC30" s="164"/>
      <c r="DD30" s="163">
        <v>74.942300000000003</v>
      </c>
      <c r="DE30" s="163">
        <v>74.782899999999998</v>
      </c>
      <c r="DF30" s="163">
        <v>-146.94589999999999</v>
      </c>
      <c r="DG30" s="163">
        <v>-1E-4</v>
      </c>
      <c r="DH30" s="163">
        <v>-20.151299999999999</v>
      </c>
      <c r="DI30" s="163">
        <v>-113.6</v>
      </c>
      <c r="DJ30" s="163">
        <v>-112.6</v>
      </c>
      <c r="DK30" s="163">
        <v>39.037199999999999</v>
      </c>
      <c r="DL30" s="163">
        <v>64.169300000000007</v>
      </c>
      <c r="DM30" s="163">
        <v>85.490300000000005</v>
      </c>
      <c r="DN30" s="163">
        <v>90.252700000000004</v>
      </c>
      <c r="DO30" s="163">
        <v>63.73</v>
      </c>
      <c r="DP30" s="163">
        <v>-16.96</v>
      </c>
      <c r="DQ30" s="163">
        <v>66.474000000000004</v>
      </c>
      <c r="DR30" s="163">
        <v>144.75819999999999</v>
      </c>
      <c r="DS30" s="163">
        <v>-23.74</v>
      </c>
      <c r="DT30" s="163">
        <v>-23.97</v>
      </c>
      <c r="DU30" s="163">
        <v>102.52</v>
      </c>
      <c r="DV30" s="163">
        <v>72.209999999999994</v>
      </c>
      <c r="DW30" s="163">
        <v>137.50909999999999</v>
      </c>
      <c r="DX30" s="163">
        <v>140.05459999999999</v>
      </c>
      <c r="DY30" s="163">
        <v>-54.942999999999998</v>
      </c>
      <c r="DZ30" s="163">
        <v>-58.527299999999997</v>
      </c>
      <c r="EA30" s="163">
        <v>234.57849999999999</v>
      </c>
      <c r="EB30" s="163">
        <v>187.73679999999999</v>
      </c>
      <c r="EC30" s="163">
        <v>180.12970000000001</v>
      </c>
      <c r="ED30" s="163">
        <v>184.02879999999999</v>
      </c>
      <c r="EE30" s="163">
        <v>52.457700000000003</v>
      </c>
      <c r="EF30" s="163">
        <v>35.570399999999999</v>
      </c>
      <c r="EG30" s="163">
        <v>-28.465</v>
      </c>
      <c r="EH30" s="163">
        <v>477.53840000000002</v>
      </c>
      <c r="EI30" s="163">
        <v>-153.3014</v>
      </c>
      <c r="EJ30" s="164"/>
      <c r="EK30" s="163">
        <v>-36.721600000000002</v>
      </c>
      <c r="EL30" s="163">
        <v>-34.319899999999997</v>
      </c>
      <c r="EM30" s="163">
        <v>31.976199999999999</v>
      </c>
      <c r="EN30" s="163">
        <v>-31.703600000000002</v>
      </c>
      <c r="EO30" s="163">
        <v>-30.9803</v>
      </c>
      <c r="EP30" s="163">
        <v>122.928</v>
      </c>
      <c r="EQ30" s="163">
        <v>-92.933800000000005</v>
      </c>
      <c r="ER30" s="163">
        <v>0</v>
      </c>
      <c r="ES30" s="163">
        <v>1.61E-2</v>
      </c>
      <c r="ET30" s="164"/>
      <c r="EU30" s="163">
        <v>-9.11</v>
      </c>
      <c r="EV30" s="163">
        <v>1.3</v>
      </c>
      <c r="EW30" s="163">
        <v>12.9876</v>
      </c>
      <c r="EX30" s="163">
        <v>-110.87690000000001</v>
      </c>
      <c r="EY30" s="163">
        <v>-12.764099999999999</v>
      </c>
      <c r="EZ30" s="163">
        <v>-12.317600000000001</v>
      </c>
      <c r="FA30" s="163">
        <v>2.2589999999999999</v>
      </c>
      <c r="FB30" s="163">
        <v>-34.353900000000003</v>
      </c>
      <c r="FC30" s="163">
        <v>0</v>
      </c>
      <c r="FD30" s="163">
        <v>0</v>
      </c>
      <c r="FE30" s="163">
        <v>0</v>
      </c>
      <c r="FF30" s="163">
        <v>2.3149000000000002</v>
      </c>
      <c r="FG30" s="163">
        <v>41.762500000000003</v>
      </c>
      <c r="FH30" s="163">
        <v>42.069899999999997</v>
      </c>
      <c r="FI30" s="163">
        <v>40.022100000000002</v>
      </c>
      <c r="FJ30" s="163">
        <v>87.244699999999995</v>
      </c>
      <c r="FK30" s="163">
        <v>88.919300000000007</v>
      </c>
      <c r="FL30" s="163">
        <v>-12.726699999999999</v>
      </c>
      <c r="FM30" s="163">
        <v>57.168399999999998</v>
      </c>
      <c r="FN30" s="163">
        <v>57.349400000000003</v>
      </c>
      <c r="FO30" s="163">
        <v>-3.2301000000000002</v>
      </c>
      <c r="FP30" s="163">
        <v>23.775300000000001</v>
      </c>
      <c r="FQ30" s="163">
        <v>-30.364799999999999</v>
      </c>
      <c r="FR30" s="163">
        <v>-19.18</v>
      </c>
      <c r="FS30" s="163">
        <v>17.151800000000001</v>
      </c>
      <c r="FT30" s="163">
        <v>1.0684</v>
      </c>
      <c r="FU30" s="163">
        <v>-11.25</v>
      </c>
      <c r="FV30" s="163">
        <v>15.77</v>
      </c>
      <c r="FW30" s="163">
        <v>-31.029499999999999</v>
      </c>
      <c r="FX30" s="163">
        <v>10.415699999999999</v>
      </c>
      <c r="FY30" s="163">
        <v>-8.2330000000000005</v>
      </c>
      <c r="FZ30" s="163">
        <v>8.1560000000000006</v>
      </c>
      <c r="GA30" s="164"/>
      <c r="GB30" s="163">
        <v>24.83</v>
      </c>
      <c r="GC30" s="163">
        <v>-22.694400000000002</v>
      </c>
      <c r="GD30" s="163">
        <v>2.1484999999999999</v>
      </c>
      <c r="GE30" s="164"/>
      <c r="GF30" s="163">
        <v>80.579099999999997</v>
      </c>
      <c r="GG30" s="163">
        <v>23.3</v>
      </c>
      <c r="GH30" s="163">
        <v>-29.009399999999999</v>
      </c>
      <c r="GI30" s="164"/>
      <c r="GJ30" s="163">
        <v>-2.8477999999999999</v>
      </c>
      <c r="GK30" s="163">
        <v>2.0716999999999999</v>
      </c>
      <c r="GL30" s="163">
        <v>6.4500000000000002E-2</v>
      </c>
      <c r="GM30" s="163">
        <v>0</v>
      </c>
      <c r="GN30" s="163">
        <v>-12.2707</v>
      </c>
      <c r="GO30" s="163">
        <v>-46.011200000000002</v>
      </c>
      <c r="GP30" s="163">
        <v>21.209900000000001</v>
      </c>
      <c r="GQ30" s="163">
        <v>72.435599999999994</v>
      </c>
      <c r="GR30" s="163">
        <v>61.988399999999999</v>
      </c>
      <c r="GS30" s="163">
        <v>64.093900000000005</v>
      </c>
      <c r="GT30" s="163">
        <v>-158.00530000000001</v>
      </c>
      <c r="GU30" s="163">
        <v>-30.6112</v>
      </c>
      <c r="GV30" s="163">
        <v>39.396099999999997</v>
      </c>
      <c r="GW30" s="163">
        <v>-69.2</v>
      </c>
      <c r="GX30" s="163">
        <v>9.6407000000000007</v>
      </c>
      <c r="GY30" s="163">
        <v>14.7783</v>
      </c>
      <c r="GZ30" s="163">
        <v>14.4945</v>
      </c>
      <c r="HA30" s="163">
        <v>11</v>
      </c>
      <c r="HB30" s="163">
        <v>156.26249999999999</v>
      </c>
      <c r="HC30" s="163">
        <v>156.21190000000001</v>
      </c>
      <c r="HD30" s="163">
        <v>279.89999999999998</v>
      </c>
      <c r="HE30" s="163">
        <v>-279.96789999999999</v>
      </c>
      <c r="HF30" s="163">
        <v>-416.74329999999998</v>
      </c>
      <c r="HG30" s="163">
        <v>423.72859999999997</v>
      </c>
      <c r="HH30" s="163">
        <v>420.02460000000002</v>
      </c>
      <c r="HI30" s="163">
        <v>-148.58670000000001</v>
      </c>
      <c r="HJ30" s="163">
        <v>-148.81139999999999</v>
      </c>
      <c r="HK30" s="163">
        <v>-50.000300000000003</v>
      </c>
      <c r="HL30" s="163">
        <v>-41.341799999999999</v>
      </c>
      <c r="HM30" s="163">
        <v>76.679100000000005</v>
      </c>
      <c r="HN30" s="163">
        <v>75.611900000000006</v>
      </c>
      <c r="HO30" s="163">
        <v>-115.9498</v>
      </c>
      <c r="HP30" s="163">
        <v>-115.4038</v>
      </c>
      <c r="HQ30" s="163">
        <v>26.809799999999999</v>
      </c>
      <c r="HR30" s="163">
        <v>25.963799999999999</v>
      </c>
      <c r="HS30" s="163">
        <v>-21.970199999999998</v>
      </c>
      <c r="HT30" s="163">
        <v>-21.776299999999999</v>
      </c>
      <c r="HU30" s="163">
        <v>80.83</v>
      </c>
      <c r="HV30" s="163">
        <v>80.56</v>
      </c>
      <c r="HW30" s="163">
        <v>39.700000000000003</v>
      </c>
      <c r="HX30" s="163">
        <v>40.6</v>
      </c>
      <c r="HY30" s="163">
        <v>17.516300000000001</v>
      </c>
      <c r="HZ30" s="163">
        <v>-58.08</v>
      </c>
      <c r="IA30" s="163">
        <v>-299.2747</v>
      </c>
      <c r="IB30" s="163">
        <v>71.318600000000004</v>
      </c>
      <c r="IC30" s="163">
        <v>71.077799999999996</v>
      </c>
      <c r="ID30" s="163">
        <v>11.6</v>
      </c>
      <c r="IE30" s="163">
        <v>1.7</v>
      </c>
      <c r="IF30" s="163">
        <v>-24.1</v>
      </c>
      <c r="IG30" s="163">
        <v>-24.2</v>
      </c>
      <c r="IH30" s="163">
        <v>2.5268000000000002</v>
      </c>
      <c r="II30" s="164"/>
      <c r="IJ30" s="163">
        <v>-411.72579999999999</v>
      </c>
      <c r="IK30" s="163">
        <v>186.2209</v>
      </c>
      <c r="IL30" s="163">
        <v>257.23829999999998</v>
      </c>
      <c r="IM30" s="163">
        <v>0</v>
      </c>
      <c r="IN30" s="163">
        <v>-4.8300999999999998</v>
      </c>
      <c r="IO30" s="163">
        <v>0</v>
      </c>
      <c r="IP30" s="163">
        <v>0</v>
      </c>
      <c r="IQ30" s="163">
        <v>2.2995000000000001</v>
      </c>
      <c r="IR30" s="163">
        <v>-131.4743</v>
      </c>
      <c r="IS30" s="163">
        <v>0</v>
      </c>
      <c r="IT30" s="163">
        <v>106.55840000000001</v>
      </c>
      <c r="IU30" s="163">
        <v>106.4134</v>
      </c>
      <c r="IV30" s="163">
        <v>-1.2990999999999999</v>
      </c>
      <c r="IW30" s="163">
        <v>-250.51669999999999</v>
      </c>
      <c r="IX30" s="163">
        <v>132.63140000000001</v>
      </c>
      <c r="IY30" s="163">
        <v>-120.4867</v>
      </c>
      <c r="IZ30" s="163">
        <v>123.34829999999999</v>
      </c>
      <c r="JA30" s="163">
        <v>-6.1154000000000002</v>
      </c>
      <c r="JB30" s="164"/>
      <c r="JC30" s="163">
        <v>21.36</v>
      </c>
      <c r="JD30" s="163">
        <v>5.4950000000000001</v>
      </c>
      <c r="JE30" s="163">
        <v>5.4480000000000004</v>
      </c>
      <c r="JF30" s="163">
        <v>-20.96</v>
      </c>
      <c r="JG30" s="163">
        <v>1.36</v>
      </c>
      <c r="JH30" s="164"/>
      <c r="JI30" s="163">
        <v>-1.4633</v>
      </c>
      <c r="JJ30" s="163">
        <v>-27.6265</v>
      </c>
      <c r="JK30" s="163">
        <v>-22.295000000000002</v>
      </c>
      <c r="JL30" s="163">
        <v>25.5</v>
      </c>
      <c r="JM30" s="163">
        <v>52.13</v>
      </c>
      <c r="JN30" s="163">
        <v>53.97</v>
      </c>
      <c r="JO30" s="163">
        <v>11.357699999999999</v>
      </c>
      <c r="JP30" s="163">
        <v>13.52</v>
      </c>
      <c r="JQ30" s="163">
        <v>49.909300000000002</v>
      </c>
      <c r="JR30" s="163">
        <v>50.777999999999999</v>
      </c>
      <c r="JS30" s="163">
        <v>49.576599999999999</v>
      </c>
      <c r="JT30" s="164"/>
      <c r="JU30" s="163">
        <v>-1.1000000000000001</v>
      </c>
      <c r="JV30" s="163">
        <v>24.892499999999998</v>
      </c>
      <c r="JW30" s="163">
        <v>7.99</v>
      </c>
      <c r="JX30" s="164"/>
      <c r="JY30" s="163">
        <v>-36.209299999999999</v>
      </c>
      <c r="JZ30" s="163">
        <v>74.660200000000003</v>
      </c>
      <c r="KA30" s="163">
        <v>51.435299999999998</v>
      </c>
      <c r="KB30" s="163">
        <v>-36.303400000000003</v>
      </c>
      <c r="KC30" s="163">
        <v>-73.914400000000001</v>
      </c>
      <c r="KD30" s="163">
        <v>40.2378</v>
      </c>
      <c r="KE30" s="163">
        <v>34.790100000000002</v>
      </c>
      <c r="KF30" s="163">
        <v>-8.6</v>
      </c>
      <c r="KG30" s="163">
        <v>6.7</v>
      </c>
      <c r="KH30" s="163">
        <v>0</v>
      </c>
      <c r="KI30" s="163">
        <v>0</v>
      </c>
    </row>
    <row r="31" spans="1:295" ht="18" customHeight="1" x14ac:dyDescent="0.35">
      <c r="A31" s="160" t="s">
        <v>34</v>
      </c>
      <c r="B31" s="160" t="s">
        <v>812</v>
      </c>
      <c r="C31" s="163">
        <v>0</v>
      </c>
      <c r="D31" s="163">
        <v>20.979500000000002</v>
      </c>
      <c r="E31" s="163">
        <v>-41.409300000000002</v>
      </c>
      <c r="F31" s="163">
        <v>-34.419400000000003</v>
      </c>
      <c r="G31" s="163">
        <v>30.8</v>
      </c>
      <c r="H31" s="164"/>
      <c r="I31" s="163">
        <v>61.654400000000003</v>
      </c>
      <c r="J31" s="163">
        <v>-168.54910000000001</v>
      </c>
      <c r="K31" s="163">
        <v>64.193299999999994</v>
      </c>
      <c r="L31" s="163">
        <v>32.691000000000003</v>
      </c>
      <c r="M31" s="163">
        <v>31.741800000000001</v>
      </c>
      <c r="N31" s="163">
        <v>6.66</v>
      </c>
      <c r="O31" s="163">
        <v>-58.759</v>
      </c>
      <c r="P31" s="163">
        <v>52.8</v>
      </c>
      <c r="Q31" s="163">
        <v>21.527999999999999</v>
      </c>
      <c r="R31" s="163">
        <v>-50.6</v>
      </c>
      <c r="S31" s="163">
        <v>13.079800000000001</v>
      </c>
      <c r="T31" s="163">
        <v>345.4436</v>
      </c>
      <c r="U31" s="163">
        <v>13.6145</v>
      </c>
      <c r="V31" s="163">
        <v>13.591200000000001</v>
      </c>
      <c r="W31" s="163">
        <v>22.276299999999999</v>
      </c>
      <c r="X31" s="163">
        <v>6.9778000000000002</v>
      </c>
      <c r="Y31" s="163">
        <v>5.0644</v>
      </c>
      <c r="Z31" s="163">
        <v>7.7115</v>
      </c>
      <c r="AA31" s="164"/>
      <c r="AB31" s="164"/>
      <c r="AC31" s="163">
        <v>-66.75</v>
      </c>
      <c r="AD31" s="163">
        <v>-66.790000000000006</v>
      </c>
      <c r="AE31" s="164"/>
      <c r="AF31" s="163">
        <v>-4.4400000000000004</v>
      </c>
      <c r="AG31" s="163">
        <v>57.2</v>
      </c>
      <c r="AH31" s="163">
        <v>20.946000000000002</v>
      </c>
      <c r="AI31" s="163">
        <v>0.27100000000000002</v>
      </c>
      <c r="AJ31" s="163">
        <v>-48.99</v>
      </c>
      <c r="AK31" s="163">
        <v>-48.69</v>
      </c>
      <c r="AL31" s="163">
        <v>-86.69</v>
      </c>
      <c r="AM31" s="163">
        <v>48.79</v>
      </c>
      <c r="AN31" s="163">
        <v>48.69</v>
      </c>
      <c r="AO31" s="163">
        <v>14.498200000000001</v>
      </c>
      <c r="AP31" s="163">
        <v>9.0670999999999999</v>
      </c>
      <c r="AQ31" s="163">
        <v>74.971599999999995</v>
      </c>
      <c r="AR31" s="163">
        <v>77.617900000000006</v>
      </c>
      <c r="AS31" s="163">
        <v>45.308900000000001</v>
      </c>
      <c r="AT31" s="163">
        <v>-55.325099999999999</v>
      </c>
      <c r="AU31" s="163">
        <v>-54.113900000000001</v>
      </c>
      <c r="AV31" s="163">
        <v>29.3445</v>
      </c>
      <c r="AW31" s="163">
        <v>28.7789</v>
      </c>
      <c r="AX31" s="163">
        <v>75.686999999999998</v>
      </c>
      <c r="AY31" s="163">
        <v>77.964299999999994</v>
      </c>
      <c r="AZ31" s="163">
        <v>1.5867</v>
      </c>
      <c r="BA31" s="163">
        <v>3.3065000000000002</v>
      </c>
      <c r="BB31" s="163">
        <v>-455.36290000000002</v>
      </c>
      <c r="BC31" s="163">
        <v>22.529499999999999</v>
      </c>
      <c r="BD31" s="163">
        <v>-11.6</v>
      </c>
      <c r="BE31" s="163">
        <v>-11.8</v>
      </c>
      <c r="BF31" s="163">
        <v>60.099200000000003</v>
      </c>
      <c r="BG31" s="163">
        <v>59.258499999999998</v>
      </c>
      <c r="BH31" s="163">
        <v>-6.7291999999999996</v>
      </c>
      <c r="BI31" s="164"/>
      <c r="BJ31" s="163">
        <v>-74.874399999999994</v>
      </c>
      <c r="BK31" s="163">
        <v>7.3324999999999996</v>
      </c>
      <c r="BL31" s="163">
        <v>8.0429999999999993</v>
      </c>
      <c r="BM31" s="163">
        <v>5.5559000000000003</v>
      </c>
      <c r="BN31" s="163">
        <v>505.50839999999999</v>
      </c>
      <c r="BO31" s="163">
        <v>74.953400000000002</v>
      </c>
      <c r="BP31" s="163">
        <v>74.892399999999995</v>
      </c>
      <c r="BQ31" s="163">
        <v>-472.28269999999998</v>
      </c>
      <c r="BR31" s="163">
        <v>449.74299999999999</v>
      </c>
      <c r="BS31" s="164"/>
      <c r="BT31" s="163">
        <v>-50.034199999999998</v>
      </c>
      <c r="BU31" s="163">
        <v>50.701900000000002</v>
      </c>
      <c r="BV31" s="163">
        <v>103.24850000000001</v>
      </c>
      <c r="BW31" s="163">
        <v>20.059999999999999</v>
      </c>
      <c r="BX31" s="163">
        <v>27.32</v>
      </c>
      <c r="BY31" s="163">
        <v>109.49</v>
      </c>
      <c r="BZ31" s="164"/>
      <c r="CA31" s="163">
        <v>-88.273600000000002</v>
      </c>
      <c r="CB31" s="163">
        <v>-87.871700000000004</v>
      </c>
      <c r="CC31" s="163">
        <v>167.63310000000001</v>
      </c>
      <c r="CD31" s="163">
        <v>168.6857</v>
      </c>
      <c r="CE31" s="163">
        <v>28.5227</v>
      </c>
      <c r="CF31" s="163">
        <v>-93.572599999999994</v>
      </c>
      <c r="CG31" s="163">
        <v>-94.325100000000006</v>
      </c>
      <c r="CH31" s="163">
        <v>3.61</v>
      </c>
      <c r="CI31" s="163">
        <v>-70.58</v>
      </c>
      <c r="CJ31" s="164"/>
      <c r="CK31" s="164"/>
      <c r="CL31" s="163">
        <v>61.1</v>
      </c>
      <c r="CM31" s="163">
        <v>138.19999999999999</v>
      </c>
      <c r="CN31" s="163">
        <v>-17.239999999999998</v>
      </c>
      <c r="CO31" s="163">
        <v>49.730200000000004</v>
      </c>
      <c r="CP31" s="163">
        <v>50.411099999999998</v>
      </c>
      <c r="CQ31" s="163">
        <v>49.863900000000001</v>
      </c>
      <c r="CR31" s="163">
        <v>-62.8001</v>
      </c>
      <c r="CS31" s="163">
        <v>-62.196899999999999</v>
      </c>
      <c r="CT31" s="163">
        <v>25.6021</v>
      </c>
      <c r="CU31" s="163">
        <v>-19.398199999999999</v>
      </c>
      <c r="CV31" s="163">
        <v>32.232599999999998</v>
      </c>
      <c r="CW31" s="163">
        <v>13.753500000000001</v>
      </c>
      <c r="CX31" s="163">
        <v>60.86</v>
      </c>
      <c r="CY31" s="163">
        <v>77.69</v>
      </c>
      <c r="CZ31" s="163">
        <v>52.741700000000002</v>
      </c>
      <c r="DA31" s="163">
        <v>49.9557</v>
      </c>
      <c r="DB31" s="163">
        <v>-34.11</v>
      </c>
      <c r="DC31" s="163">
        <v>-3.3910999999999998</v>
      </c>
      <c r="DD31" s="163">
        <v>70.363699999999994</v>
      </c>
      <c r="DE31" s="163">
        <v>69.9542</v>
      </c>
      <c r="DF31" s="163">
        <v>-133.7637</v>
      </c>
      <c r="DG31" s="163">
        <v>1E-4</v>
      </c>
      <c r="DH31" s="163">
        <v>-20.607900000000001</v>
      </c>
      <c r="DI31" s="163">
        <v>-114.5</v>
      </c>
      <c r="DJ31" s="163">
        <v>-114.8</v>
      </c>
      <c r="DK31" s="163">
        <v>38.998699999999999</v>
      </c>
      <c r="DL31" s="163">
        <v>65.927099999999996</v>
      </c>
      <c r="DM31" s="163">
        <v>86.429599999999994</v>
      </c>
      <c r="DN31" s="163">
        <v>92.596400000000003</v>
      </c>
      <c r="DO31" s="163">
        <v>65.13</v>
      </c>
      <c r="DP31" s="163">
        <v>-16.66</v>
      </c>
      <c r="DQ31" s="163">
        <v>64.989000000000004</v>
      </c>
      <c r="DR31" s="163">
        <v>132.845</v>
      </c>
      <c r="DS31" s="163">
        <v>-25.4</v>
      </c>
      <c r="DT31" s="163">
        <v>-25.55</v>
      </c>
      <c r="DU31" s="163">
        <v>108.75</v>
      </c>
      <c r="DV31" s="163">
        <v>73.510000000000005</v>
      </c>
      <c r="DW31" s="163">
        <v>129.9273</v>
      </c>
      <c r="DX31" s="163">
        <v>129.98179999999999</v>
      </c>
      <c r="DY31" s="163">
        <v>-61.280700000000003</v>
      </c>
      <c r="DZ31" s="163">
        <v>-61.145499999999998</v>
      </c>
      <c r="EA31" s="163">
        <v>227.14189999999999</v>
      </c>
      <c r="EB31" s="163">
        <v>179.19710000000001</v>
      </c>
      <c r="EC31" s="163">
        <v>173.2593</v>
      </c>
      <c r="ED31" s="163">
        <v>177.26070000000001</v>
      </c>
      <c r="EE31" s="163">
        <v>77.350899999999996</v>
      </c>
      <c r="EF31" s="163">
        <v>56.946599999999997</v>
      </c>
      <c r="EG31" s="163">
        <v>-26.913</v>
      </c>
      <c r="EH31" s="163">
        <v>484.1028</v>
      </c>
      <c r="EI31" s="163">
        <v>-155.9803</v>
      </c>
      <c r="EJ31" s="164"/>
      <c r="EK31" s="163">
        <v>-35.445900000000002</v>
      </c>
      <c r="EL31" s="163">
        <v>-34.145299999999999</v>
      </c>
      <c r="EM31" s="163">
        <v>12.815099999999999</v>
      </c>
      <c r="EN31" s="163">
        <v>-47.368000000000002</v>
      </c>
      <c r="EO31" s="163">
        <v>-44.246299999999998</v>
      </c>
      <c r="EP31" s="163">
        <v>172.09200000000001</v>
      </c>
      <c r="EQ31" s="163">
        <v>-106.3252</v>
      </c>
      <c r="ER31" s="164"/>
      <c r="ES31" s="163">
        <v>-19.628799999999998</v>
      </c>
      <c r="ET31" s="163">
        <v>15.62</v>
      </c>
      <c r="EU31" s="163">
        <v>-8.76</v>
      </c>
      <c r="EV31" s="163">
        <v>108</v>
      </c>
      <c r="EW31" s="163">
        <v>13.169</v>
      </c>
      <c r="EX31" s="163">
        <v>-143.1781</v>
      </c>
      <c r="EY31" s="163">
        <v>-12.5532</v>
      </c>
      <c r="EZ31" s="163">
        <v>-12.116300000000001</v>
      </c>
      <c r="FA31" s="163">
        <v>2.1339000000000001</v>
      </c>
      <c r="FB31" s="163">
        <v>-57.692599999999999</v>
      </c>
      <c r="FC31" s="163">
        <v>20.767900000000001</v>
      </c>
      <c r="FD31" s="164"/>
      <c r="FE31" s="164"/>
      <c r="FF31" s="163">
        <v>2.3045</v>
      </c>
      <c r="FG31" s="163">
        <v>39.0672</v>
      </c>
      <c r="FH31" s="163">
        <v>40.023000000000003</v>
      </c>
      <c r="FI31" s="163">
        <v>38.077800000000003</v>
      </c>
      <c r="FJ31" s="163">
        <v>89.421700000000001</v>
      </c>
      <c r="FK31" s="163">
        <v>89.421700000000001</v>
      </c>
      <c r="FL31" s="163">
        <v>-7.0331999999999999</v>
      </c>
      <c r="FM31" s="163">
        <v>64.187600000000003</v>
      </c>
      <c r="FN31" s="163">
        <v>63.660200000000003</v>
      </c>
      <c r="FO31" s="163">
        <v>-8.4755000000000003</v>
      </c>
      <c r="FP31" s="163">
        <v>17.9542</v>
      </c>
      <c r="FQ31" s="163">
        <v>-30.291599999999999</v>
      </c>
      <c r="FR31" s="163">
        <v>-19.41</v>
      </c>
      <c r="FS31" s="163">
        <v>17.691299999999998</v>
      </c>
      <c r="FT31" s="163">
        <v>1.1026</v>
      </c>
      <c r="FU31" s="163">
        <v>-11.28</v>
      </c>
      <c r="FV31" s="163">
        <v>17.75</v>
      </c>
      <c r="FW31" s="163">
        <v>-30.054300000000001</v>
      </c>
      <c r="FX31" s="163">
        <v>10.4437</v>
      </c>
      <c r="FY31" s="163">
        <v>-8.1170000000000009</v>
      </c>
      <c r="FZ31" s="163">
        <v>8.0310000000000006</v>
      </c>
      <c r="GA31" s="164"/>
      <c r="GB31" s="163">
        <v>25.07</v>
      </c>
      <c r="GC31" s="163">
        <v>-19.008299999999998</v>
      </c>
      <c r="GD31" s="163">
        <v>4.5578000000000003</v>
      </c>
      <c r="GE31" s="164"/>
      <c r="GF31" s="163">
        <v>80.251999999999995</v>
      </c>
      <c r="GG31" s="163">
        <v>23.6</v>
      </c>
      <c r="GH31" s="163">
        <v>-29.4679</v>
      </c>
      <c r="GI31" s="164"/>
      <c r="GJ31" s="163">
        <v>-3.2473000000000001</v>
      </c>
      <c r="GK31" s="163">
        <v>2.1057999999999999</v>
      </c>
      <c r="GL31" s="164"/>
      <c r="GM31" s="164"/>
      <c r="GN31" s="163">
        <v>-12.714700000000001</v>
      </c>
      <c r="GO31" s="163">
        <v>-46.246099999999998</v>
      </c>
      <c r="GP31" s="163">
        <v>20.506799999999998</v>
      </c>
      <c r="GQ31" s="163">
        <v>73.107799999999997</v>
      </c>
      <c r="GR31" s="163">
        <v>58.134799999999998</v>
      </c>
      <c r="GS31" s="163">
        <v>59.098799999999997</v>
      </c>
      <c r="GT31" s="163">
        <v>-156.40870000000001</v>
      </c>
      <c r="GU31" s="163">
        <v>-31.0684</v>
      </c>
      <c r="GV31" s="163">
        <v>39.898200000000003</v>
      </c>
      <c r="GW31" s="163">
        <v>-70.212000000000003</v>
      </c>
      <c r="GX31" s="163">
        <v>9.2721999999999998</v>
      </c>
      <c r="GY31" s="163">
        <v>14.5634</v>
      </c>
      <c r="GZ31" s="163">
        <v>14.1464</v>
      </c>
      <c r="HA31" s="164"/>
      <c r="HB31" s="163">
        <v>162.92320000000001</v>
      </c>
      <c r="HC31" s="163">
        <v>163.5213</v>
      </c>
      <c r="HD31" s="163">
        <v>278.7</v>
      </c>
      <c r="HE31" s="163">
        <v>-280.21019999999999</v>
      </c>
      <c r="HF31" s="163">
        <v>-413.3313</v>
      </c>
      <c r="HG31" s="163">
        <v>416.87439999999998</v>
      </c>
      <c r="HH31" s="163">
        <v>413.47059999999999</v>
      </c>
      <c r="HI31" s="163">
        <v>-151.18020000000001</v>
      </c>
      <c r="HJ31" s="163">
        <v>-152.60890000000001</v>
      </c>
      <c r="HK31" s="163">
        <v>-51.354900000000001</v>
      </c>
      <c r="HL31" s="163">
        <v>-42.606900000000003</v>
      </c>
      <c r="HM31" s="163">
        <v>76.2072</v>
      </c>
      <c r="HN31" s="163">
        <v>77.711399999999998</v>
      </c>
      <c r="HO31" s="163">
        <v>-103.27679999999999</v>
      </c>
      <c r="HP31" s="163">
        <v>-101.26909999999999</v>
      </c>
      <c r="HQ31" s="163">
        <v>30.962700000000002</v>
      </c>
      <c r="HR31" s="163">
        <v>30.204599999999999</v>
      </c>
      <c r="HS31" s="163">
        <v>-24.4605</v>
      </c>
      <c r="HT31" s="163">
        <v>-23.714400000000001</v>
      </c>
      <c r="HU31" s="163">
        <v>66.16</v>
      </c>
      <c r="HV31" s="163">
        <v>67.03</v>
      </c>
      <c r="HW31" s="163">
        <v>51.1</v>
      </c>
      <c r="HX31" s="163">
        <v>51.5</v>
      </c>
      <c r="HY31" s="163">
        <v>17.740600000000001</v>
      </c>
      <c r="HZ31" s="163">
        <v>-60.72</v>
      </c>
      <c r="IA31" s="163">
        <v>-324.44580000000002</v>
      </c>
      <c r="IB31" s="163">
        <v>75.685699999999997</v>
      </c>
      <c r="IC31" s="163">
        <v>75.433000000000007</v>
      </c>
      <c r="ID31" s="163">
        <v>11.6</v>
      </c>
      <c r="IE31" s="163">
        <v>6.3</v>
      </c>
      <c r="IF31" s="163">
        <v>-27.5</v>
      </c>
      <c r="IG31" s="163">
        <v>-27.6</v>
      </c>
      <c r="IH31" s="163">
        <v>2.3871000000000002</v>
      </c>
      <c r="II31" s="164"/>
      <c r="IJ31" s="163">
        <v>-409.58049999999997</v>
      </c>
      <c r="IK31" s="163">
        <v>177.31370000000001</v>
      </c>
      <c r="IL31" s="163">
        <v>281.73140000000001</v>
      </c>
      <c r="IM31" s="163">
        <v>0</v>
      </c>
      <c r="IN31" s="163">
        <v>-9.1686999999999994</v>
      </c>
      <c r="IO31" s="163">
        <v>0</v>
      </c>
      <c r="IP31" s="163">
        <v>0</v>
      </c>
      <c r="IQ31" s="163">
        <v>-6.0514000000000001</v>
      </c>
      <c r="IR31" s="163">
        <v>-147.20760000000001</v>
      </c>
      <c r="IS31" s="163">
        <v>0</v>
      </c>
      <c r="IT31" s="163">
        <v>104.8813</v>
      </c>
      <c r="IU31" s="163">
        <v>104.7439</v>
      </c>
      <c r="IV31" s="163">
        <v>4.9980000000000002</v>
      </c>
      <c r="IW31" s="163">
        <v>-274.4787</v>
      </c>
      <c r="IX31" s="163">
        <v>141.5136</v>
      </c>
      <c r="IY31" s="163">
        <v>-130.94980000000001</v>
      </c>
      <c r="IZ31" s="163">
        <v>128.65110000000001</v>
      </c>
      <c r="JA31" s="163">
        <v>-7.8045</v>
      </c>
      <c r="JB31" s="164"/>
      <c r="JC31" s="163">
        <v>24</v>
      </c>
      <c r="JD31" s="163">
        <v>5.2110000000000003</v>
      </c>
      <c r="JE31" s="163">
        <v>5.2140000000000004</v>
      </c>
      <c r="JF31" s="163">
        <v>-22.4</v>
      </c>
      <c r="JG31" s="163">
        <v>4</v>
      </c>
      <c r="JH31" s="164"/>
      <c r="JI31" s="163">
        <v>-5.6228999999999996</v>
      </c>
      <c r="JJ31" s="163">
        <v>-32.606999999999999</v>
      </c>
      <c r="JK31" s="163">
        <v>-11.015499999999999</v>
      </c>
      <c r="JL31" s="163">
        <v>24</v>
      </c>
      <c r="JM31" s="163">
        <v>51.473999999999997</v>
      </c>
      <c r="JN31" s="163">
        <v>52.350999999999999</v>
      </c>
      <c r="JO31" s="163">
        <v>11.1729</v>
      </c>
      <c r="JP31" s="164"/>
      <c r="JQ31" s="163">
        <v>51.2119</v>
      </c>
      <c r="JR31" s="163">
        <v>50.291899999999998</v>
      </c>
      <c r="JS31" s="163">
        <v>50.224699999999999</v>
      </c>
      <c r="JT31" s="164"/>
      <c r="JU31" s="163">
        <v>-17.8</v>
      </c>
      <c r="JV31" s="163">
        <v>-0.55889999999999995</v>
      </c>
      <c r="JW31" s="163">
        <v>8.17</v>
      </c>
      <c r="JX31" s="164"/>
      <c r="JY31" s="163">
        <v>-38.964399999999998</v>
      </c>
      <c r="JZ31" s="163">
        <v>78.434399999999997</v>
      </c>
      <c r="KA31" s="163">
        <v>53.078200000000002</v>
      </c>
      <c r="KB31" s="163">
        <v>-38.6858</v>
      </c>
      <c r="KC31" s="163">
        <v>-77.037499999999994</v>
      </c>
      <c r="KD31" s="163">
        <v>40.252699999999997</v>
      </c>
      <c r="KE31" s="163">
        <v>35.816200000000002</v>
      </c>
      <c r="KF31" s="163">
        <v>9.6</v>
      </c>
      <c r="KG31" s="163">
        <v>-9.4</v>
      </c>
      <c r="KH31" s="164"/>
      <c r="KI31" s="164"/>
    </row>
    <row r="32" spans="1:295" ht="18" customHeight="1" x14ac:dyDescent="0.35">
      <c r="A32" s="160" t="s">
        <v>34</v>
      </c>
      <c r="B32" s="160" t="s">
        <v>813</v>
      </c>
      <c r="C32" s="165">
        <v>0</v>
      </c>
      <c r="D32" s="165">
        <v>21.124400000000001</v>
      </c>
      <c r="E32" s="165">
        <v>-42.600499999999997</v>
      </c>
      <c r="F32" s="165">
        <v>-33.664000000000001</v>
      </c>
      <c r="G32" s="165">
        <v>31.560500000000001</v>
      </c>
      <c r="H32" s="166"/>
      <c r="I32" s="165">
        <v>62.834699999999998</v>
      </c>
      <c r="J32" s="165">
        <v>-179.4316</v>
      </c>
      <c r="K32" s="165">
        <v>66.055400000000006</v>
      </c>
      <c r="L32" s="165">
        <v>33.734999999999999</v>
      </c>
      <c r="M32" s="165">
        <v>32.839199999999998</v>
      </c>
      <c r="N32" s="165">
        <v>0</v>
      </c>
      <c r="O32" s="165">
        <v>-57.576000000000001</v>
      </c>
      <c r="P32" s="165">
        <v>50.6</v>
      </c>
      <c r="Q32" s="165">
        <v>21.527999999999999</v>
      </c>
      <c r="R32" s="165">
        <v>-50.6</v>
      </c>
      <c r="S32" s="165">
        <v>13.3775</v>
      </c>
      <c r="T32" s="165">
        <v>366.608</v>
      </c>
      <c r="U32" s="165">
        <v>13.7155</v>
      </c>
      <c r="V32" s="165">
        <v>13.6633</v>
      </c>
      <c r="W32" s="165">
        <v>23.093800000000002</v>
      </c>
      <c r="X32" s="165">
        <v>7.1847000000000003</v>
      </c>
      <c r="Y32" s="165">
        <v>5.8944999999999999</v>
      </c>
      <c r="Z32" s="165">
        <v>8.1422000000000008</v>
      </c>
      <c r="AA32" s="166"/>
      <c r="AB32" s="166"/>
      <c r="AC32" s="165">
        <v>-67.92</v>
      </c>
      <c r="AD32" s="165">
        <v>-67.92</v>
      </c>
      <c r="AE32" s="166"/>
      <c r="AF32" s="165">
        <v>0</v>
      </c>
      <c r="AG32" s="165">
        <v>55</v>
      </c>
      <c r="AH32" s="165">
        <v>19.943999999999999</v>
      </c>
      <c r="AI32" s="165">
        <v>0.27</v>
      </c>
      <c r="AJ32" s="165">
        <v>-45.6</v>
      </c>
      <c r="AK32" s="165">
        <v>-45.78</v>
      </c>
      <c r="AL32" s="165">
        <v>-92.74</v>
      </c>
      <c r="AM32" s="165">
        <v>45.8</v>
      </c>
      <c r="AN32" s="165">
        <v>45.92</v>
      </c>
      <c r="AO32" s="165">
        <v>13.737</v>
      </c>
      <c r="AP32" s="165">
        <v>9.0944000000000003</v>
      </c>
      <c r="AQ32" s="165">
        <v>74.765799999999999</v>
      </c>
      <c r="AR32" s="165">
        <v>77.504400000000004</v>
      </c>
      <c r="AS32" s="165">
        <v>46.945399999999999</v>
      </c>
      <c r="AT32" s="165">
        <v>-51.172400000000003</v>
      </c>
      <c r="AU32" s="165">
        <v>-49.831699999999998</v>
      </c>
      <c r="AV32" s="165">
        <v>6.6262999999999996</v>
      </c>
      <c r="AW32" s="165">
        <v>5.9819000000000004</v>
      </c>
      <c r="AX32" s="165">
        <v>78.098200000000006</v>
      </c>
      <c r="AY32" s="165">
        <v>80.375500000000002</v>
      </c>
      <c r="AZ32" s="165">
        <v>-2.0937999999999999</v>
      </c>
      <c r="BA32" s="165">
        <v>-10.6328</v>
      </c>
      <c r="BB32" s="165">
        <v>-433.26400000000001</v>
      </c>
      <c r="BC32" s="165">
        <v>23.599499999999999</v>
      </c>
      <c r="BD32" s="165">
        <v>-11.9</v>
      </c>
      <c r="BE32" s="165">
        <v>-11.9</v>
      </c>
      <c r="BF32" s="165">
        <v>55.557899999999997</v>
      </c>
      <c r="BG32" s="165">
        <v>54.869300000000003</v>
      </c>
      <c r="BH32" s="165">
        <v>-6.7697000000000003</v>
      </c>
      <c r="BI32" s="166"/>
      <c r="BJ32" s="165">
        <v>-70.838499999999996</v>
      </c>
      <c r="BK32" s="165">
        <v>6.9306000000000001</v>
      </c>
      <c r="BL32" s="165">
        <v>8.0029000000000003</v>
      </c>
      <c r="BM32" s="165">
        <v>5.4757999999999996</v>
      </c>
      <c r="BN32" s="165">
        <v>480.6053</v>
      </c>
      <c r="BO32" s="165">
        <v>80.416200000000003</v>
      </c>
      <c r="BP32" s="165">
        <v>80.416200000000003</v>
      </c>
      <c r="BQ32" s="165">
        <v>-476.88049999999998</v>
      </c>
      <c r="BR32" s="165">
        <v>439.11349999999999</v>
      </c>
      <c r="BS32" s="166"/>
      <c r="BT32" s="165">
        <v>-33.2562</v>
      </c>
      <c r="BU32" s="165">
        <v>33.741500000000002</v>
      </c>
      <c r="BV32" s="165">
        <v>101.49209999999999</v>
      </c>
      <c r="BW32" s="165">
        <v>19.170000000000002</v>
      </c>
      <c r="BX32" s="165">
        <v>26.88</v>
      </c>
      <c r="BY32" s="165">
        <v>110.43</v>
      </c>
      <c r="BZ32" s="166"/>
      <c r="CA32" s="165">
        <v>-93.363900000000001</v>
      </c>
      <c r="CB32" s="165">
        <v>-92.426199999999994</v>
      </c>
      <c r="CC32" s="165">
        <v>172.2166</v>
      </c>
      <c r="CD32" s="165">
        <v>172.22210000000001</v>
      </c>
      <c r="CE32" s="165">
        <v>28.646599999999999</v>
      </c>
      <c r="CF32" s="165">
        <v>-89.322699999999998</v>
      </c>
      <c r="CG32" s="165">
        <v>-89.192800000000005</v>
      </c>
      <c r="CH32" s="165">
        <v>5.0753000000000004</v>
      </c>
      <c r="CI32" s="165">
        <v>-66.828199999999995</v>
      </c>
      <c r="CJ32" s="166"/>
      <c r="CK32" s="166"/>
      <c r="CL32" s="165">
        <v>66</v>
      </c>
      <c r="CM32" s="165">
        <v>135.4</v>
      </c>
      <c r="CN32" s="165">
        <v>-17.32</v>
      </c>
      <c r="CO32" s="165">
        <v>53.500100000000003</v>
      </c>
      <c r="CP32" s="165">
        <v>53.160400000000003</v>
      </c>
      <c r="CQ32" s="165">
        <v>53.740600000000001</v>
      </c>
      <c r="CR32" s="165">
        <v>-54.501800000000003</v>
      </c>
      <c r="CS32" s="165">
        <v>-53.887500000000003</v>
      </c>
      <c r="CT32" s="165">
        <v>23.527200000000001</v>
      </c>
      <c r="CU32" s="165">
        <v>-23.285900000000002</v>
      </c>
      <c r="CV32" s="165">
        <v>29.167899999999999</v>
      </c>
      <c r="CW32" s="165">
        <v>13.7813</v>
      </c>
      <c r="CX32" s="165">
        <v>60.56</v>
      </c>
      <c r="CY32" s="165">
        <v>76.69</v>
      </c>
      <c r="CZ32" s="165">
        <v>53.444800000000001</v>
      </c>
      <c r="DA32" s="165">
        <v>50.541699999999999</v>
      </c>
      <c r="DB32" s="165">
        <v>-34.01</v>
      </c>
      <c r="DC32" s="165">
        <v>-3.2654999999999998</v>
      </c>
      <c r="DD32" s="165">
        <v>67.2941</v>
      </c>
      <c r="DE32" s="165">
        <v>66.321700000000007</v>
      </c>
      <c r="DF32" s="165">
        <v>-130.55600000000001</v>
      </c>
      <c r="DG32" s="165">
        <v>0</v>
      </c>
      <c r="DH32" s="165">
        <v>-20.459700000000002</v>
      </c>
      <c r="DI32" s="165">
        <v>-118.1</v>
      </c>
      <c r="DJ32" s="165">
        <v>-117.4</v>
      </c>
      <c r="DK32" s="165">
        <v>38.6526</v>
      </c>
      <c r="DL32" s="166"/>
      <c r="DM32" s="165">
        <v>85.959900000000005</v>
      </c>
      <c r="DN32" s="165">
        <v>93.768299999999996</v>
      </c>
      <c r="DO32" s="166"/>
      <c r="DP32" s="165">
        <v>-16.32</v>
      </c>
      <c r="DQ32" s="165">
        <v>64.138499999999993</v>
      </c>
      <c r="DR32" s="165">
        <v>128.60980000000001</v>
      </c>
      <c r="DS32" s="165">
        <v>-24.78</v>
      </c>
      <c r="DT32" s="165">
        <v>-25.05</v>
      </c>
      <c r="DU32" s="165">
        <v>108.48</v>
      </c>
      <c r="DV32" s="165">
        <v>73.28</v>
      </c>
      <c r="DW32" s="165">
        <v>128.10910000000001</v>
      </c>
      <c r="DX32" s="165">
        <v>124.9636</v>
      </c>
      <c r="DY32" s="165">
        <v>-66.397800000000004</v>
      </c>
      <c r="DZ32" s="165">
        <v>-63.890900000000002</v>
      </c>
      <c r="EA32" s="165">
        <v>220.88120000000001</v>
      </c>
      <c r="EB32" s="165">
        <v>175.3706</v>
      </c>
      <c r="EC32" s="165">
        <v>170.00149999999999</v>
      </c>
      <c r="ED32" s="165">
        <v>173.07919999999999</v>
      </c>
      <c r="EE32" s="165">
        <v>68.649500000000003</v>
      </c>
      <c r="EF32" s="165">
        <v>48.513199999999998</v>
      </c>
      <c r="EG32" s="165">
        <v>-27.408000000000001</v>
      </c>
      <c r="EH32" s="165">
        <v>492.3861</v>
      </c>
      <c r="EI32" s="165">
        <v>-186.62180000000001</v>
      </c>
      <c r="EJ32" s="166"/>
      <c r="EK32" s="165">
        <v>-35.698700000000002</v>
      </c>
      <c r="EL32" s="165">
        <v>-34.076099999999997</v>
      </c>
      <c r="EM32" s="165">
        <v>21.104500000000002</v>
      </c>
      <c r="EN32" s="165">
        <v>-55.2271</v>
      </c>
      <c r="EO32" s="165">
        <v>-51.505299999999998</v>
      </c>
      <c r="EP32" s="165">
        <v>167.48400000000001</v>
      </c>
      <c r="EQ32" s="165">
        <v>-108.5258</v>
      </c>
      <c r="ER32" s="166"/>
      <c r="ES32" s="165">
        <v>-14.788399999999999</v>
      </c>
      <c r="ET32" s="165">
        <v>16.420000000000002</v>
      </c>
      <c r="EU32" s="165">
        <v>-23.13</v>
      </c>
      <c r="EV32" s="165">
        <v>101.8</v>
      </c>
      <c r="EW32" s="165">
        <v>13.093999999999999</v>
      </c>
      <c r="EX32" s="165">
        <v>-159.38579999999999</v>
      </c>
      <c r="EY32" s="165">
        <v>-11.6692</v>
      </c>
      <c r="EZ32" s="165">
        <v>-11.228300000000001</v>
      </c>
      <c r="FA32" s="165">
        <v>2.0817999999999999</v>
      </c>
      <c r="FB32" s="165">
        <v>-48.693899999999999</v>
      </c>
      <c r="FC32" s="165">
        <v>15.097799999999999</v>
      </c>
      <c r="FD32" s="166"/>
      <c r="FE32" s="166"/>
      <c r="FF32" s="165">
        <v>2.0430999999999999</v>
      </c>
      <c r="FG32" s="165">
        <v>38.6464</v>
      </c>
      <c r="FH32" s="165">
        <v>39.2712</v>
      </c>
      <c r="FI32" s="165">
        <v>37.865499999999997</v>
      </c>
      <c r="FJ32" s="165">
        <v>92.435900000000004</v>
      </c>
      <c r="FK32" s="165">
        <v>92.2684</v>
      </c>
      <c r="FL32" s="165">
        <v>-19.592400000000001</v>
      </c>
      <c r="FM32" s="165">
        <v>67.980199999999996</v>
      </c>
      <c r="FN32" s="165">
        <v>68.286799999999999</v>
      </c>
      <c r="FO32" s="165">
        <v>-10.0404</v>
      </c>
      <c r="FP32" s="165">
        <v>15.623699999999999</v>
      </c>
      <c r="FQ32" s="165">
        <v>-31.1998</v>
      </c>
      <c r="FR32" s="165">
        <v>-19.73</v>
      </c>
      <c r="FS32" s="165">
        <v>16.802600000000002</v>
      </c>
      <c r="FT32" s="165">
        <v>1.0915999999999999</v>
      </c>
      <c r="FU32" s="165">
        <v>-11.19</v>
      </c>
      <c r="FV32" s="165">
        <v>15.91</v>
      </c>
      <c r="FW32" s="165">
        <v>-30.584</v>
      </c>
      <c r="FX32" s="165">
        <v>10.021699999999999</v>
      </c>
      <c r="FY32" s="165">
        <v>-7.6289999999999996</v>
      </c>
      <c r="FZ32" s="165">
        <v>7.5030000000000001</v>
      </c>
      <c r="GA32" s="166"/>
      <c r="GB32" s="165">
        <v>24.53</v>
      </c>
      <c r="GC32" s="165">
        <v>-16.626100000000001</v>
      </c>
      <c r="GD32" s="165">
        <v>8.7905999999999995</v>
      </c>
      <c r="GE32" s="166"/>
      <c r="GF32" s="165">
        <v>78.948599999999999</v>
      </c>
      <c r="GG32" s="165">
        <v>22.7</v>
      </c>
      <c r="GH32" s="165">
        <v>-28.9269</v>
      </c>
      <c r="GI32" s="166"/>
      <c r="GJ32" s="165">
        <v>-3.762</v>
      </c>
      <c r="GK32" s="165">
        <v>2.1366999999999998</v>
      </c>
      <c r="GL32" s="166"/>
      <c r="GM32" s="166"/>
      <c r="GN32" s="165">
        <v>-13.373699999999999</v>
      </c>
      <c r="GO32" s="165">
        <v>-46.219099999999997</v>
      </c>
      <c r="GP32" s="165">
        <v>19.135300000000001</v>
      </c>
      <c r="GQ32" s="165">
        <v>72.267499999999998</v>
      </c>
      <c r="GR32" s="165">
        <v>58.73</v>
      </c>
      <c r="GS32" s="165">
        <v>60.025700000000001</v>
      </c>
      <c r="GT32" s="165">
        <v>-152.1</v>
      </c>
      <c r="GU32" s="165">
        <v>-29.761500000000002</v>
      </c>
      <c r="GV32" s="165">
        <v>39.774500000000003</v>
      </c>
      <c r="GW32" s="165">
        <v>-68.572199999999995</v>
      </c>
      <c r="GX32" s="165">
        <v>9.0006000000000004</v>
      </c>
      <c r="GY32" s="165">
        <v>14.8759</v>
      </c>
      <c r="GZ32" s="165">
        <v>14.4945</v>
      </c>
      <c r="HA32" s="165">
        <v>10.613799999999999</v>
      </c>
      <c r="HB32" s="165">
        <v>153.6902</v>
      </c>
      <c r="HC32" s="165">
        <v>153.8492</v>
      </c>
      <c r="HD32" s="165">
        <v>281.60000000000002</v>
      </c>
      <c r="HE32" s="165">
        <v>-280.12279999999998</v>
      </c>
      <c r="HF32" s="165">
        <v>-410.8528</v>
      </c>
      <c r="HG32" s="165">
        <v>408.31459999999998</v>
      </c>
      <c r="HH32" s="165">
        <v>407.87740000000002</v>
      </c>
      <c r="HI32" s="165">
        <v>-144.61680000000001</v>
      </c>
      <c r="HJ32" s="165">
        <v>-144.57130000000001</v>
      </c>
      <c r="HK32" s="165">
        <v>-51.536099999999998</v>
      </c>
      <c r="HL32" s="165">
        <v>-41.9512</v>
      </c>
      <c r="HM32" s="165">
        <v>76.529899999999998</v>
      </c>
      <c r="HN32" s="165">
        <v>78.374200000000002</v>
      </c>
      <c r="HO32" s="166"/>
      <c r="HP32" s="166"/>
      <c r="HQ32" s="165">
        <v>22.689900000000002</v>
      </c>
      <c r="HR32" s="165">
        <v>22.415199999999999</v>
      </c>
      <c r="HS32" s="165">
        <v>-17.692499999999999</v>
      </c>
      <c r="HT32" s="165">
        <v>-17.3826</v>
      </c>
      <c r="HU32" s="165">
        <v>86.96</v>
      </c>
      <c r="HV32" s="165">
        <v>82.75</v>
      </c>
      <c r="HW32" s="165">
        <v>39.1</v>
      </c>
      <c r="HX32" s="165">
        <v>40.299999999999997</v>
      </c>
      <c r="HY32" s="165">
        <v>17.823899999999998</v>
      </c>
      <c r="HZ32" s="165">
        <v>-62.8</v>
      </c>
      <c r="IA32" s="165">
        <v>-292.04270000000002</v>
      </c>
      <c r="IB32" s="165">
        <v>63.596899999999998</v>
      </c>
      <c r="IC32" s="165">
        <v>64.312299999999993</v>
      </c>
      <c r="ID32" s="165">
        <v>11.6</v>
      </c>
      <c r="IE32" s="165">
        <v>2.7</v>
      </c>
      <c r="IF32" s="165">
        <v>-20.7</v>
      </c>
      <c r="IG32" s="165">
        <v>-19.899999999999999</v>
      </c>
      <c r="IH32" s="165">
        <v>2.4579</v>
      </c>
      <c r="II32" s="166"/>
      <c r="IJ32" s="165">
        <v>-400.15730000000002</v>
      </c>
      <c r="IK32" s="165">
        <v>201.50290000000001</v>
      </c>
      <c r="IL32" s="165">
        <v>265.48500000000001</v>
      </c>
      <c r="IM32" s="165">
        <v>0</v>
      </c>
      <c r="IN32" s="165">
        <v>-14.104900000000001</v>
      </c>
      <c r="IO32" s="165">
        <v>0</v>
      </c>
      <c r="IP32" s="165">
        <v>0</v>
      </c>
      <c r="IQ32" s="165">
        <v>11.6936</v>
      </c>
      <c r="IR32" s="165">
        <v>-127.10590000000001</v>
      </c>
      <c r="IS32" s="165">
        <v>0</v>
      </c>
      <c r="IT32" s="165">
        <v>110.25700000000001</v>
      </c>
      <c r="IU32" s="165">
        <v>111.6433</v>
      </c>
      <c r="IV32" s="165">
        <v>-17.923400000000001</v>
      </c>
      <c r="IW32" s="165">
        <v>-260.93509999999998</v>
      </c>
      <c r="IX32" s="165">
        <v>131.5752</v>
      </c>
      <c r="IY32" s="165">
        <v>-124.73950000000001</v>
      </c>
      <c r="IZ32" s="165">
        <v>126.955</v>
      </c>
      <c r="JA32" s="165">
        <v>-7.8567</v>
      </c>
      <c r="JB32" s="166"/>
      <c r="JC32" s="165">
        <v>21.52</v>
      </c>
      <c r="JD32" s="165">
        <v>5.2670000000000003</v>
      </c>
      <c r="JE32" s="165">
        <v>5.2759999999999998</v>
      </c>
      <c r="JF32" s="165">
        <v>-20.8</v>
      </c>
      <c r="JG32" s="165">
        <v>0.72</v>
      </c>
      <c r="JH32" s="166"/>
      <c r="JI32" s="165">
        <v>-1.9333</v>
      </c>
      <c r="JJ32" s="165">
        <v>-27.364000000000001</v>
      </c>
      <c r="JK32" s="165">
        <v>-22.703900000000001</v>
      </c>
      <c r="JL32" s="165">
        <v>24.3</v>
      </c>
      <c r="JM32" s="165">
        <v>50.503</v>
      </c>
      <c r="JN32" s="165">
        <v>52.079000000000001</v>
      </c>
      <c r="JO32" s="165">
        <v>11.2142</v>
      </c>
      <c r="JP32" s="166"/>
      <c r="JQ32" s="165">
        <v>50.460099999999997</v>
      </c>
      <c r="JR32" s="165">
        <v>50.772500000000001</v>
      </c>
      <c r="JS32" s="165">
        <v>50.821199999999997</v>
      </c>
      <c r="JT32" s="166"/>
      <c r="JU32" s="165">
        <v>-0.6</v>
      </c>
      <c r="JV32" s="165">
        <v>25.6098</v>
      </c>
      <c r="JW32" s="165">
        <v>8.24</v>
      </c>
      <c r="JX32" s="166"/>
      <c r="JY32" s="165">
        <v>-39.070999999999998</v>
      </c>
      <c r="JZ32" s="165">
        <v>77.120900000000006</v>
      </c>
      <c r="KA32" s="165">
        <v>52.737499999999997</v>
      </c>
      <c r="KB32" s="165">
        <v>-38.263300000000001</v>
      </c>
      <c r="KC32" s="165">
        <v>-75.635900000000007</v>
      </c>
      <c r="KD32" s="165">
        <v>40.988599999999998</v>
      </c>
      <c r="KE32" s="165">
        <v>34.1158</v>
      </c>
      <c r="KF32" s="165">
        <v>-7.6</v>
      </c>
      <c r="KG32" s="165">
        <v>5.6</v>
      </c>
      <c r="KH32" s="166"/>
      <c r="KI32" s="166"/>
    </row>
    <row r="33" spans="1:295" ht="18" customHeight="1" x14ac:dyDescent="0.35">
      <c r="A33" s="160" t="s">
        <v>34</v>
      </c>
      <c r="B33" s="160" t="s">
        <v>814</v>
      </c>
      <c r="C33" s="161">
        <v>0</v>
      </c>
      <c r="D33" s="161">
        <v>19.523299999999999</v>
      </c>
      <c r="E33" s="161">
        <v>-38.686999999999998</v>
      </c>
      <c r="F33" s="161">
        <v>-33.592399999999998</v>
      </c>
      <c r="G33" s="161">
        <v>31.755400000000002</v>
      </c>
      <c r="H33" s="162"/>
      <c r="I33" s="161">
        <v>63.5672</v>
      </c>
      <c r="J33" s="161">
        <v>-176.6645</v>
      </c>
      <c r="K33" s="161">
        <v>66.083299999999994</v>
      </c>
      <c r="L33" s="161">
        <v>33.743000000000002</v>
      </c>
      <c r="M33" s="161">
        <v>32.580100000000002</v>
      </c>
      <c r="N33" s="161">
        <v>4.4400000000000004</v>
      </c>
      <c r="O33" s="161">
        <v>-54.576999999999998</v>
      </c>
      <c r="P33" s="161">
        <v>48.4</v>
      </c>
      <c r="Q33" s="161">
        <v>19.044</v>
      </c>
      <c r="R33" s="161">
        <v>-48.4</v>
      </c>
      <c r="S33" s="161">
        <v>13.234</v>
      </c>
      <c r="T33" s="161">
        <v>360.28460000000001</v>
      </c>
      <c r="U33" s="161">
        <v>13.3255</v>
      </c>
      <c r="V33" s="161">
        <v>13.556699999999999</v>
      </c>
      <c r="W33" s="161">
        <v>21.795300000000001</v>
      </c>
      <c r="X33" s="161">
        <v>7.1205999999999996</v>
      </c>
      <c r="Y33" s="161">
        <v>6.2676999999999996</v>
      </c>
      <c r="Z33" s="161">
        <v>8.1866000000000003</v>
      </c>
      <c r="AA33" s="162"/>
      <c r="AB33" s="162"/>
      <c r="AC33" s="161">
        <v>-63.86</v>
      </c>
      <c r="AD33" s="161">
        <v>-63.87</v>
      </c>
      <c r="AE33" s="162"/>
      <c r="AF33" s="161">
        <v>-4.4400000000000004</v>
      </c>
      <c r="AG33" s="161">
        <v>52.8</v>
      </c>
      <c r="AH33" s="161">
        <v>20.300999999999998</v>
      </c>
      <c r="AI33" s="161">
        <v>0.27700000000000002</v>
      </c>
      <c r="AJ33" s="161">
        <v>-45.76</v>
      </c>
      <c r="AK33" s="161">
        <v>-45.67</v>
      </c>
      <c r="AL33" s="161">
        <v>-87.66</v>
      </c>
      <c r="AM33" s="161">
        <v>46.67</v>
      </c>
      <c r="AN33" s="161">
        <v>46.8</v>
      </c>
      <c r="AO33" s="161">
        <v>12.934699999999999</v>
      </c>
      <c r="AP33" s="161">
        <v>9.407</v>
      </c>
      <c r="AQ33" s="161">
        <v>71.588800000000006</v>
      </c>
      <c r="AR33" s="161">
        <v>75.359899999999996</v>
      </c>
      <c r="AS33" s="161">
        <v>40.520400000000002</v>
      </c>
      <c r="AT33" s="161">
        <v>-47.555500000000002</v>
      </c>
      <c r="AU33" s="161">
        <v>-47.150199999999998</v>
      </c>
      <c r="AV33" s="161">
        <v>26.195499999999999</v>
      </c>
      <c r="AW33" s="161">
        <v>23.956900000000001</v>
      </c>
      <c r="AX33" s="161">
        <v>72.873800000000003</v>
      </c>
      <c r="AY33" s="161">
        <v>72.471900000000005</v>
      </c>
      <c r="AZ33" s="161">
        <v>1.0632999999999999</v>
      </c>
      <c r="BA33" s="161">
        <v>0.44400000000000001</v>
      </c>
      <c r="BB33" s="161">
        <v>-442.45659999999998</v>
      </c>
      <c r="BC33" s="161">
        <v>23.6952</v>
      </c>
      <c r="BD33" s="161">
        <v>-11.6</v>
      </c>
      <c r="BE33" s="161">
        <v>-11.5</v>
      </c>
      <c r="BF33" s="161">
        <v>51.542299999999997</v>
      </c>
      <c r="BG33" s="161">
        <v>52.240600000000001</v>
      </c>
      <c r="BH33" s="161">
        <v>-6.5614999999999997</v>
      </c>
      <c r="BI33" s="162"/>
      <c r="BJ33" s="161">
        <v>-60.786900000000003</v>
      </c>
      <c r="BK33" s="161">
        <v>5.4614000000000003</v>
      </c>
      <c r="BL33" s="161">
        <v>6.8898999999999999</v>
      </c>
      <c r="BM33" s="161">
        <v>4.7362000000000002</v>
      </c>
      <c r="BN33" s="161">
        <v>490.52390000000003</v>
      </c>
      <c r="BO33" s="161">
        <v>84.353099999999998</v>
      </c>
      <c r="BP33" s="161">
        <v>85.024500000000003</v>
      </c>
      <c r="BQ33" s="161">
        <v>-475.67259999999999</v>
      </c>
      <c r="BR33" s="161">
        <v>453.37329999999997</v>
      </c>
      <c r="BS33" s="162"/>
      <c r="BT33" s="161">
        <v>-66.359099999999998</v>
      </c>
      <c r="BU33" s="161">
        <v>68.563000000000002</v>
      </c>
      <c r="BV33" s="161">
        <v>100.40430000000001</v>
      </c>
      <c r="BW33" s="161">
        <v>19.04</v>
      </c>
      <c r="BX33" s="161">
        <v>26.44</v>
      </c>
      <c r="BY33" s="161">
        <v>110.45</v>
      </c>
      <c r="BZ33" s="162"/>
      <c r="CA33" s="161">
        <v>-91.086600000000004</v>
      </c>
      <c r="CB33" s="161">
        <v>-91.220600000000005</v>
      </c>
      <c r="CC33" s="161">
        <v>168.20670000000001</v>
      </c>
      <c r="CD33" s="161">
        <v>169.77260000000001</v>
      </c>
      <c r="CE33" s="161">
        <v>28.8461</v>
      </c>
      <c r="CF33" s="161">
        <v>-99.431899999999999</v>
      </c>
      <c r="CG33" s="161">
        <v>-98.337100000000007</v>
      </c>
      <c r="CH33" s="161">
        <v>0.92700000000000005</v>
      </c>
      <c r="CI33" s="161">
        <v>-71.1691</v>
      </c>
      <c r="CJ33" s="162"/>
      <c r="CK33" s="162"/>
      <c r="CL33" s="161">
        <v>59.4</v>
      </c>
      <c r="CM33" s="161">
        <v>142.69999999999999</v>
      </c>
      <c r="CN33" s="161">
        <v>-17.059999999999999</v>
      </c>
      <c r="CO33" s="161">
        <v>48.110399999999998</v>
      </c>
      <c r="CP33" s="161">
        <v>47.235399999999998</v>
      </c>
      <c r="CQ33" s="161">
        <v>47.394300000000001</v>
      </c>
      <c r="CR33" s="161">
        <v>-65.000100000000003</v>
      </c>
      <c r="CS33" s="161">
        <v>-64.191800000000001</v>
      </c>
      <c r="CT33" s="161">
        <v>39.871299999999998</v>
      </c>
      <c r="CU33" s="161">
        <v>-28.965399999999999</v>
      </c>
      <c r="CV33" s="161">
        <v>45.617400000000004</v>
      </c>
      <c r="CW33" s="161">
        <v>13.3741</v>
      </c>
      <c r="CX33" s="161">
        <v>61.04</v>
      </c>
      <c r="CY33" s="161">
        <v>78.97</v>
      </c>
      <c r="CZ33" s="161">
        <v>53.444800000000001</v>
      </c>
      <c r="DA33" s="161">
        <v>50.541699999999999</v>
      </c>
      <c r="DB33" s="161">
        <v>-33.97</v>
      </c>
      <c r="DC33" s="162"/>
      <c r="DD33" s="161">
        <v>70.813199999999995</v>
      </c>
      <c r="DE33" s="161">
        <v>70.735600000000005</v>
      </c>
      <c r="DF33" s="161">
        <v>-129.32980000000001</v>
      </c>
      <c r="DG33" s="161">
        <v>1E-4</v>
      </c>
      <c r="DH33" s="161">
        <v>-20.555099999999999</v>
      </c>
      <c r="DI33" s="161">
        <v>-115.8</v>
      </c>
      <c r="DJ33" s="161">
        <v>-116</v>
      </c>
      <c r="DK33" s="161">
        <v>38.141800000000003</v>
      </c>
      <c r="DL33" s="162"/>
      <c r="DM33" s="161">
        <v>84.551000000000002</v>
      </c>
      <c r="DN33" s="162"/>
      <c r="DO33" s="161">
        <v>65.849999999999994</v>
      </c>
      <c r="DP33" s="161">
        <v>-15.81</v>
      </c>
      <c r="DQ33" s="161">
        <v>63.18</v>
      </c>
      <c r="DR33" s="161">
        <v>127.4547</v>
      </c>
      <c r="DS33" s="161">
        <v>-25</v>
      </c>
      <c r="DT33" s="161">
        <v>-25.3</v>
      </c>
      <c r="DU33" s="161">
        <v>110.6</v>
      </c>
      <c r="DV33" s="161">
        <v>72.52</v>
      </c>
      <c r="DW33" s="161">
        <v>127.9273</v>
      </c>
      <c r="DX33" s="161">
        <v>126.2182</v>
      </c>
      <c r="DY33" s="161">
        <v>-66.509600000000006</v>
      </c>
      <c r="DZ33" s="161">
        <v>-64.863600000000005</v>
      </c>
      <c r="EA33" s="161">
        <v>220.84690000000001</v>
      </c>
      <c r="EB33" s="161">
        <v>176.3785</v>
      </c>
      <c r="EC33" s="161">
        <v>170.23429999999999</v>
      </c>
      <c r="ED33" s="161">
        <v>171.26159999999999</v>
      </c>
      <c r="EE33" s="161">
        <v>44.777700000000003</v>
      </c>
      <c r="EF33" s="161">
        <v>26.559699999999999</v>
      </c>
      <c r="EG33" s="161">
        <v>-28.405000000000001</v>
      </c>
      <c r="EH33" s="161">
        <v>484.38200000000001</v>
      </c>
      <c r="EI33" s="161">
        <v>-170.70939999999999</v>
      </c>
      <c r="EJ33" s="162"/>
      <c r="EK33" s="161">
        <v>-35.388500000000001</v>
      </c>
      <c r="EL33" s="161">
        <v>-33.537399999999998</v>
      </c>
      <c r="EM33" s="161">
        <v>42.768799999999999</v>
      </c>
      <c r="EN33" s="161">
        <v>-47.035299999999999</v>
      </c>
      <c r="EO33" s="161">
        <v>-43.661900000000003</v>
      </c>
      <c r="EP33" s="161">
        <v>61.488</v>
      </c>
      <c r="EQ33" s="161">
        <v>-89.206500000000005</v>
      </c>
      <c r="ER33" s="162"/>
      <c r="ES33" s="161">
        <v>11.3904</v>
      </c>
      <c r="ET33" s="161">
        <v>16.25</v>
      </c>
      <c r="EU33" s="161">
        <v>-14.79</v>
      </c>
      <c r="EV33" s="161">
        <v>1</v>
      </c>
      <c r="EW33" s="161">
        <v>13.2774</v>
      </c>
      <c r="EX33" s="161">
        <v>-145.73849999999999</v>
      </c>
      <c r="EY33" s="161">
        <v>-11.7979</v>
      </c>
      <c r="EZ33" s="161">
        <v>-11.3299</v>
      </c>
      <c r="FA33" s="161">
        <v>1.8028</v>
      </c>
      <c r="FB33" s="161">
        <v>-24.7652</v>
      </c>
      <c r="FC33" s="161">
        <v>-9.4016000000000002</v>
      </c>
      <c r="FD33" s="162"/>
      <c r="FE33" s="162"/>
      <c r="FF33" s="161">
        <v>2.1665000000000001</v>
      </c>
      <c r="FG33" s="161">
        <v>38.502800000000001</v>
      </c>
      <c r="FH33" s="161">
        <v>38.417900000000003</v>
      </c>
      <c r="FI33" s="161">
        <v>38.448099999999997</v>
      </c>
      <c r="FJ33" s="161">
        <v>90.593900000000005</v>
      </c>
      <c r="FK33" s="161">
        <v>90.091499999999996</v>
      </c>
      <c r="FL33" s="161">
        <v>-16.075800000000001</v>
      </c>
      <c r="FM33" s="161">
        <v>67.991699999999994</v>
      </c>
      <c r="FN33" s="161">
        <v>68.473399999999998</v>
      </c>
      <c r="FO33" s="161">
        <v>-9.0942000000000007</v>
      </c>
      <c r="FP33" s="161">
        <v>17.222200000000001</v>
      </c>
      <c r="FQ33" s="161">
        <v>-33.008899999999997</v>
      </c>
      <c r="FR33" s="161">
        <v>-20.05</v>
      </c>
      <c r="FS33" s="161">
        <v>16.888100000000001</v>
      </c>
      <c r="FT33" s="161">
        <v>1.1026</v>
      </c>
      <c r="FU33" s="161">
        <v>-11.32</v>
      </c>
      <c r="FV33" s="161">
        <v>15.3</v>
      </c>
      <c r="FW33" s="161">
        <v>-32.032899999999998</v>
      </c>
      <c r="FX33" s="161">
        <v>9.9997000000000007</v>
      </c>
      <c r="FY33" s="161">
        <v>-7.6589999999999998</v>
      </c>
      <c r="FZ33" s="161">
        <v>7.4930000000000003</v>
      </c>
      <c r="GA33" s="162"/>
      <c r="GB33" s="161">
        <v>23.14</v>
      </c>
      <c r="GC33" s="161">
        <v>-17.364599999999999</v>
      </c>
      <c r="GD33" s="161">
        <v>7.7153999999999998</v>
      </c>
      <c r="GE33" s="161">
        <v>17.72</v>
      </c>
      <c r="GF33" s="161">
        <v>76.789599999999993</v>
      </c>
      <c r="GG33" s="161">
        <v>23</v>
      </c>
      <c r="GH33" s="161">
        <v>-28.755400000000002</v>
      </c>
      <c r="GI33" s="162"/>
      <c r="GJ33" s="161">
        <v>-3.1002000000000001</v>
      </c>
      <c r="GK33" s="161">
        <v>2.1549</v>
      </c>
      <c r="GL33" s="162"/>
      <c r="GM33" s="162"/>
      <c r="GN33" s="161">
        <v>-14.314</v>
      </c>
      <c r="GO33" s="161">
        <v>-45.673499999999997</v>
      </c>
      <c r="GP33" s="161">
        <v>18.353400000000001</v>
      </c>
      <c r="GQ33" s="161">
        <v>71.427199999999999</v>
      </c>
      <c r="GR33" s="161">
        <v>59.4848</v>
      </c>
      <c r="GS33" s="161">
        <v>60.301400000000001</v>
      </c>
      <c r="GT33" s="161">
        <v>-156.8355</v>
      </c>
      <c r="GU33" s="161">
        <v>-28.633700000000001</v>
      </c>
      <c r="GV33" s="161">
        <v>38.960500000000003</v>
      </c>
      <c r="GW33" s="161">
        <v>-65.4773</v>
      </c>
      <c r="GX33" s="161">
        <v>6.3597999999999999</v>
      </c>
      <c r="GY33" s="161">
        <v>14.4658</v>
      </c>
      <c r="GZ33" s="161">
        <v>14.114800000000001</v>
      </c>
      <c r="HA33" s="161">
        <v>8</v>
      </c>
      <c r="HB33" s="161">
        <v>165.05029999999999</v>
      </c>
      <c r="HC33" s="161">
        <v>165.72980000000001</v>
      </c>
      <c r="HD33" s="161">
        <v>282.5</v>
      </c>
      <c r="HE33" s="161">
        <v>-282.01670000000001</v>
      </c>
      <c r="HF33" s="161">
        <v>-410.226</v>
      </c>
      <c r="HG33" s="161">
        <v>415.00630000000001</v>
      </c>
      <c r="HH33" s="161">
        <v>412.97399999999999</v>
      </c>
      <c r="HI33" s="161">
        <v>-159.37690000000001</v>
      </c>
      <c r="HJ33" s="161">
        <v>-158.38409999999999</v>
      </c>
      <c r="HK33" s="161">
        <v>-49.046199999999999</v>
      </c>
      <c r="HL33" s="161">
        <v>-38.597099999999998</v>
      </c>
      <c r="HM33" s="161">
        <v>75.535700000000006</v>
      </c>
      <c r="HN33" s="161">
        <v>76.827200000000005</v>
      </c>
      <c r="HO33" s="162"/>
      <c r="HP33" s="162"/>
      <c r="HQ33" s="161">
        <v>26.886700000000001</v>
      </c>
      <c r="HR33" s="161">
        <v>26.084700000000002</v>
      </c>
      <c r="HS33" s="161">
        <v>-22.7667</v>
      </c>
      <c r="HT33" s="161">
        <v>-22.473500000000001</v>
      </c>
      <c r="HU33" s="161">
        <v>79.55</v>
      </c>
      <c r="HV33" s="161">
        <v>79.67</v>
      </c>
      <c r="HW33" s="161">
        <v>61.2</v>
      </c>
      <c r="HX33" s="161">
        <v>62.7</v>
      </c>
      <c r="HY33" s="161">
        <v>19.750800000000002</v>
      </c>
      <c r="HZ33" s="161">
        <v>-62.48</v>
      </c>
      <c r="IA33" s="161">
        <v>-320.41800000000001</v>
      </c>
      <c r="IB33" s="161">
        <v>66.394300000000001</v>
      </c>
      <c r="IC33" s="161">
        <v>65.288799999999995</v>
      </c>
      <c r="ID33" s="161">
        <v>11.5</v>
      </c>
      <c r="IE33" s="161">
        <v>38.299999999999997</v>
      </c>
      <c r="IF33" s="161">
        <v>-25</v>
      </c>
      <c r="IG33" s="161">
        <v>-25.1</v>
      </c>
      <c r="IH33" s="161">
        <v>2.6154999999999999</v>
      </c>
      <c r="II33" s="162"/>
      <c r="IJ33" s="161">
        <v>-403.4753</v>
      </c>
      <c r="IK33" s="161">
        <v>193.14269999999999</v>
      </c>
      <c r="IL33" s="161">
        <v>318.4579</v>
      </c>
      <c r="IM33" s="161">
        <v>0</v>
      </c>
      <c r="IN33" s="161">
        <v>-20.064499999999999</v>
      </c>
      <c r="IO33" s="161">
        <v>0</v>
      </c>
      <c r="IP33" s="161">
        <v>0</v>
      </c>
      <c r="IQ33" s="161">
        <v>16.1084</v>
      </c>
      <c r="IR33" s="161">
        <v>-156.0616</v>
      </c>
      <c r="IS33" s="161">
        <v>0</v>
      </c>
      <c r="IT33" s="161">
        <v>115.31010000000001</v>
      </c>
      <c r="IU33" s="161">
        <v>114.6785</v>
      </c>
      <c r="IV33" s="161">
        <v>-18.5761</v>
      </c>
      <c r="IW33" s="161">
        <v>-310.99990000000003</v>
      </c>
      <c r="IX33" s="161">
        <v>158.07859999999999</v>
      </c>
      <c r="IY33" s="161">
        <v>-149.78450000000001</v>
      </c>
      <c r="IZ33" s="161">
        <v>152.41919999999999</v>
      </c>
      <c r="JA33" s="161">
        <v>-7.9089</v>
      </c>
      <c r="JB33" s="162"/>
      <c r="JC33" s="161">
        <v>29.68</v>
      </c>
      <c r="JD33" s="161">
        <v>5.3019999999999996</v>
      </c>
      <c r="JE33" s="161">
        <v>5.2690000000000001</v>
      </c>
      <c r="JF33" s="161">
        <v>-29.36</v>
      </c>
      <c r="JG33" s="161">
        <v>10.08</v>
      </c>
      <c r="JH33" s="162"/>
      <c r="JI33" s="161">
        <v>-10.927</v>
      </c>
      <c r="JJ33" s="161">
        <v>-35.5672</v>
      </c>
      <c r="JK33" s="161">
        <v>-5.9739000000000004</v>
      </c>
      <c r="JL33" s="161">
        <v>26.1</v>
      </c>
      <c r="JM33" s="161">
        <v>51.396000000000001</v>
      </c>
      <c r="JN33" s="161">
        <v>55.262999999999998</v>
      </c>
      <c r="JO33" s="162"/>
      <c r="JP33" s="162"/>
      <c r="JQ33" s="161">
        <v>49.823099999999997</v>
      </c>
      <c r="JR33" s="161">
        <v>50.502400000000002</v>
      </c>
      <c r="JS33" s="161">
        <v>50.322200000000002</v>
      </c>
      <c r="JT33" s="162"/>
      <c r="JU33" s="161">
        <v>-37.5</v>
      </c>
      <c r="JV33" s="161">
        <v>-0.34649999999999997</v>
      </c>
      <c r="JW33" s="161">
        <v>8.33</v>
      </c>
      <c r="JX33" s="162"/>
      <c r="JY33" s="161">
        <v>-36.480400000000003</v>
      </c>
      <c r="JZ33" s="161">
        <v>74.988399999999999</v>
      </c>
      <c r="KA33" s="161">
        <v>50.122599999999998</v>
      </c>
      <c r="KB33" s="161">
        <v>-36.540300000000002</v>
      </c>
      <c r="KC33" s="161">
        <v>-73.587900000000005</v>
      </c>
      <c r="KD33" s="161">
        <v>38.6449</v>
      </c>
      <c r="KE33" s="161">
        <v>35.236400000000003</v>
      </c>
      <c r="KF33" s="161">
        <v>29.3</v>
      </c>
      <c r="KG33" s="161">
        <v>-28.2</v>
      </c>
      <c r="KH33" s="162"/>
      <c r="KI33" s="162"/>
    </row>
    <row r="34" spans="1:295" ht="18" customHeight="1" x14ac:dyDescent="0.35">
      <c r="A34" s="160" t="s">
        <v>34</v>
      </c>
      <c r="B34" s="160" t="s">
        <v>815</v>
      </c>
      <c r="C34" s="163">
        <v>0</v>
      </c>
      <c r="D34" s="163">
        <v>20.048500000000001</v>
      </c>
      <c r="E34" s="163">
        <v>-40.379600000000003</v>
      </c>
      <c r="F34" s="163">
        <v>-36.218200000000003</v>
      </c>
      <c r="G34" s="163">
        <v>30.8188</v>
      </c>
      <c r="H34" s="164"/>
      <c r="I34" s="163">
        <v>62.123800000000003</v>
      </c>
      <c r="J34" s="163">
        <v>-169.3194</v>
      </c>
      <c r="K34" s="163">
        <v>64.087699999999998</v>
      </c>
      <c r="L34" s="163">
        <v>32.359000000000002</v>
      </c>
      <c r="M34" s="163">
        <v>31.4087</v>
      </c>
      <c r="N34" s="163">
        <v>8.8800000000000008</v>
      </c>
      <c r="O34" s="163">
        <v>-53.319000000000003</v>
      </c>
      <c r="P34" s="163">
        <v>46.2</v>
      </c>
      <c r="Q34" s="163">
        <v>19.044</v>
      </c>
      <c r="R34" s="163">
        <v>-46.2</v>
      </c>
      <c r="S34" s="163">
        <v>13.092000000000001</v>
      </c>
      <c r="T34" s="163">
        <v>347.07080000000002</v>
      </c>
      <c r="U34" s="163">
        <v>12.3283</v>
      </c>
      <c r="V34" s="163">
        <v>12.708399999999999</v>
      </c>
      <c r="W34" s="163">
        <v>21.014900000000001</v>
      </c>
      <c r="X34" s="163">
        <v>7.35</v>
      </c>
      <c r="Y34" s="163">
        <v>5.6266999999999996</v>
      </c>
      <c r="Z34" s="163">
        <v>7.9485000000000001</v>
      </c>
      <c r="AA34" s="164"/>
      <c r="AB34" s="164"/>
      <c r="AC34" s="163">
        <v>-61.44</v>
      </c>
      <c r="AD34" s="163">
        <v>-61.35</v>
      </c>
      <c r="AE34" s="164"/>
      <c r="AF34" s="163">
        <v>-8.8800000000000008</v>
      </c>
      <c r="AG34" s="163">
        <v>50.6</v>
      </c>
      <c r="AH34" s="163">
        <v>19.364999999999998</v>
      </c>
      <c r="AI34" s="163">
        <v>0.27100000000000002</v>
      </c>
      <c r="AJ34" s="163">
        <v>-42.95</v>
      </c>
      <c r="AK34" s="163">
        <v>-43.58</v>
      </c>
      <c r="AL34" s="163">
        <v>-87.65</v>
      </c>
      <c r="AM34" s="163">
        <v>43.23</v>
      </c>
      <c r="AN34" s="163">
        <v>43.9</v>
      </c>
      <c r="AO34" s="163">
        <v>12.559799999999999</v>
      </c>
      <c r="AP34" s="163">
        <v>9.8330000000000002</v>
      </c>
      <c r="AQ34" s="163">
        <v>69.088999999999999</v>
      </c>
      <c r="AR34" s="163">
        <v>71.697999999999993</v>
      </c>
      <c r="AS34" s="163">
        <v>33.076799999999999</v>
      </c>
      <c r="AT34" s="163">
        <v>-44.742400000000004</v>
      </c>
      <c r="AU34" s="163">
        <v>-44.669199999999996</v>
      </c>
      <c r="AV34" s="163">
        <v>22.566400000000002</v>
      </c>
      <c r="AW34" s="163">
        <v>27.161999999999999</v>
      </c>
      <c r="AX34" s="163">
        <v>66.711699999999993</v>
      </c>
      <c r="AY34" s="163">
        <v>69.524799999999999</v>
      </c>
      <c r="AZ34" s="163">
        <v>1.0632999999999999</v>
      </c>
      <c r="BA34" s="163">
        <v>4.2320000000000002</v>
      </c>
      <c r="BB34" s="163">
        <v>-411.20429999999999</v>
      </c>
      <c r="BC34" s="163">
        <v>23.805299999999999</v>
      </c>
      <c r="BD34" s="163">
        <v>-11.5</v>
      </c>
      <c r="BE34" s="163">
        <v>-11.8</v>
      </c>
      <c r="BF34" s="163">
        <v>49.974299999999999</v>
      </c>
      <c r="BG34" s="163">
        <v>48.75</v>
      </c>
      <c r="BH34" s="163">
        <v>-6.1702000000000004</v>
      </c>
      <c r="BI34" s="164"/>
      <c r="BJ34" s="163">
        <v>-58.816499999999998</v>
      </c>
      <c r="BK34" s="163">
        <v>5.1212</v>
      </c>
      <c r="BL34" s="163">
        <v>6.4973000000000001</v>
      </c>
      <c r="BM34" s="163">
        <v>4.4772999999999996</v>
      </c>
      <c r="BN34" s="163">
        <v>453.96269999999998</v>
      </c>
      <c r="BO34" s="163">
        <v>82.979799999999997</v>
      </c>
      <c r="BP34" s="163">
        <v>83.040800000000004</v>
      </c>
      <c r="BQ34" s="163">
        <v>-460.91250000000002</v>
      </c>
      <c r="BR34" s="163">
        <v>427.47480000000002</v>
      </c>
      <c r="BS34" s="164"/>
      <c r="BT34" s="163">
        <v>-75.035200000000003</v>
      </c>
      <c r="BU34" s="163">
        <v>76.412000000000006</v>
      </c>
      <c r="BV34" s="163">
        <v>97.350499999999997</v>
      </c>
      <c r="BW34" s="163">
        <v>18.09</v>
      </c>
      <c r="BX34" s="163">
        <v>25.39</v>
      </c>
      <c r="BY34" s="163">
        <v>109.19</v>
      </c>
      <c r="BZ34" s="164"/>
      <c r="CA34" s="163">
        <v>-89.613100000000003</v>
      </c>
      <c r="CB34" s="163">
        <v>-89.077299999999994</v>
      </c>
      <c r="CC34" s="163">
        <v>160.2122</v>
      </c>
      <c r="CD34" s="163">
        <v>162.07900000000001</v>
      </c>
      <c r="CE34" s="163">
        <v>33.011299999999999</v>
      </c>
      <c r="CF34" s="163">
        <v>-93.996799999999993</v>
      </c>
      <c r="CG34" s="163">
        <v>-93.410300000000007</v>
      </c>
      <c r="CH34" s="163">
        <v>-0.12529999999999999</v>
      </c>
      <c r="CI34" s="163">
        <v>-68.104100000000003</v>
      </c>
      <c r="CJ34" s="164"/>
      <c r="CK34" s="164"/>
      <c r="CL34" s="163">
        <v>70</v>
      </c>
      <c r="CM34" s="163">
        <v>136.69999999999999</v>
      </c>
      <c r="CN34" s="163">
        <v>-17.12</v>
      </c>
      <c r="CO34" s="163">
        <v>50.956200000000003</v>
      </c>
      <c r="CP34" s="163">
        <v>50.427799999999998</v>
      </c>
      <c r="CQ34" s="163">
        <v>51.032800000000002</v>
      </c>
      <c r="CR34" s="163">
        <v>-60.020699999999998</v>
      </c>
      <c r="CS34" s="163">
        <v>-59.768700000000003</v>
      </c>
      <c r="CT34" s="163">
        <v>35.353700000000003</v>
      </c>
      <c r="CU34" s="163">
        <v>-27.440899999999999</v>
      </c>
      <c r="CV34" s="163">
        <v>40.993899999999996</v>
      </c>
      <c r="CW34" s="163">
        <v>13.3062</v>
      </c>
      <c r="CX34" s="163">
        <v>57.04</v>
      </c>
      <c r="CY34" s="163">
        <v>73.989999999999995</v>
      </c>
      <c r="CZ34" s="163">
        <v>54.1479</v>
      </c>
      <c r="DA34" s="163">
        <v>51.127600000000001</v>
      </c>
      <c r="DB34" s="163">
        <v>-34.369999999999997</v>
      </c>
      <c r="DC34" s="164"/>
      <c r="DD34" s="163">
        <v>68.275999999999996</v>
      </c>
      <c r="DE34" s="163">
        <v>67.471699999999998</v>
      </c>
      <c r="DF34" s="163">
        <v>-117.25409999999999</v>
      </c>
      <c r="DG34" s="163">
        <v>0</v>
      </c>
      <c r="DH34" s="163">
        <v>-20.694700000000001</v>
      </c>
      <c r="DI34" s="163">
        <v>-115.1</v>
      </c>
      <c r="DJ34" s="163">
        <v>-112.9</v>
      </c>
      <c r="DK34" s="163">
        <v>37.784700000000001</v>
      </c>
      <c r="DL34" s="163">
        <v>66.805999999999997</v>
      </c>
      <c r="DM34" s="163">
        <v>84.081299999999999</v>
      </c>
      <c r="DN34" s="164"/>
      <c r="DO34" s="164"/>
      <c r="DP34" s="163">
        <v>-15.18</v>
      </c>
      <c r="DQ34" s="163">
        <v>62.478000000000002</v>
      </c>
      <c r="DR34" s="163">
        <v>115.3841</v>
      </c>
      <c r="DS34" s="163">
        <v>-25.03</v>
      </c>
      <c r="DT34" s="163">
        <v>-25.32</v>
      </c>
      <c r="DU34" s="163">
        <v>107.13</v>
      </c>
      <c r="DV34" s="163">
        <v>71.62</v>
      </c>
      <c r="DW34" s="163">
        <v>119.56359999999999</v>
      </c>
      <c r="DX34" s="163">
        <v>117.8</v>
      </c>
      <c r="DY34" s="163">
        <v>-66.631399999999999</v>
      </c>
      <c r="DZ34" s="163">
        <v>-65.109099999999998</v>
      </c>
      <c r="EA34" s="163">
        <v>215.21250000000001</v>
      </c>
      <c r="EB34" s="163">
        <v>169.01570000000001</v>
      </c>
      <c r="EC34" s="163">
        <v>163.79920000000001</v>
      </c>
      <c r="ED34" s="163">
        <v>166.077</v>
      </c>
      <c r="EE34" s="163">
        <v>67.602199999999996</v>
      </c>
      <c r="EF34" s="163">
        <v>52.701099999999997</v>
      </c>
      <c r="EG34" s="163">
        <v>-26.736999999999998</v>
      </c>
      <c r="EH34" s="163">
        <v>469.4196</v>
      </c>
      <c r="EI34" s="163">
        <v>-158.55430000000001</v>
      </c>
      <c r="EJ34" s="164"/>
      <c r="EK34" s="163">
        <v>-35.132899999999999</v>
      </c>
      <c r="EL34" s="163">
        <v>-33.0747</v>
      </c>
      <c r="EM34" s="163">
        <v>18.633299999999998</v>
      </c>
      <c r="EN34" s="163">
        <v>-59.329099999999997</v>
      </c>
      <c r="EO34" s="163">
        <v>-55.575600000000001</v>
      </c>
      <c r="EP34" s="163">
        <v>190.524</v>
      </c>
      <c r="EQ34" s="163">
        <v>-108.4837</v>
      </c>
      <c r="ER34" s="164"/>
      <c r="ES34" s="163">
        <v>-15.3972</v>
      </c>
      <c r="ET34" s="163">
        <v>15.35</v>
      </c>
      <c r="EU34" s="163">
        <v>-21.55</v>
      </c>
      <c r="EV34" s="163">
        <v>116.9</v>
      </c>
      <c r="EW34" s="163">
        <v>13.0235</v>
      </c>
      <c r="EX34" s="163">
        <v>-169.46</v>
      </c>
      <c r="EY34" s="163">
        <v>-11.934200000000001</v>
      </c>
      <c r="EZ34" s="163">
        <v>-11.4651</v>
      </c>
      <c r="FA34" s="163">
        <v>1.8339000000000001</v>
      </c>
      <c r="FB34" s="163">
        <v>-50.700800000000001</v>
      </c>
      <c r="FC34" s="163">
        <v>18.2943</v>
      </c>
      <c r="FD34" s="164"/>
      <c r="FE34" s="164"/>
      <c r="FF34" s="163">
        <v>2.3338999999999999</v>
      </c>
      <c r="FG34" s="163">
        <v>39.089599999999997</v>
      </c>
      <c r="FH34" s="163">
        <v>39.990499999999997</v>
      </c>
      <c r="FI34" s="163">
        <v>39.152299999999997</v>
      </c>
      <c r="FJ34" s="163">
        <v>89.924000000000007</v>
      </c>
      <c r="FK34" s="163">
        <v>89.756600000000006</v>
      </c>
      <c r="FL34" s="163">
        <v>-21.769300000000001</v>
      </c>
      <c r="FM34" s="163">
        <v>68.4803</v>
      </c>
      <c r="FN34" s="163">
        <v>68.1541</v>
      </c>
      <c r="FO34" s="163">
        <v>-11.9499</v>
      </c>
      <c r="FP34" s="163">
        <v>13.5686</v>
      </c>
      <c r="FQ34" s="163">
        <v>-31.829699999999999</v>
      </c>
      <c r="FR34" s="163">
        <v>-20.79</v>
      </c>
      <c r="FS34" s="163">
        <v>16.9833</v>
      </c>
      <c r="FT34" s="163">
        <v>1.0915999999999999</v>
      </c>
      <c r="FU34" s="163">
        <v>-11.27</v>
      </c>
      <c r="FV34" s="163">
        <v>16.309999999999999</v>
      </c>
      <c r="FW34" s="163">
        <v>-31.395</v>
      </c>
      <c r="FX34" s="163">
        <v>10.0198</v>
      </c>
      <c r="FY34" s="163">
        <v>-7.8120000000000003</v>
      </c>
      <c r="FZ34" s="163">
        <v>7.6429999999999998</v>
      </c>
      <c r="GA34" s="164"/>
      <c r="GB34" s="163">
        <v>23.04</v>
      </c>
      <c r="GC34" s="163">
        <v>-13.9392</v>
      </c>
      <c r="GD34" s="163">
        <v>11.964399999999999</v>
      </c>
      <c r="GE34" s="163">
        <v>17.34</v>
      </c>
      <c r="GF34" s="163">
        <v>76.502099999999999</v>
      </c>
      <c r="GG34" s="163">
        <v>22.7</v>
      </c>
      <c r="GH34" s="163">
        <v>-27.916499999999999</v>
      </c>
      <c r="GI34" s="164"/>
      <c r="GJ34" s="163">
        <v>-2.5106999999999999</v>
      </c>
      <c r="GK34" s="163">
        <v>2.1046999999999998</v>
      </c>
      <c r="GL34" s="164"/>
      <c r="GM34" s="164"/>
      <c r="GN34" s="163">
        <v>-13.9931</v>
      </c>
      <c r="GO34" s="163">
        <v>-43.989800000000002</v>
      </c>
      <c r="GP34" s="163">
        <v>18.915500000000002</v>
      </c>
      <c r="GQ34" s="163">
        <v>68.317999999999998</v>
      </c>
      <c r="GR34" s="163">
        <v>60.131100000000004</v>
      </c>
      <c r="GS34" s="163">
        <v>60.005499999999998</v>
      </c>
      <c r="GT34" s="163">
        <v>-153.16499999999999</v>
      </c>
      <c r="GU34" s="163">
        <v>-28.949000000000002</v>
      </c>
      <c r="GV34" s="163">
        <v>37.567799999999998</v>
      </c>
      <c r="GW34" s="163">
        <v>-65.471999999999994</v>
      </c>
      <c r="GX34" s="163">
        <v>7.5664999999999996</v>
      </c>
      <c r="GY34" s="163">
        <v>13.7333</v>
      </c>
      <c r="GZ34" s="163">
        <v>13.4503</v>
      </c>
      <c r="HA34" s="163">
        <v>8.9476999999999993</v>
      </c>
      <c r="HB34" s="163">
        <v>167.21080000000001</v>
      </c>
      <c r="HC34" s="163">
        <v>165.25819999999999</v>
      </c>
      <c r="HD34" s="163">
        <v>285</v>
      </c>
      <c r="HE34" s="163">
        <v>-282.50970000000001</v>
      </c>
      <c r="HF34" s="163">
        <v>-413.59800000000001</v>
      </c>
      <c r="HG34" s="163">
        <v>416.3109</v>
      </c>
      <c r="HH34" s="163">
        <v>410.43650000000002</v>
      </c>
      <c r="HI34" s="163">
        <v>-155.70150000000001</v>
      </c>
      <c r="HJ34" s="163">
        <v>-156.66829999999999</v>
      </c>
      <c r="HK34" s="163">
        <v>-50.898800000000001</v>
      </c>
      <c r="HL34" s="163">
        <v>-39.940800000000003</v>
      </c>
      <c r="HM34" s="163">
        <v>76.710400000000007</v>
      </c>
      <c r="HN34" s="163">
        <v>73.272499999999994</v>
      </c>
      <c r="HO34" s="163">
        <v>-116.3583</v>
      </c>
      <c r="HP34" s="163">
        <v>-112.7118</v>
      </c>
      <c r="HQ34" s="163">
        <v>26.831800000000001</v>
      </c>
      <c r="HR34" s="163">
        <v>26.809799999999999</v>
      </c>
      <c r="HS34" s="163">
        <v>-23.013400000000001</v>
      </c>
      <c r="HT34" s="163">
        <v>-22.535499999999999</v>
      </c>
      <c r="HU34" s="163">
        <v>71</v>
      </c>
      <c r="HV34" s="163">
        <v>70.569999999999993</v>
      </c>
      <c r="HW34" s="163">
        <v>72.5</v>
      </c>
      <c r="HX34" s="163">
        <v>71.599999999999994</v>
      </c>
      <c r="HY34" s="163">
        <v>22.2332</v>
      </c>
      <c r="HZ34" s="163">
        <v>-63.44</v>
      </c>
      <c r="IA34" s="163">
        <v>-326.58010000000002</v>
      </c>
      <c r="IB34" s="163">
        <v>62.757300000000001</v>
      </c>
      <c r="IC34" s="163">
        <v>62.441299999999998</v>
      </c>
      <c r="ID34" s="163">
        <v>10.5</v>
      </c>
      <c r="IE34" s="163">
        <v>54.2</v>
      </c>
      <c r="IF34" s="163">
        <v>-25</v>
      </c>
      <c r="IG34" s="163">
        <v>-25.1</v>
      </c>
      <c r="IH34" s="163">
        <v>2.4464000000000001</v>
      </c>
      <c r="II34" s="164"/>
      <c r="IJ34" s="163">
        <v>-403.15589999999997</v>
      </c>
      <c r="IK34" s="163">
        <v>180.98159999999999</v>
      </c>
      <c r="IL34" s="163">
        <v>328.17349999999999</v>
      </c>
      <c r="IM34" s="163">
        <v>0</v>
      </c>
      <c r="IN34" s="163">
        <v>-19.9587</v>
      </c>
      <c r="IO34" s="163">
        <v>0</v>
      </c>
      <c r="IP34" s="163">
        <v>0</v>
      </c>
      <c r="IQ34" s="163">
        <v>14.619899999999999</v>
      </c>
      <c r="IR34" s="163">
        <v>-160.8099</v>
      </c>
      <c r="IS34" s="163">
        <v>0</v>
      </c>
      <c r="IT34" s="163">
        <v>113.48650000000001</v>
      </c>
      <c r="IU34" s="163">
        <v>114.27509999999999</v>
      </c>
      <c r="IV34" s="163">
        <v>-16.3934</v>
      </c>
      <c r="IW34" s="163">
        <v>-315.6635</v>
      </c>
      <c r="IX34" s="163">
        <v>163.5369</v>
      </c>
      <c r="IY34" s="163">
        <v>-155.7764</v>
      </c>
      <c r="IZ34" s="163">
        <v>153.9068</v>
      </c>
      <c r="JA34" s="163">
        <v>-8.2248000000000001</v>
      </c>
      <c r="JB34" s="164"/>
      <c r="JC34" s="163">
        <v>32.64</v>
      </c>
      <c r="JD34" s="163">
        <v>5.2729999999999997</v>
      </c>
      <c r="JE34" s="163">
        <v>5.2469999999999999</v>
      </c>
      <c r="JF34" s="163">
        <v>-32.56</v>
      </c>
      <c r="JG34" s="163">
        <v>13.52</v>
      </c>
      <c r="JH34" s="164"/>
      <c r="JI34" s="163">
        <v>-14.5312</v>
      </c>
      <c r="JJ34" s="163">
        <v>-39.287399999999998</v>
      </c>
      <c r="JK34" s="163">
        <v>-0.90790000000000004</v>
      </c>
      <c r="JL34" s="163">
        <v>27.7</v>
      </c>
      <c r="JM34" s="163">
        <v>50.137999999999998</v>
      </c>
      <c r="JN34" s="163">
        <v>54.305999999999997</v>
      </c>
      <c r="JO34" s="163">
        <v>11.318099999999999</v>
      </c>
      <c r="JP34" s="164"/>
      <c r="JQ34" s="163">
        <v>49.410600000000002</v>
      </c>
      <c r="JR34" s="163">
        <v>48.583399999999997</v>
      </c>
      <c r="JS34" s="163">
        <v>48.0779</v>
      </c>
      <c r="JT34" s="164"/>
      <c r="JU34" s="163">
        <v>-52.5</v>
      </c>
      <c r="JV34" s="163">
        <v>0.87280000000000002</v>
      </c>
      <c r="JW34" s="163">
        <v>8.14</v>
      </c>
      <c r="JX34" s="164"/>
      <c r="JY34" s="163">
        <v>-36.550899999999999</v>
      </c>
      <c r="JZ34" s="163">
        <v>75.483000000000004</v>
      </c>
      <c r="KA34" s="163">
        <v>50.962200000000003</v>
      </c>
      <c r="KB34" s="163">
        <v>-36.485999999999997</v>
      </c>
      <c r="KC34" s="163">
        <v>-74.45</v>
      </c>
      <c r="KD34" s="163">
        <v>39.558100000000003</v>
      </c>
      <c r="KE34" s="163">
        <v>34.717399999999998</v>
      </c>
      <c r="KF34" s="163">
        <v>43.7</v>
      </c>
      <c r="KG34" s="163">
        <v>-45.5</v>
      </c>
      <c r="KH34" s="164"/>
      <c r="KI34" s="164"/>
    </row>
    <row r="35" spans="1:295" ht="18" customHeight="1" x14ac:dyDescent="0.35">
      <c r="A35" s="160" t="s">
        <v>34</v>
      </c>
      <c r="B35" s="160" t="s">
        <v>816</v>
      </c>
      <c r="C35" s="163">
        <v>0</v>
      </c>
      <c r="D35" s="163">
        <v>20.577400000000001</v>
      </c>
      <c r="E35" s="163">
        <v>-40.853900000000003</v>
      </c>
      <c r="F35" s="163">
        <v>-36.448099999999997</v>
      </c>
      <c r="G35" s="163">
        <v>30.497499999999999</v>
      </c>
      <c r="H35" s="164"/>
      <c r="I35" s="163">
        <v>61.528700000000001</v>
      </c>
      <c r="J35" s="163">
        <v>-170.01089999999999</v>
      </c>
      <c r="K35" s="163">
        <v>61.811100000000003</v>
      </c>
      <c r="L35" s="163">
        <v>31.155000000000001</v>
      </c>
      <c r="M35" s="163">
        <v>30.4132</v>
      </c>
      <c r="N35" s="163">
        <v>13.32</v>
      </c>
      <c r="O35" s="163">
        <v>-52.329000000000001</v>
      </c>
      <c r="P35" s="163">
        <v>46.2</v>
      </c>
      <c r="Q35" s="163">
        <v>20.7</v>
      </c>
      <c r="R35" s="164"/>
      <c r="S35" s="163">
        <v>13.313599999999999</v>
      </c>
      <c r="T35" s="163">
        <v>345.65940000000001</v>
      </c>
      <c r="U35" s="163">
        <v>12.2121</v>
      </c>
      <c r="V35" s="163">
        <v>12.241199999999999</v>
      </c>
      <c r="W35" s="163">
        <v>20.95</v>
      </c>
      <c r="X35" s="163">
        <v>6.8479000000000001</v>
      </c>
      <c r="Y35" s="163">
        <v>6.0293999999999999</v>
      </c>
      <c r="Z35" s="163">
        <v>7.6017999999999999</v>
      </c>
      <c r="AA35" s="164"/>
      <c r="AB35" s="164"/>
      <c r="AC35" s="163">
        <v>-59.03</v>
      </c>
      <c r="AD35" s="163">
        <v>-58.92</v>
      </c>
      <c r="AE35" s="164"/>
      <c r="AF35" s="163">
        <v>-13.32</v>
      </c>
      <c r="AG35" s="163">
        <v>50.6</v>
      </c>
      <c r="AH35" s="163">
        <v>18.974</v>
      </c>
      <c r="AI35" s="163">
        <v>0.27400000000000002</v>
      </c>
      <c r="AJ35" s="163">
        <v>-40.03</v>
      </c>
      <c r="AK35" s="163">
        <v>-40.25</v>
      </c>
      <c r="AL35" s="163">
        <v>-87.49</v>
      </c>
      <c r="AM35" s="163">
        <v>40.520000000000003</v>
      </c>
      <c r="AN35" s="163">
        <v>40.67</v>
      </c>
      <c r="AO35" s="163">
        <v>12.694599999999999</v>
      </c>
      <c r="AP35" s="163">
        <v>9.8459000000000003</v>
      </c>
      <c r="AQ35" s="163">
        <v>67.880200000000002</v>
      </c>
      <c r="AR35" s="163">
        <v>70.046000000000006</v>
      </c>
      <c r="AS35" s="163">
        <v>28.502700000000001</v>
      </c>
      <c r="AT35" s="163">
        <v>-40.1877</v>
      </c>
      <c r="AU35" s="163">
        <v>-39.471400000000003</v>
      </c>
      <c r="AV35" s="163">
        <v>27.381799999999998</v>
      </c>
      <c r="AW35" s="163">
        <v>28.970199999999998</v>
      </c>
      <c r="AX35" s="163">
        <v>62.826900000000002</v>
      </c>
      <c r="AY35" s="163">
        <v>64.166499999999999</v>
      </c>
      <c r="AZ35" s="163">
        <v>1.5867</v>
      </c>
      <c r="BA35" s="163">
        <v>8.6910000000000007</v>
      </c>
      <c r="BB35" s="163">
        <v>-409.87450000000001</v>
      </c>
      <c r="BC35" s="163">
        <v>23.4969</v>
      </c>
      <c r="BD35" s="163">
        <v>-10.7</v>
      </c>
      <c r="BE35" s="163">
        <v>-11.4</v>
      </c>
      <c r="BF35" s="163">
        <v>44.6248</v>
      </c>
      <c r="BG35" s="163">
        <v>43.6297</v>
      </c>
      <c r="BH35" s="163">
        <v>-6.0549999999999997</v>
      </c>
      <c r="BI35" s="164"/>
      <c r="BJ35" s="163">
        <v>-53.681399999999996</v>
      </c>
      <c r="BK35" s="163">
        <v>5.8441000000000001</v>
      </c>
      <c r="BL35" s="163">
        <v>6.4508000000000001</v>
      </c>
      <c r="BM35" s="163">
        <v>4.5266000000000002</v>
      </c>
      <c r="BN35" s="163">
        <v>450.36149999999998</v>
      </c>
      <c r="BO35" s="163">
        <v>104.5869</v>
      </c>
      <c r="BP35" s="163">
        <v>104.5869</v>
      </c>
      <c r="BQ35" s="163">
        <v>-503.66019999999997</v>
      </c>
      <c r="BR35" s="163">
        <v>433.43509999999998</v>
      </c>
      <c r="BS35" s="164"/>
      <c r="BT35" s="163">
        <v>-53.854799999999997</v>
      </c>
      <c r="BU35" s="163">
        <v>60.799900000000001</v>
      </c>
      <c r="BV35" s="163">
        <v>98.168899999999994</v>
      </c>
      <c r="BW35" s="163">
        <v>17.649999999999999</v>
      </c>
      <c r="BX35" s="163">
        <v>24.93</v>
      </c>
      <c r="BY35" s="163">
        <v>106.84</v>
      </c>
      <c r="BZ35" s="164"/>
      <c r="CA35" s="163">
        <v>-86.130200000000002</v>
      </c>
      <c r="CB35" s="163">
        <v>-86.264200000000002</v>
      </c>
      <c r="CC35" s="163">
        <v>156.24270000000001</v>
      </c>
      <c r="CD35" s="163">
        <v>157.86000000000001</v>
      </c>
      <c r="CE35" s="163">
        <v>32.9056</v>
      </c>
      <c r="CF35" s="163">
        <v>-98.364900000000006</v>
      </c>
      <c r="CG35" s="163">
        <v>-99.937600000000003</v>
      </c>
      <c r="CH35" s="163">
        <v>-2.06E-2</v>
      </c>
      <c r="CI35" s="163">
        <v>-76.287800000000004</v>
      </c>
      <c r="CJ35" s="164"/>
      <c r="CK35" s="164"/>
      <c r="CL35" s="163">
        <v>49.4</v>
      </c>
      <c r="CM35" s="163">
        <v>149</v>
      </c>
      <c r="CN35" s="163">
        <v>-16.82</v>
      </c>
      <c r="CO35" s="163">
        <v>43.798299999999998</v>
      </c>
      <c r="CP35" s="163">
        <v>42.286200000000001</v>
      </c>
      <c r="CQ35" s="163">
        <v>42.301099999999998</v>
      </c>
      <c r="CR35" s="163">
        <v>-36.3354</v>
      </c>
      <c r="CS35" s="163">
        <v>-37.150199999999998</v>
      </c>
      <c r="CT35" s="163">
        <v>40.2318</v>
      </c>
      <c r="CU35" s="163">
        <v>-56.818399999999997</v>
      </c>
      <c r="CV35" s="163">
        <v>46.5503</v>
      </c>
      <c r="CW35" s="163">
        <v>12.697100000000001</v>
      </c>
      <c r="CX35" s="163">
        <v>57.27</v>
      </c>
      <c r="CY35" s="163">
        <v>71.08</v>
      </c>
      <c r="CZ35" s="163">
        <v>52.038600000000002</v>
      </c>
      <c r="DA35" s="163">
        <v>49.369799999999998</v>
      </c>
      <c r="DB35" s="163">
        <v>-32.94</v>
      </c>
      <c r="DC35" s="164"/>
      <c r="DD35" s="163">
        <v>75.772400000000005</v>
      </c>
      <c r="DE35" s="163">
        <v>74.781599999999997</v>
      </c>
      <c r="DF35" s="163">
        <v>-136.6216</v>
      </c>
      <c r="DG35" s="163">
        <v>1E-4</v>
      </c>
      <c r="DH35" s="163">
        <v>-20.1294</v>
      </c>
      <c r="DI35" s="163">
        <v>-111.2</v>
      </c>
      <c r="DJ35" s="163">
        <v>-111.7</v>
      </c>
      <c r="DK35" s="163">
        <v>37.587000000000003</v>
      </c>
      <c r="DL35" s="163">
        <v>65.048199999999994</v>
      </c>
      <c r="DM35" s="163">
        <v>83.611699999999999</v>
      </c>
      <c r="DN35" s="163">
        <v>92.596400000000003</v>
      </c>
      <c r="DO35" s="163">
        <v>64.41</v>
      </c>
      <c r="DP35" s="163">
        <v>-15.76</v>
      </c>
      <c r="DQ35" s="163">
        <v>63.692999999999998</v>
      </c>
      <c r="DR35" s="163">
        <v>135.5427</v>
      </c>
      <c r="DS35" s="163">
        <v>-25.03</v>
      </c>
      <c r="DT35" s="163">
        <v>-25.31</v>
      </c>
      <c r="DU35" s="163">
        <v>105.9</v>
      </c>
      <c r="DV35" s="163">
        <v>71.180000000000007</v>
      </c>
      <c r="DW35" s="163">
        <v>133.72730000000001</v>
      </c>
      <c r="DX35" s="163">
        <v>132.18180000000001</v>
      </c>
      <c r="DY35" s="163">
        <v>-61.396799999999999</v>
      </c>
      <c r="DZ35" s="163">
        <v>-65.018199999999993</v>
      </c>
      <c r="EA35" s="163">
        <v>224.70740000000001</v>
      </c>
      <c r="EB35" s="163">
        <v>179.79669999999999</v>
      </c>
      <c r="EC35" s="163">
        <v>172.7747</v>
      </c>
      <c r="ED35" s="163">
        <v>177.2543</v>
      </c>
      <c r="EE35" s="163">
        <v>35.531199999999998</v>
      </c>
      <c r="EF35" s="163">
        <v>16.751200000000001</v>
      </c>
      <c r="EG35" s="163">
        <v>-29.254000000000001</v>
      </c>
      <c r="EH35" s="163">
        <v>514.64779999999996</v>
      </c>
      <c r="EI35" s="163">
        <v>-234.82249999999999</v>
      </c>
      <c r="EJ35" s="164"/>
      <c r="EK35" s="163">
        <v>-34.881700000000002</v>
      </c>
      <c r="EL35" s="163">
        <v>-32.925199999999997</v>
      </c>
      <c r="EM35" s="163">
        <v>51.934399999999997</v>
      </c>
      <c r="EN35" s="163">
        <v>-55.750900000000001</v>
      </c>
      <c r="EO35" s="163">
        <v>-52.217599999999997</v>
      </c>
      <c r="EP35" s="163">
        <v>50.735999999999997</v>
      </c>
      <c r="EQ35" s="163">
        <v>-90.346699999999998</v>
      </c>
      <c r="ER35" s="164"/>
      <c r="ES35" s="163">
        <v>21.8858</v>
      </c>
      <c r="ET35" s="163">
        <v>0</v>
      </c>
      <c r="EU35" s="163">
        <v>-21.41</v>
      </c>
      <c r="EV35" s="163">
        <v>1</v>
      </c>
      <c r="EW35" s="163">
        <v>12.888199999999999</v>
      </c>
      <c r="EX35" s="163">
        <v>-161.7877</v>
      </c>
      <c r="EY35" s="163">
        <v>-11.9916</v>
      </c>
      <c r="EZ35" s="163">
        <v>-11.500400000000001</v>
      </c>
      <c r="FA35" s="163">
        <v>1.9863999999999999</v>
      </c>
      <c r="FB35" s="163">
        <v>-15.8011</v>
      </c>
      <c r="FC35" s="163">
        <v>-19.365500000000001</v>
      </c>
      <c r="FD35" s="164"/>
      <c r="FE35" s="164"/>
      <c r="FF35" s="163">
        <v>2.3729</v>
      </c>
      <c r="FG35" s="163">
        <v>39.360199999999999</v>
      </c>
      <c r="FH35" s="163">
        <v>39.5306</v>
      </c>
      <c r="FI35" s="163">
        <v>39.4726</v>
      </c>
      <c r="FJ35" s="163">
        <v>86.5749</v>
      </c>
      <c r="FK35" s="163">
        <v>88.249499999999998</v>
      </c>
      <c r="FL35" s="163">
        <v>-8.7077000000000009</v>
      </c>
      <c r="FM35" s="163">
        <v>62.429299999999998</v>
      </c>
      <c r="FN35" s="163">
        <v>61.876199999999997</v>
      </c>
      <c r="FO35" s="163">
        <v>-5.1771000000000003</v>
      </c>
      <c r="FP35" s="163">
        <v>17.244199999999999</v>
      </c>
      <c r="FQ35" s="163">
        <v>-24.7837</v>
      </c>
      <c r="FR35" s="163">
        <v>-20.58</v>
      </c>
      <c r="FS35" s="163">
        <v>15.9701</v>
      </c>
      <c r="FT35" s="163">
        <v>0.96960000000000002</v>
      </c>
      <c r="FU35" s="163">
        <v>-11.02</v>
      </c>
      <c r="FV35" s="163">
        <v>18.29</v>
      </c>
      <c r="FW35" s="163">
        <v>-25.6233</v>
      </c>
      <c r="FX35" s="163">
        <v>10.7043</v>
      </c>
      <c r="FY35" s="163">
        <v>-7.7930000000000001</v>
      </c>
      <c r="FZ35" s="163">
        <v>7.718</v>
      </c>
      <c r="GA35" s="164"/>
      <c r="GB35" s="163">
        <v>26.13</v>
      </c>
      <c r="GC35" s="163">
        <v>-14.3002</v>
      </c>
      <c r="GD35" s="163">
        <v>7.1294000000000004</v>
      </c>
      <c r="GE35" s="163">
        <v>16.670000000000002</v>
      </c>
      <c r="GF35" s="163">
        <v>78.363299999999995</v>
      </c>
      <c r="GG35" s="163">
        <v>23.3</v>
      </c>
      <c r="GH35" s="163">
        <v>-27.027200000000001</v>
      </c>
      <c r="GI35" s="164"/>
      <c r="GJ35" s="163">
        <v>0</v>
      </c>
      <c r="GK35" s="163">
        <v>2.0072000000000001</v>
      </c>
      <c r="GL35" s="164"/>
      <c r="GM35" s="164"/>
      <c r="GN35" s="163">
        <v>-12.3812</v>
      </c>
      <c r="GO35" s="163">
        <v>-42.143500000000003</v>
      </c>
      <c r="GP35" s="163">
        <v>19.899699999999999</v>
      </c>
      <c r="GQ35" s="163">
        <v>67.057500000000005</v>
      </c>
      <c r="GR35" s="163">
        <v>59.695500000000003</v>
      </c>
      <c r="GS35" s="163">
        <v>60.9786</v>
      </c>
      <c r="GT35" s="163">
        <v>-151.9615</v>
      </c>
      <c r="GU35" s="163">
        <v>-30.166</v>
      </c>
      <c r="GV35" s="163">
        <v>35.8245</v>
      </c>
      <c r="GW35" s="163">
        <v>-66.9649</v>
      </c>
      <c r="GX35" s="163">
        <v>9.5357000000000003</v>
      </c>
      <c r="GY35" s="163">
        <v>13.137600000000001</v>
      </c>
      <c r="GZ35" s="163">
        <v>12.880800000000001</v>
      </c>
      <c r="HA35" s="163">
        <v>11</v>
      </c>
      <c r="HB35" s="163">
        <v>143.63829999999999</v>
      </c>
      <c r="HC35" s="163">
        <v>141.3441</v>
      </c>
      <c r="HD35" s="163">
        <v>279.5</v>
      </c>
      <c r="HE35" s="163">
        <v>-276.89479999999998</v>
      </c>
      <c r="HF35" s="163">
        <v>-386.20249999999999</v>
      </c>
      <c r="HG35" s="163">
        <v>389.17649999999998</v>
      </c>
      <c r="HH35" s="163">
        <v>389.2801</v>
      </c>
      <c r="HI35" s="163">
        <v>-134.977</v>
      </c>
      <c r="HJ35" s="163">
        <v>-134.773</v>
      </c>
      <c r="HK35" s="163">
        <v>-52.203899999999997</v>
      </c>
      <c r="HL35" s="163">
        <v>-43.822499999999998</v>
      </c>
      <c r="HM35" s="163">
        <v>76.433800000000005</v>
      </c>
      <c r="HN35" s="163">
        <v>76.388199999999998</v>
      </c>
      <c r="HO35" s="163">
        <v>-95.097999999999999</v>
      </c>
      <c r="HP35" s="164"/>
      <c r="HQ35" s="163">
        <v>22.58</v>
      </c>
      <c r="HR35" s="163">
        <v>21.7121</v>
      </c>
      <c r="HS35" s="163">
        <v>-23.555599999999998</v>
      </c>
      <c r="HT35" s="163">
        <v>-23.2502</v>
      </c>
      <c r="HU35" s="163">
        <v>59.54</v>
      </c>
      <c r="HV35" s="163">
        <v>59.98</v>
      </c>
      <c r="HW35" s="163">
        <v>47.2</v>
      </c>
      <c r="HX35" s="163">
        <v>48.1</v>
      </c>
      <c r="HY35" s="163">
        <v>22.2332</v>
      </c>
      <c r="HZ35" s="163">
        <v>-60.64</v>
      </c>
      <c r="IA35" s="163">
        <v>-293.15339999999998</v>
      </c>
      <c r="IB35" s="163">
        <v>61.051699999999997</v>
      </c>
      <c r="IC35" s="163">
        <v>60.596699999999998</v>
      </c>
      <c r="ID35" s="163">
        <v>11.1</v>
      </c>
      <c r="IE35" s="163">
        <v>16</v>
      </c>
      <c r="IF35" s="163">
        <v>-20</v>
      </c>
      <c r="IG35" s="163">
        <v>-20</v>
      </c>
      <c r="IH35" s="163">
        <v>2.5196000000000001</v>
      </c>
      <c r="II35" s="164"/>
      <c r="IJ35" s="163">
        <v>-381.87119999999999</v>
      </c>
      <c r="IK35" s="163">
        <v>259.74779999999998</v>
      </c>
      <c r="IL35" s="163">
        <v>247.55359999999999</v>
      </c>
      <c r="IM35" s="163">
        <v>0</v>
      </c>
      <c r="IN35" s="163">
        <v>-20.897500000000001</v>
      </c>
      <c r="IO35" s="163">
        <v>0</v>
      </c>
      <c r="IP35" s="163">
        <v>0</v>
      </c>
      <c r="IQ35" s="163">
        <v>4.5270999999999999</v>
      </c>
      <c r="IR35" s="163">
        <v>-119.13500000000001</v>
      </c>
      <c r="IS35" s="163">
        <v>0</v>
      </c>
      <c r="IT35" s="163">
        <v>107.7384</v>
      </c>
      <c r="IU35" s="163">
        <v>109.06180000000001</v>
      </c>
      <c r="IV35" s="163">
        <v>-8.9989000000000008</v>
      </c>
      <c r="IW35" s="163">
        <v>-235.3168</v>
      </c>
      <c r="IX35" s="163">
        <v>117.4087</v>
      </c>
      <c r="IY35" s="163">
        <v>-116.4277</v>
      </c>
      <c r="IZ35" s="163">
        <v>117.7578</v>
      </c>
      <c r="JA35" s="163">
        <v>-7.2249999999999996</v>
      </c>
      <c r="JB35" s="164"/>
      <c r="JC35" s="163">
        <v>23.52</v>
      </c>
      <c r="JD35" s="163">
        <v>5.2160000000000002</v>
      </c>
      <c r="JE35" s="163">
        <v>5.242</v>
      </c>
      <c r="JF35" s="163">
        <v>-23.12</v>
      </c>
      <c r="JG35" s="163">
        <v>4.16</v>
      </c>
      <c r="JH35" s="164"/>
      <c r="JI35" s="163">
        <v>-4.9790000000000001</v>
      </c>
      <c r="JJ35" s="163">
        <v>-30.174700000000001</v>
      </c>
      <c r="JK35" s="163">
        <v>-13.7102</v>
      </c>
      <c r="JL35" s="163">
        <v>22.4</v>
      </c>
      <c r="JM35" s="163">
        <v>51.069000000000003</v>
      </c>
      <c r="JN35" s="163">
        <v>50.991</v>
      </c>
      <c r="JO35" s="163">
        <v>11.391500000000001</v>
      </c>
      <c r="JP35" s="163">
        <v>13.5412</v>
      </c>
      <c r="JQ35" s="163">
        <v>49.844900000000003</v>
      </c>
      <c r="JR35" s="163">
        <v>49.716000000000001</v>
      </c>
      <c r="JS35" s="163">
        <v>50.110799999999998</v>
      </c>
      <c r="JT35" s="164"/>
      <c r="JU35" s="163">
        <v>-15.3</v>
      </c>
      <c r="JV35" s="163">
        <v>1.4982</v>
      </c>
      <c r="JW35" s="163">
        <v>8.1300000000000008</v>
      </c>
      <c r="JX35" s="164"/>
      <c r="JY35" s="163">
        <v>-41.743899999999996</v>
      </c>
      <c r="JZ35" s="163">
        <v>77.063299999999998</v>
      </c>
      <c r="KA35" s="163">
        <v>54.5092</v>
      </c>
      <c r="KB35" s="163">
        <v>-41.146700000000003</v>
      </c>
      <c r="KC35" s="163">
        <v>-75.471699999999998</v>
      </c>
      <c r="KD35" s="163">
        <v>43.3063</v>
      </c>
      <c r="KE35" s="163">
        <v>31.638200000000001</v>
      </c>
      <c r="KF35" s="163">
        <v>6.9</v>
      </c>
      <c r="KG35" s="163">
        <v>-8.1</v>
      </c>
      <c r="KH35" s="164"/>
      <c r="KI35" s="164"/>
    </row>
    <row r="36" spans="1:295" ht="18" customHeight="1" x14ac:dyDescent="0.35">
      <c r="A36" s="160" t="s">
        <v>34</v>
      </c>
      <c r="B36" s="160" t="s">
        <v>817</v>
      </c>
      <c r="C36" s="163">
        <v>0</v>
      </c>
      <c r="D36" s="163">
        <v>19.831</v>
      </c>
      <c r="E36" s="163">
        <v>-40.016599999999997</v>
      </c>
      <c r="F36" s="163">
        <v>-36.039099999999998</v>
      </c>
      <c r="G36" s="163">
        <v>30.5258</v>
      </c>
      <c r="H36" s="164"/>
      <c r="I36" s="163">
        <v>60.919199999999996</v>
      </c>
      <c r="J36" s="163">
        <v>-165.72810000000001</v>
      </c>
      <c r="K36" s="163">
        <v>61.300400000000003</v>
      </c>
      <c r="L36" s="163">
        <v>31.183</v>
      </c>
      <c r="M36" s="163">
        <v>30.509799999999998</v>
      </c>
      <c r="N36" s="163">
        <v>13.32</v>
      </c>
      <c r="O36" s="163">
        <v>-53.697000000000003</v>
      </c>
      <c r="P36" s="163">
        <v>48.4</v>
      </c>
      <c r="Q36" s="163">
        <v>19.872</v>
      </c>
      <c r="R36" s="163">
        <v>-46.2</v>
      </c>
      <c r="S36" s="163">
        <v>13.2491</v>
      </c>
      <c r="T36" s="163">
        <v>338.29640000000001</v>
      </c>
      <c r="U36" s="163">
        <v>10.804399999999999</v>
      </c>
      <c r="V36" s="163">
        <v>10.988799999999999</v>
      </c>
      <c r="W36" s="163">
        <v>18.277000000000001</v>
      </c>
      <c r="X36" s="163">
        <v>7.2488000000000001</v>
      </c>
      <c r="Y36" s="163">
        <v>1.413</v>
      </c>
      <c r="Z36" s="163">
        <v>8.0432000000000006</v>
      </c>
      <c r="AA36" s="164"/>
      <c r="AB36" s="164"/>
      <c r="AC36" s="163">
        <v>-59.14</v>
      </c>
      <c r="AD36" s="163">
        <v>-58.74</v>
      </c>
      <c r="AE36" s="164"/>
      <c r="AF36" s="163">
        <v>-13.32</v>
      </c>
      <c r="AG36" s="163">
        <v>50.6</v>
      </c>
      <c r="AH36" s="163">
        <v>20.091000000000001</v>
      </c>
      <c r="AI36" s="163">
        <v>0.27100000000000002</v>
      </c>
      <c r="AJ36" s="163">
        <v>-38.159999999999997</v>
      </c>
      <c r="AK36" s="163">
        <v>-37.86</v>
      </c>
      <c r="AL36" s="163">
        <v>-95.66</v>
      </c>
      <c r="AM36" s="163">
        <v>38.15</v>
      </c>
      <c r="AN36" s="163">
        <v>38.25</v>
      </c>
      <c r="AO36" s="163">
        <v>12.6928</v>
      </c>
      <c r="AP36" s="163">
        <v>9.8437999999999999</v>
      </c>
      <c r="AQ36" s="163">
        <v>68.569400000000002</v>
      </c>
      <c r="AR36" s="163">
        <v>70.936499999999995</v>
      </c>
      <c r="AS36" s="163">
        <v>25.0654</v>
      </c>
      <c r="AT36" s="163">
        <v>-38.982100000000003</v>
      </c>
      <c r="AU36" s="163">
        <v>-38.560400000000001</v>
      </c>
      <c r="AV36" s="163">
        <v>7.9884000000000004</v>
      </c>
      <c r="AW36" s="163">
        <v>8.0121000000000002</v>
      </c>
      <c r="AX36" s="163">
        <v>64.836299999999994</v>
      </c>
      <c r="AY36" s="163">
        <v>66.041899999999998</v>
      </c>
      <c r="AZ36" s="163">
        <v>-2.0937999999999999</v>
      </c>
      <c r="BA36" s="163">
        <v>-9.2913999999999994</v>
      </c>
      <c r="BB36" s="163">
        <v>-368.07440000000003</v>
      </c>
      <c r="BC36" s="163">
        <v>22.0716</v>
      </c>
      <c r="BD36" s="163">
        <v>-10.5</v>
      </c>
      <c r="BE36" s="163">
        <v>-11</v>
      </c>
      <c r="BF36" s="163">
        <v>42.981099999999998</v>
      </c>
      <c r="BG36" s="163">
        <v>42.445900000000002</v>
      </c>
      <c r="BH36" s="163">
        <v>-5.9020000000000001</v>
      </c>
      <c r="BI36" s="164"/>
      <c r="BJ36" s="163">
        <v>-51.693399999999997</v>
      </c>
      <c r="BK36" s="163">
        <v>6.5387000000000004</v>
      </c>
      <c r="BL36" s="163">
        <v>6.8089000000000004</v>
      </c>
      <c r="BM36" s="163">
        <v>4.7607999999999997</v>
      </c>
      <c r="BN36" s="163">
        <v>403.97340000000003</v>
      </c>
      <c r="BO36" s="163">
        <v>101.2299</v>
      </c>
      <c r="BP36" s="163">
        <v>101.2299</v>
      </c>
      <c r="BQ36" s="163">
        <v>-469.90710000000001</v>
      </c>
      <c r="BR36" s="163">
        <v>409.00330000000002</v>
      </c>
      <c r="BS36" s="164"/>
      <c r="BT36" s="163">
        <v>-63.3185</v>
      </c>
      <c r="BU36" s="163">
        <v>64.147599999999997</v>
      </c>
      <c r="BV36" s="163">
        <v>100.2745</v>
      </c>
      <c r="BW36" s="163">
        <v>17.09</v>
      </c>
      <c r="BX36" s="163">
        <v>24.04</v>
      </c>
      <c r="BY36" s="163">
        <v>105.76</v>
      </c>
      <c r="BZ36" s="164"/>
      <c r="CA36" s="163">
        <v>-93.363900000000001</v>
      </c>
      <c r="CB36" s="163">
        <v>-92.962100000000007</v>
      </c>
      <c r="CC36" s="163">
        <v>165.84190000000001</v>
      </c>
      <c r="CD36" s="163">
        <v>165.55430000000001</v>
      </c>
      <c r="CE36" s="163">
        <v>32.719900000000003</v>
      </c>
      <c r="CF36" s="163">
        <v>-99.283299999999997</v>
      </c>
      <c r="CG36" s="163">
        <v>-99.256900000000002</v>
      </c>
      <c r="CH36" s="163">
        <v>2.5672000000000001</v>
      </c>
      <c r="CI36" s="163">
        <v>-78.048500000000004</v>
      </c>
      <c r="CJ36" s="164"/>
      <c r="CK36" s="164"/>
      <c r="CL36" s="163">
        <v>45.4</v>
      </c>
      <c r="CM36" s="163">
        <v>156</v>
      </c>
      <c r="CN36" s="163">
        <v>-16.739999999999998</v>
      </c>
      <c r="CO36" s="163">
        <v>41.0625</v>
      </c>
      <c r="CP36" s="163">
        <v>41.184199999999997</v>
      </c>
      <c r="CQ36" s="163">
        <v>41.148400000000002</v>
      </c>
      <c r="CR36" s="163">
        <v>-23.819099999999999</v>
      </c>
      <c r="CS36" s="163">
        <v>-23.370699999999999</v>
      </c>
      <c r="CT36" s="163">
        <v>22.425999999999998</v>
      </c>
      <c r="CU36" s="163">
        <v>-52.470700000000001</v>
      </c>
      <c r="CV36" s="163">
        <v>27.8185</v>
      </c>
      <c r="CW36" s="163">
        <v>12.999000000000001</v>
      </c>
      <c r="CX36" s="163">
        <v>57.12</v>
      </c>
      <c r="CY36" s="163">
        <v>73.7</v>
      </c>
      <c r="CZ36" s="163">
        <v>52.038600000000002</v>
      </c>
      <c r="DA36" s="163">
        <v>49.369799999999998</v>
      </c>
      <c r="DB36" s="163">
        <v>-33.299999999999997</v>
      </c>
      <c r="DC36" s="163">
        <v>-3.2654999999999998</v>
      </c>
      <c r="DD36" s="163">
        <v>77.526799999999994</v>
      </c>
      <c r="DE36" s="163">
        <v>76.672600000000003</v>
      </c>
      <c r="DF36" s="163">
        <v>-138.05869999999999</v>
      </c>
      <c r="DG36" s="163">
        <v>1E-4</v>
      </c>
      <c r="DH36" s="163">
        <v>-20.2667</v>
      </c>
      <c r="DI36" s="163">
        <v>-113.8</v>
      </c>
      <c r="DJ36" s="163">
        <v>-113.5</v>
      </c>
      <c r="DK36" s="163">
        <v>38.185699999999997</v>
      </c>
      <c r="DL36" s="163">
        <v>64.169300000000007</v>
      </c>
      <c r="DM36" s="163">
        <v>83.141999999999996</v>
      </c>
      <c r="DN36" s="163">
        <v>91.424599999999998</v>
      </c>
      <c r="DO36" s="163">
        <v>63.74</v>
      </c>
      <c r="DP36" s="163">
        <v>-16</v>
      </c>
      <c r="DQ36" s="163">
        <v>66.555000000000007</v>
      </c>
      <c r="DR36" s="163">
        <v>137.9778</v>
      </c>
      <c r="DS36" s="163">
        <v>-25.15</v>
      </c>
      <c r="DT36" s="163">
        <v>-25.25</v>
      </c>
      <c r="DU36" s="163">
        <v>105.69</v>
      </c>
      <c r="DV36" s="163">
        <v>72.58</v>
      </c>
      <c r="DW36" s="163">
        <v>138.41820000000001</v>
      </c>
      <c r="DX36" s="163">
        <v>133.50909999999999</v>
      </c>
      <c r="DY36" s="163">
        <v>-65.620099999999994</v>
      </c>
      <c r="DZ36" s="163">
        <v>-64.127300000000005</v>
      </c>
      <c r="EA36" s="163">
        <v>224.94159999999999</v>
      </c>
      <c r="EB36" s="163">
        <v>178.92619999999999</v>
      </c>
      <c r="EC36" s="163">
        <v>172.63749999999999</v>
      </c>
      <c r="ED36" s="163">
        <v>175.1643</v>
      </c>
      <c r="EE36" s="163">
        <v>35.666699999999999</v>
      </c>
      <c r="EF36" s="163">
        <v>17.940300000000001</v>
      </c>
      <c r="EG36" s="163">
        <v>-29.26</v>
      </c>
      <c r="EH36" s="163">
        <v>485.79910000000001</v>
      </c>
      <c r="EI36" s="163">
        <v>-244.3467</v>
      </c>
      <c r="EJ36" s="164"/>
      <c r="EK36" s="163">
        <v>-33.968800000000002</v>
      </c>
      <c r="EL36" s="163">
        <v>-32.405500000000004</v>
      </c>
      <c r="EM36" s="163">
        <v>53.685099999999998</v>
      </c>
      <c r="EN36" s="163">
        <v>-54.497700000000002</v>
      </c>
      <c r="EO36" s="163">
        <v>-51.012</v>
      </c>
      <c r="EP36" s="163">
        <v>52.271999999999998</v>
      </c>
      <c r="EQ36" s="163">
        <v>-92.527699999999996</v>
      </c>
      <c r="ER36" s="164"/>
      <c r="ES36" s="163">
        <v>21.274899999999999</v>
      </c>
      <c r="ET36" s="163">
        <v>0</v>
      </c>
      <c r="EU36" s="163">
        <v>-23.42</v>
      </c>
      <c r="EV36" s="163">
        <v>1.1000000000000001</v>
      </c>
      <c r="EW36" s="163">
        <v>12.446400000000001</v>
      </c>
      <c r="EX36" s="163">
        <v>-156.8356</v>
      </c>
      <c r="EY36" s="163">
        <v>-12.495200000000001</v>
      </c>
      <c r="EZ36" s="163">
        <v>-11.9618</v>
      </c>
      <c r="FA36" s="163">
        <v>2.1318999999999999</v>
      </c>
      <c r="FB36" s="163">
        <v>-16.470400000000001</v>
      </c>
      <c r="FC36" s="163">
        <v>-19.596499999999999</v>
      </c>
      <c r="FD36" s="164"/>
      <c r="FE36" s="164"/>
      <c r="FF36" s="163">
        <v>2.5476000000000001</v>
      </c>
      <c r="FG36" s="163">
        <v>40.380000000000003</v>
      </c>
      <c r="FH36" s="163">
        <v>40.049700000000001</v>
      </c>
      <c r="FI36" s="163">
        <v>39.150700000000001</v>
      </c>
      <c r="FJ36" s="163">
        <v>91.766099999999994</v>
      </c>
      <c r="FK36" s="163">
        <v>91.933499999999995</v>
      </c>
      <c r="FL36" s="163">
        <v>-24.448599999999999</v>
      </c>
      <c r="FM36" s="163">
        <v>67.559100000000001</v>
      </c>
      <c r="FN36" s="163">
        <v>66.886099999999999</v>
      </c>
      <c r="FO36" s="163">
        <v>-12.723100000000001</v>
      </c>
      <c r="FP36" s="163">
        <v>0</v>
      </c>
      <c r="FQ36" s="163">
        <v>-28.965900000000001</v>
      </c>
      <c r="FR36" s="163">
        <v>-20.72</v>
      </c>
      <c r="FS36" s="163">
        <v>16.888100000000001</v>
      </c>
      <c r="FT36" s="163">
        <v>1.0207999999999999</v>
      </c>
      <c r="FU36" s="163">
        <v>-11.34</v>
      </c>
      <c r="FV36" s="163">
        <v>17.57</v>
      </c>
      <c r="FW36" s="163">
        <v>-28.8734</v>
      </c>
      <c r="FX36" s="163">
        <v>9.9915000000000003</v>
      </c>
      <c r="FY36" s="163">
        <v>-7.8330000000000002</v>
      </c>
      <c r="FZ36" s="163">
        <v>7.9569999999999999</v>
      </c>
      <c r="GA36" s="164"/>
      <c r="GB36" s="163">
        <v>25.58</v>
      </c>
      <c r="GC36" s="163">
        <v>-8.5215999999999994</v>
      </c>
      <c r="GD36" s="163">
        <v>12.544700000000001</v>
      </c>
      <c r="GE36" s="163">
        <v>16.940000000000001</v>
      </c>
      <c r="GF36" s="163">
        <v>78.545900000000003</v>
      </c>
      <c r="GG36" s="163">
        <v>21.9</v>
      </c>
      <c r="GH36" s="163">
        <v>-26.572900000000001</v>
      </c>
      <c r="GI36" s="164"/>
      <c r="GJ36" s="163">
        <v>-1.3876999999999999</v>
      </c>
      <c r="GK36" s="163">
        <v>2.0293000000000001</v>
      </c>
      <c r="GL36" s="164"/>
      <c r="GM36" s="164"/>
      <c r="GN36" s="163">
        <v>-12.6281</v>
      </c>
      <c r="GO36" s="163">
        <v>-41.946199999999997</v>
      </c>
      <c r="GP36" s="163">
        <v>20.471</v>
      </c>
      <c r="GQ36" s="163">
        <v>65.545000000000002</v>
      </c>
      <c r="GR36" s="163">
        <v>57.59</v>
      </c>
      <c r="GS36" s="163">
        <v>59.074599999999997</v>
      </c>
      <c r="GT36" s="163">
        <v>-148.6172</v>
      </c>
      <c r="GU36" s="163">
        <v>-30.875699999999998</v>
      </c>
      <c r="GV36" s="163">
        <v>35.390700000000002</v>
      </c>
      <c r="GW36" s="163">
        <v>-67.741699999999994</v>
      </c>
      <c r="GX36" s="163">
        <v>9.2966999999999995</v>
      </c>
      <c r="GY36" s="163">
        <v>12.6884</v>
      </c>
      <c r="GZ36" s="163">
        <v>12.2585</v>
      </c>
      <c r="HA36" s="163">
        <v>10.597799999999999</v>
      </c>
      <c r="HB36" s="163">
        <v>144.16200000000001</v>
      </c>
      <c r="HC36" s="163">
        <v>143.42750000000001</v>
      </c>
      <c r="HD36" s="163">
        <v>282</v>
      </c>
      <c r="HE36" s="163">
        <v>-280.71499999999997</v>
      </c>
      <c r="HF36" s="163">
        <v>-397.9212</v>
      </c>
      <c r="HG36" s="163">
        <v>401.59050000000002</v>
      </c>
      <c r="HH36" s="163">
        <v>396.41449999999998</v>
      </c>
      <c r="HI36" s="163">
        <v>-136.30860000000001</v>
      </c>
      <c r="HJ36" s="163">
        <v>-136.79179999999999</v>
      </c>
      <c r="HK36" s="163">
        <v>-54.060499999999998</v>
      </c>
      <c r="HL36" s="163">
        <v>-44.745899999999999</v>
      </c>
      <c r="HM36" s="163">
        <v>78.1905</v>
      </c>
      <c r="HN36" s="163">
        <v>74.718100000000007</v>
      </c>
      <c r="HO36" s="164"/>
      <c r="HP36" s="163">
        <v>-92.651499999999999</v>
      </c>
      <c r="HQ36" s="163">
        <v>23.8215</v>
      </c>
      <c r="HR36" s="163">
        <v>23.261199999999999</v>
      </c>
      <c r="HS36" s="163">
        <v>-24.789200000000001</v>
      </c>
      <c r="HT36" s="163">
        <v>-24.8688</v>
      </c>
      <c r="HU36" s="163">
        <v>61.9</v>
      </c>
      <c r="HV36" s="163">
        <v>61.5</v>
      </c>
      <c r="HW36" s="163">
        <v>46.5</v>
      </c>
      <c r="HX36" s="163">
        <v>47.2</v>
      </c>
      <c r="HY36" s="163">
        <v>22.109300000000001</v>
      </c>
      <c r="HZ36" s="163">
        <v>-58.96</v>
      </c>
      <c r="IA36" s="163">
        <v>-293.77319999999997</v>
      </c>
      <c r="IB36" s="163">
        <v>60.042700000000004</v>
      </c>
      <c r="IC36" s="163">
        <v>59.791400000000003</v>
      </c>
      <c r="ID36" s="163">
        <v>11.1</v>
      </c>
      <c r="IE36" s="163">
        <v>18.2</v>
      </c>
      <c r="IF36" s="163">
        <v>-20.8</v>
      </c>
      <c r="IG36" s="163">
        <v>-20.8</v>
      </c>
      <c r="IH36" s="163">
        <v>2.7526000000000002</v>
      </c>
      <c r="II36" s="164"/>
      <c r="IJ36" s="163">
        <v>-389.05970000000002</v>
      </c>
      <c r="IK36" s="163">
        <v>269.80079999999998</v>
      </c>
      <c r="IL36" s="163">
        <v>243.9171</v>
      </c>
      <c r="IM36" s="163">
        <v>0</v>
      </c>
      <c r="IN36" s="163">
        <v>-22.6342</v>
      </c>
      <c r="IO36" s="163">
        <v>0</v>
      </c>
      <c r="IP36" s="163">
        <v>0</v>
      </c>
      <c r="IQ36" s="163">
        <v>8.4839000000000002</v>
      </c>
      <c r="IR36" s="163">
        <v>-118.0596</v>
      </c>
      <c r="IS36" s="163">
        <v>0</v>
      </c>
      <c r="IT36" s="163">
        <v>108.3263</v>
      </c>
      <c r="IU36" s="163">
        <v>107.8304</v>
      </c>
      <c r="IV36" s="163">
        <v>-10.235099999999999</v>
      </c>
      <c r="IW36" s="163">
        <v>-238.02029999999999</v>
      </c>
      <c r="IX36" s="163">
        <v>121.4405</v>
      </c>
      <c r="IY36" s="163">
        <v>-115.4722</v>
      </c>
      <c r="IZ36" s="163">
        <v>115.7443</v>
      </c>
      <c r="JA36" s="163">
        <v>-7.9363999999999999</v>
      </c>
      <c r="JB36" s="164"/>
      <c r="JC36" s="163">
        <v>24.16</v>
      </c>
      <c r="JD36" s="163">
        <v>5.1929999999999996</v>
      </c>
      <c r="JE36" s="163">
        <v>5.17</v>
      </c>
      <c r="JF36" s="163">
        <v>-23.6</v>
      </c>
      <c r="JG36" s="163">
        <v>4.72</v>
      </c>
      <c r="JH36" s="164"/>
      <c r="JI36" s="163">
        <v>-4.0420999999999996</v>
      </c>
      <c r="JJ36" s="163">
        <v>-31.493099999999998</v>
      </c>
      <c r="JK36" s="163">
        <v>-13.301299999999999</v>
      </c>
      <c r="JL36" s="163">
        <v>22</v>
      </c>
      <c r="JM36" s="163">
        <v>49.110999999999997</v>
      </c>
      <c r="JN36" s="163">
        <v>49.637</v>
      </c>
      <c r="JO36" s="163">
        <v>11.176299999999999</v>
      </c>
      <c r="JP36" s="163">
        <v>13.565</v>
      </c>
      <c r="JQ36" s="163">
        <v>49.946899999999999</v>
      </c>
      <c r="JR36" s="163">
        <v>50.691600000000001</v>
      </c>
      <c r="JS36" s="163">
        <v>50.3675</v>
      </c>
      <c r="JT36" s="164"/>
      <c r="JU36" s="163">
        <v>-16</v>
      </c>
      <c r="JV36" s="163">
        <v>1.8498000000000001</v>
      </c>
      <c r="JW36" s="163">
        <v>8.2799999999999994</v>
      </c>
      <c r="JX36" s="164"/>
      <c r="JY36" s="163">
        <v>-42.888199999999998</v>
      </c>
      <c r="JZ36" s="163">
        <v>77.739999999999995</v>
      </c>
      <c r="KA36" s="163">
        <v>54.638500000000001</v>
      </c>
      <c r="KB36" s="163">
        <v>-42.521900000000002</v>
      </c>
      <c r="KC36" s="163">
        <v>-75.635499999999993</v>
      </c>
      <c r="KD36" s="163">
        <v>44.010399999999997</v>
      </c>
      <c r="KE36" s="163">
        <v>31.7318</v>
      </c>
      <c r="KF36" s="163">
        <v>7.7</v>
      </c>
      <c r="KG36" s="163">
        <v>-6.7</v>
      </c>
      <c r="KH36" s="164"/>
      <c r="KI36" s="164"/>
    </row>
    <row r="37" spans="1:295" ht="18" customHeight="1" x14ac:dyDescent="0.35">
      <c r="A37" s="160" t="s">
        <v>34</v>
      </c>
      <c r="B37" s="160" t="s">
        <v>818</v>
      </c>
      <c r="C37" s="163">
        <v>0</v>
      </c>
      <c r="D37" s="163">
        <v>20.116800000000001</v>
      </c>
      <c r="E37" s="163">
        <v>-39.497700000000002</v>
      </c>
      <c r="F37" s="163">
        <v>-36.751899999999999</v>
      </c>
      <c r="G37" s="163">
        <v>31.1111</v>
      </c>
      <c r="H37" s="164"/>
      <c r="I37" s="163">
        <v>62.159100000000002</v>
      </c>
      <c r="J37" s="163">
        <v>-168.3929</v>
      </c>
      <c r="K37" s="163">
        <v>62.894599999999997</v>
      </c>
      <c r="L37" s="163">
        <v>31.913</v>
      </c>
      <c r="M37" s="163">
        <v>31.1615</v>
      </c>
      <c r="N37" s="163">
        <v>13.32</v>
      </c>
      <c r="O37" s="163">
        <v>-54.042999999999999</v>
      </c>
      <c r="P37" s="163">
        <v>48.4</v>
      </c>
      <c r="Q37" s="163">
        <v>19.872</v>
      </c>
      <c r="R37" s="163">
        <v>-48.4</v>
      </c>
      <c r="S37" s="163">
        <v>13.3377</v>
      </c>
      <c r="T37" s="163">
        <v>343.48399999999998</v>
      </c>
      <c r="U37" s="163">
        <v>12.547700000000001</v>
      </c>
      <c r="V37" s="163">
        <v>12.6091</v>
      </c>
      <c r="W37" s="163">
        <v>21.079899999999999</v>
      </c>
      <c r="X37" s="163">
        <v>6.9724000000000004</v>
      </c>
      <c r="Y37" s="163">
        <v>6.2203999999999997</v>
      </c>
      <c r="Z37" s="163">
        <v>7.9474</v>
      </c>
      <c r="AA37" s="164"/>
      <c r="AB37" s="164"/>
      <c r="AC37" s="163">
        <v>-60.14</v>
      </c>
      <c r="AD37" s="163">
        <v>-60.21</v>
      </c>
      <c r="AE37" s="164"/>
      <c r="AF37" s="163">
        <v>-11.1</v>
      </c>
      <c r="AG37" s="163">
        <v>52.8</v>
      </c>
      <c r="AH37" s="163">
        <v>18.956</v>
      </c>
      <c r="AI37" s="163">
        <v>0.27100000000000002</v>
      </c>
      <c r="AJ37" s="163">
        <v>-43.07</v>
      </c>
      <c r="AK37" s="163">
        <v>-43.7</v>
      </c>
      <c r="AL37" s="163">
        <v>-89.5</v>
      </c>
      <c r="AM37" s="163">
        <v>43.45</v>
      </c>
      <c r="AN37" s="163">
        <v>43.62</v>
      </c>
      <c r="AO37" s="163">
        <v>13.6149</v>
      </c>
      <c r="AP37" s="163">
        <v>9.1224000000000007</v>
      </c>
      <c r="AQ37" s="163">
        <v>69.873699999999999</v>
      </c>
      <c r="AR37" s="163">
        <v>72.513900000000007</v>
      </c>
      <c r="AS37" s="163">
        <v>27.717099999999999</v>
      </c>
      <c r="AT37" s="163">
        <v>-49.162999999999997</v>
      </c>
      <c r="AU37" s="163">
        <v>-46.917700000000004</v>
      </c>
      <c r="AV37" s="163">
        <v>17.323</v>
      </c>
      <c r="AW37" s="163">
        <v>17.978000000000002</v>
      </c>
      <c r="AX37" s="163">
        <v>65.104200000000006</v>
      </c>
      <c r="AY37" s="163">
        <v>66.175899999999999</v>
      </c>
      <c r="AZ37" s="163">
        <v>1.5867</v>
      </c>
      <c r="BA37" s="163">
        <v>7.3935000000000004</v>
      </c>
      <c r="BB37" s="163">
        <v>-392.33690000000001</v>
      </c>
      <c r="BC37" s="163">
        <v>21.660799999999998</v>
      </c>
      <c r="BD37" s="163">
        <v>-10.3</v>
      </c>
      <c r="BE37" s="163">
        <v>-10.7</v>
      </c>
      <c r="BF37" s="163">
        <v>52.445700000000002</v>
      </c>
      <c r="BG37" s="163">
        <v>52.117600000000003</v>
      </c>
      <c r="BH37" s="163">
        <v>-5.4855999999999998</v>
      </c>
      <c r="BI37" s="164"/>
      <c r="BJ37" s="163">
        <v>-66.564700000000002</v>
      </c>
      <c r="BK37" s="163">
        <v>8.6340000000000003</v>
      </c>
      <c r="BL37" s="163">
        <v>7.4804000000000004</v>
      </c>
      <c r="BM37" s="163">
        <v>4.9789000000000003</v>
      </c>
      <c r="BN37" s="163">
        <v>431.65370000000001</v>
      </c>
      <c r="BO37" s="163">
        <v>100.98569999999999</v>
      </c>
      <c r="BP37" s="163">
        <v>101.9318</v>
      </c>
      <c r="BQ37" s="163">
        <v>-497.2405</v>
      </c>
      <c r="BR37" s="163">
        <v>422.56299999999999</v>
      </c>
      <c r="BS37" s="164"/>
      <c r="BT37" s="163">
        <v>-50.96</v>
      </c>
      <c r="BU37" s="163">
        <v>51.671500000000002</v>
      </c>
      <c r="BV37" s="163">
        <v>106.0727</v>
      </c>
      <c r="BW37" s="163">
        <v>17.899999999999999</v>
      </c>
      <c r="BX37" s="163">
        <v>25.06</v>
      </c>
      <c r="BY37" s="163">
        <v>108.09</v>
      </c>
      <c r="BZ37" s="164"/>
      <c r="CA37" s="163">
        <v>-93.631799999999998</v>
      </c>
      <c r="CB37" s="163">
        <v>-94.033699999999996</v>
      </c>
      <c r="CC37" s="163">
        <v>169.94370000000001</v>
      </c>
      <c r="CD37" s="163">
        <v>172.6652</v>
      </c>
      <c r="CE37" s="163">
        <v>31.238199999999999</v>
      </c>
      <c r="CF37" s="163">
        <v>-94.945300000000003</v>
      </c>
      <c r="CG37" s="163">
        <v>-94.244699999999995</v>
      </c>
      <c r="CH37" s="163">
        <v>9.7083999999999993</v>
      </c>
      <c r="CI37" s="163">
        <v>-81.940700000000007</v>
      </c>
      <c r="CJ37" s="164"/>
      <c r="CK37" s="164"/>
      <c r="CL37" s="163">
        <v>33.4</v>
      </c>
      <c r="CM37" s="163">
        <v>163.69999999999999</v>
      </c>
      <c r="CN37" s="163">
        <v>-17.11</v>
      </c>
      <c r="CO37" s="163">
        <v>42.931100000000001</v>
      </c>
      <c r="CP37" s="163">
        <v>42.375900000000001</v>
      </c>
      <c r="CQ37" s="163">
        <v>43.170299999999997</v>
      </c>
      <c r="CR37" s="163">
        <v>-17.680099999999999</v>
      </c>
      <c r="CS37" s="163">
        <v>-17.358499999999999</v>
      </c>
      <c r="CT37" s="163">
        <v>1</v>
      </c>
      <c r="CU37" s="163">
        <v>-49.9863</v>
      </c>
      <c r="CV37" s="163">
        <v>16.668199999999999</v>
      </c>
      <c r="CW37" s="163">
        <v>13.422499999999999</v>
      </c>
      <c r="CX37" s="163">
        <v>60.81</v>
      </c>
      <c r="CY37" s="163">
        <v>77.069999999999993</v>
      </c>
      <c r="CZ37" s="163">
        <v>53.444800000000001</v>
      </c>
      <c r="DA37" s="163">
        <v>50.541699999999999</v>
      </c>
      <c r="DB37" s="163">
        <v>-34.81</v>
      </c>
      <c r="DC37" s="163">
        <v>-3.1398999999999999</v>
      </c>
      <c r="DD37" s="163">
        <v>81.776499999999999</v>
      </c>
      <c r="DE37" s="163">
        <v>81.365099999999998</v>
      </c>
      <c r="DF37" s="163">
        <v>-160.7491</v>
      </c>
      <c r="DG37" s="163">
        <v>0</v>
      </c>
      <c r="DH37" s="163">
        <v>-21.220199999999998</v>
      </c>
      <c r="DI37" s="163">
        <v>-115.7</v>
      </c>
      <c r="DJ37" s="163">
        <v>-116</v>
      </c>
      <c r="DK37" s="163">
        <v>39.075600000000001</v>
      </c>
      <c r="DL37" s="163">
        <v>64.169300000000007</v>
      </c>
      <c r="DM37" s="163">
        <v>85.959900000000005</v>
      </c>
      <c r="DN37" s="164"/>
      <c r="DO37" s="163">
        <v>63.74</v>
      </c>
      <c r="DP37" s="163">
        <v>-17.29</v>
      </c>
      <c r="DQ37" s="163">
        <v>68.107500000000002</v>
      </c>
      <c r="DR37" s="163">
        <v>160.85910000000001</v>
      </c>
      <c r="DS37" s="163">
        <v>-25.3</v>
      </c>
      <c r="DT37" s="163">
        <v>-25.55</v>
      </c>
      <c r="DU37" s="163">
        <v>106.55</v>
      </c>
      <c r="DV37" s="163">
        <v>74.33</v>
      </c>
      <c r="DW37" s="163">
        <v>161.43639999999999</v>
      </c>
      <c r="DX37" s="163">
        <v>157.6182</v>
      </c>
      <c r="DY37" s="163">
        <v>-59.959000000000003</v>
      </c>
      <c r="DZ37" s="163">
        <v>-60.781799999999997</v>
      </c>
      <c r="EA37" s="163">
        <v>242.17410000000001</v>
      </c>
      <c r="EB37" s="163">
        <v>193.5136</v>
      </c>
      <c r="EC37" s="163">
        <v>188.14510000000001</v>
      </c>
      <c r="ED37" s="163">
        <v>190.79769999999999</v>
      </c>
      <c r="EE37" s="163">
        <v>59.872399999999999</v>
      </c>
      <c r="EF37" s="163">
        <v>42.211199999999998</v>
      </c>
      <c r="EG37" s="163">
        <v>-28.853000000000002</v>
      </c>
      <c r="EH37" s="163">
        <v>508.78289999999998</v>
      </c>
      <c r="EI37" s="163">
        <v>-246.46080000000001</v>
      </c>
      <c r="EJ37" s="164"/>
      <c r="EK37" s="163">
        <v>-33.528700000000001</v>
      </c>
      <c r="EL37" s="163">
        <v>-32.110100000000003</v>
      </c>
      <c r="EM37" s="163">
        <v>31.198399999999999</v>
      </c>
      <c r="EN37" s="163">
        <v>-58.907499999999999</v>
      </c>
      <c r="EO37" s="163">
        <v>-53.52</v>
      </c>
      <c r="EP37" s="163">
        <v>136.76400000000001</v>
      </c>
      <c r="EQ37" s="163">
        <v>-103.9406</v>
      </c>
      <c r="ER37" s="164"/>
      <c r="ES37" s="163">
        <v>-2.7844000000000002</v>
      </c>
      <c r="ET37" s="163">
        <v>15.17</v>
      </c>
      <c r="EU37" s="163">
        <v>-24.26</v>
      </c>
      <c r="EV37" s="163">
        <v>70.7</v>
      </c>
      <c r="EW37" s="163">
        <v>12.511699999999999</v>
      </c>
      <c r="EX37" s="163">
        <v>-163.74090000000001</v>
      </c>
      <c r="EY37" s="163">
        <v>-12.8826</v>
      </c>
      <c r="EZ37" s="163">
        <v>-12.4184</v>
      </c>
      <c r="FA37" s="163">
        <v>2.1303000000000001</v>
      </c>
      <c r="FB37" s="163">
        <v>-42.705599999999997</v>
      </c>
      <c r="FC37" s="163">
        <v>4.6307</v>
      </c>
      <c r="FD37" s="164"/>
      <c r="FE37" s="164"/>
      <c r="FF37" s="163">
        <v>2.6032999999999999</v>
      </c>
      <c r="FG37" s="163">
        <v>40.225700000000003</v>
      </c>
      <c r="FH37" s="163">
        <v>40.07</v>
      </c>
      <c r="FI37" s="163">
        <v>38.039400000000001</v>
      </c>
      <c r="FJ37" s="163">
        <v>95.282600000000002</v>
      </c>
      <c r="FK37" s="163">
        <v>94.947699999999998</v>
      </c>
      <c r="FL37" s="163">
        <v>-13.564</v>
      </c>
      <c r="FM37" s="163">
        <v>62.0929</v>
      </c>
      <c r="FN37" s="163">
        <v>62.723199999999999</v>
      </c>
      <c r="FO37" s="163">
        <v>-8.7385999999999999</v>
      </c>
      <c r="FP37" s="163">
        <v>13.7507</v>
      </c>
      <c r="FQ37" s="163">
        <v>-26.7393</v>
      </c>
      <c r="FR37" s="163">
        <v>-20</v>
      </c>
      <c r="FS37" s="163">
        <v>16.277699999999999</v>
      </c>
      <c r="FT37" s="163">
        <v>1.0207999999999999</v>
      </c>
      <c r="FU37" s="163">
        <v>-11.24</v>
      </c>
      <c r="FV37" s="163">
        <v>17.8</v>
      </c>
      <c r="FW37" s="163">
        <v>-27.866900000000001</v>
      </c>
      <c r="FX37" s="163">
        <v>9.0152999999999999</v>
      </c>
      <c r="FY37" s="163">
        <v>-7.7009999999999996</v>
      </c>
      <c r="FZ37" s="163">
        <v>8.3780000000000001</v>
      </c>
      <c r="GA37" s="164"/>
      <c r="GB37" s="163">
        <v>25.66</v>
      </c>
      <c r="GC37" s="163">
        <v>-14.275</v>
      </c>
      <c r="GD37" s="163">
        <v>8.7403999999999993</v>
      </c>
      <c r="GE37" s="163">
        <v>17</v>
      </c>
      <c r="GF37" s="163">
        <v>78.78</v>
      </c>
      <c r="GG37" s="163">
        <v>23.8</v>
      </c>
      <c r="GH37" s="163">
        <v>-27.345700000000001</v>
      </c>
      <c r="GI37" s="164"/>
      <c r="GJ37" s="163">
        <v>0</v>
      </c>
      <c r="GK37" s="163">
        <v>2.0343</v>
      </c>
      <c r="GL37" s="164"/>
      <c r="GM37" s="164"/>
      <c r="GN37" s="163">
        <v>-12.9237</v>
      </c>
      <c r="GO37" s="163">
        <v>-43.491900000000001</v>
      </c>
      <c r="GP37" s="163">
        <v>20.541499999999999</v>
      </c>
      <c r="GQ37" s="163">
        <v>68.402000000000001</v>
      </c>
      <c r="GR37" s="163">
        <v>58.297800000000002</v>
      </c>
      <c r="GS37" s="163">
        <v>59.411900000000003</v>
      </c>
      <c r="GT37" s="163">
        <v>-148.52619999999999</v>
      </c>
      <c r="GU37" s="163">
        <v>-31.927499999999998</v>
      </c>
      <c r="GV37" s="163">
        <v>36.1327</v>
      </c>
      <c r="GW37" s="163">
        <v>-70.613200000000006</v>
      </c>
      <c r="GX37" s="163">
        <v>10.3705</v>
      </c>
      <c r="GY37" s="163">
        <v>13.5868</v>
      </c>
      <c r="GZ37" s="163">
        <v>13.2605</v>
      </c>
      <c r="HA37" s="163">
        <v>11.830399999999999</v>
      </c>
      <c r="HB37" s="163">
        <v>146.38040000000001</v>
      </c>
      <c r="HC37" s="163">
        <v>146.25129999999999</v>
      </c>
      <c r="HD37" s="163">
        <v>282.89999999999998</v>
      </c>
      <c r="HE37" s="163">
        <v>-281.52879999999999</v>
      </c>
      <c r="HF37" s="163">
        <v>-389.37169999999998</v>
      </c>
      <c r="HG37" s="163">
        <v>395.00869999999998</v>
      </c>
      <c r="HH37" s="163">
        <v>387.86239999999998</v>
      </c>
      <c r="HI37" s="163">
        <v>-138.83609999999999</v>
      </c>
      <c r="HJ37" s="163">
        <v>-140.20920000000001</v>
      </c>
      <c r="HK37" s="163">
        <v>-51.189</v>
      </c>
      <c r="HL37" s="163">
        <v>-42.077100000000002</v>
      </c>
      <c r="HM37" s="163">
        <v>75.275000000000006</v>
      </c>
      <c r="HN37" s="163">
        <v>76.120199999999997</v>
      </c>
      <c r="HO37" s="164"/>
      <c r="HP37" s="164"/>
      <c r="HQ37" s="163">
        <v>22.733799999999999</v>
      </c>
      <c r="HR37" s="163">
        <v>22.568999999999999</v>
      </c>
      <c r="HS37" s="163">
        <v>-29.748699999999999</v>
      </c>
      <c r="HT37" s="163">
        <v>-29.004300000000001</v>
      </c>
      <c r="HU37" s="163">
        <v>58.38</v>
      </c>
      <c r="HV37" s="163">
        <v>58.1</v>
      </c>
      <c r="HW37" s="163">
        <v>49.7</v>
      </c>
      <c r="HX37" s="163">
        <v>50.1</v>
      </c>
      <c r="HY37" s="163">
        <v>22.0473</v>
      </c>
      <c r="HZ37" s="163">
        <v>-57.84</v>
      </c>
      <c r="IA37" s="163">
        <v>-296.65069999999997</v>
      </c>
      <c r="IB37" s="163">
        <v>61.921100000000003</v>
      </c>
      <c r="IC37" s="163">
        <v>62.825800000000001</v>
      </c>
      <c r="ID37" s="163">
        <v>11.6</v>
      </c>
      <c r="IE37" s="163">
        <v>19.3</v>
      </c>
      <c r="IF37" s="163">
        <v>-21.6</v>
      </c>
      <c r="IG37" s="163">
        <v>-21.6</v>
      </c>
      <c r="IH37" s="163">
        <v>1.1519999999999999</v>
      </c>
      <c r="II37" s="164"/>
      <c r="IJ37" s="163">
        <v>-382.15499999999997</v>
      </c>
      <c r="IK37" s="163">
        <v>268.97949999999997</v>
      </c>
      <c r="IL37" s="163">
        <v>252.9314</v>
      </c>
      <c r="IM37" s="163">
        <v>0</v>
      </c>
      <c r="IN37" s="163">
        <v>-26.186299999999999</v>
      </c>
      <c r="IO37" s="163">
        <v>0</v>
      </c>
      <c r="IP37" s="163">
        <v>0</v>
      </c>
      <c r="IQ37" s="163">
        <v>7.5594000000000001</v>
      </c>
      <c r="IR37" s="163">
        <v>-127.7024</v>
      </c>
      <c r="IS37" s="163">
        <v>0</v>
      </c>
      <c r="IT37" s="163">
        <v>109.7296</v>
      </c>
      <c r="IU37" s="163">
        <v>108.7958</v>
      </c>
      <c r="IV37" s="163">
        <v>-11.4215</v>
      </c>
      <c r="IW37" s="163">
        <v>-250.48089999999999</v>
      </c>
      <c r="IX37" s="163">
        <v>123.36920000000001</v>
      </c>
      <c r="IY37" s="163">
        <v>-124.57299999999999</v>
      </c>
      <c r="IZ37" s="163">
        <v>124.6032</v>
      </c>
      <c r="JA37" s="163">
        <v>-6.7497999999999996</v>
      </c>
      <c r="JB37" s="164"/>
      <c r="JC37" s="163">
        <v>25.12</v>
      </c>
      <c r="JD37" s="163">
        <v>5.36</v>
      </c>
      <c r="JE37" s="163">
        <v>5.3339999999999996</v>
      </c>
      <c r="JF37" s="163">
        <v>-24.08</v>
      </c>
      <c r="JG37" s="163">
        <v>4.16</v>
      </c>
      <c r="JH37" s="164"/>
      <c r="JI37" s="163">
        <v>-4.7439999999999998</v>
      </c>
      <c r="JJ37" s="163">
        <v>-30.351700000000001</v>
      </c>
      <c r="JK37" s="163">
        <v>-13.0663</v>
      </c>
      <c r="JL37" s="163">
        <v>20.9</v>
      </c>
      <c r="JM37" s="163">
        <v>51.862000000000002</v>
      </c>
      <c r="JN37" s="163">
        <v>52.103000000000002</v>
      </c>
      <c r="JO37" s="163">
        <v>11.151899999999999</v>
      </c>
      <c r="JP37" s="163">
        <v>13.582000000000001</v>
      </c>
      <c r="JQ37" s="163">
        <v>49.322400000000002</v>
      </c>
      <c r="JR37" s="163">
        <v>49.046900000000001</v>
      </c>
      <c r="JS37" s="163">
        <v>49.796799999999998</v>
      </c>
      <c r="JT37" s="164"/>
      <c r="JU37" s="163">
        <v>-19.3</v>
      </c>
      <c r="JV37" s="163">
        <v>-7.22E-2</v>
      </c>
      <c r="JW37" s="163">
        <v>8.27</v>
      </c>
      <c r="JX37" s="164"/>
      <c r="JY37" s="163">
        <v>-38.5197</v>
      </c>
      <c r="JZ37" s="163">
        <v>76.63</v>
      </c>
      <c r="KA37" s="163">
        <v>52.949800000000003</v>
      </c>
      <c r="KB37" s="163">
        <v>-38.529800000000002</v>
      </c>
      <c r="KC37" s="163">
        <v>-75.394999999999996</v>
      </c>
      <c r="KD37" s="163">
        <v>40.799599999999998</v>
      </c>
      <c r="KE37" s="163">
        <v>34.441699999999997</v>
      </c>
      <c r="KF37" s="163">
        <v>10.3</v>
      </c>
      <c r="KG37" s="163">
        <v>-9.9</v>
      </c>
      <c r="KH37" s="164"/>
      <c r="KI37" s="164"/>
    </row>
    <row r="38" spans="1:295" ht="18" customHeight="1" x14ac:dyDescent="0.35">
      <c r="A38" s="160" t="s">
        <v>34</v>
      </c>
      <c r="B38" s="160" t="s">
        <v>819</v>
      </c>
      <c r="C38" s="163">
        <v>0</v>
      </c>
      <c r="D38" s="163">
        <v>19.584199999999999</v>
      </c>
      <c r="E38" s="163">
        <v>-38.778399999999998</v>
      </c>
      <c r="F38" s="163">
        <v>-36.536900000000003</v>
      </c>
      <c r="G38" s="163">
        <v>30.884699999999999</v>
      </c>
      <c r="H38" s="164"/>
      <c r="I38" s="163">
        <v>62.273600000000002</v>
      </c>
      <c r="J38" s="163">
        <v>-164.97640000000001</v>
      </c>
      <c r="K38" s="163">
        <v>63.087499999999999</v>
      </c>
      <c r="L38" s="163">
        <v>32.079000000000001</v>
      </c>
      <c r="M38" s="163">
        <v>31.1694</v>
      </c>
      <c r="N38" s="163">
        <v>13.32</v>
      </c>
      <c r="O38" s="163">
        <v>-54.545999999999999</v>
      </c>
      <c r="P38" s="164"/>
      <c r="Q38" s="163">
        <v>19.872</v>
      </c>
      <c r="R38" s="164"/>
      <c r="S38" s="163">
        <v>13.147600000000001</v>
      </c>
      <c r="T38" s="163">
        <v>340.41559999999998</v>
      </c>
      <c r="U38" s="163">
        <v>12.584</v>
      </c>
      <c r="V38" s="163">
        <v>12.470800000000001</v>
      </c>
      <c r="W38" s="163">
        <v>21.102</v>
      </c>
      <c r="X38" s="163">
        <v>7.0868000000000002</v>
      </c>
      <c r="Y38" s="163">
        <v>5.3394000000000004</v>
      </c>
      <c r="Z38" s="163">
        <v>8.2249999999999996</v>
      </c>
      <c r="AA38" s="164"/>
      <c r="AB38" s="164"/>
      <c r="AC38" s="163">
        <v>-59.59</v>
      </c>
      <c r="AD38" s="163">
        <v>-59.74</v>
      </c>
      <c r="AE38" s="164"/>
      <c r="AF38" s="163">
        <v>-13.32</v>
      </c>
      <c r="AG38" s="164"/>
      <c r="AH38" s="163">
        <v>19.315999999999999</v>
      </c>
      <c r="AI38" s="163">
        <v>0.26900000000000002</v>
      </c>
      <c r="AJ38" s="163">
        <v>-42.87</v>
      </c>
      <c r="AK38" s="163">
        <v>-42.66</v>
      </c>
      <c r="AL38" s="163">
        <v>-87.73</v>
      </c>
      <c r="AM38" s="163">
        <v>42.86</v>
      </c>
      <c r="AN38" s="163">
        <v>43.02</v>
      </c>
      <c r="AO38" s="163">
        <v>15.0901</v>
      </c>
      <c r="AP38" s="163">
        <v>8.9283999999999999</v>
      </c>
      <c r="AQ38" s="163">
        <v>69.346999999999994</v>
      </c>
      <c r="AR38" s="163">
        <v>71.257000000000005</v>
      </c>
      <c r="AS38" s="163">
        <v>26.764199999999999</v>
      </c>
      <c r="AT38" s="163">
        <v>-48.493200000000002</v>
      </c>
      <c r="AU38" s="163">
        <v>-47.915599999999998</v>
      </c>
      <c r="AV38" s="163">
        <v>27.362500000000001</v>
      </c>
      <c r="AW38" s="163">
        <v>27.0336</v>
      </c>
      <c r="AX38" s="163">
        <v>63.496699999999997</v>
      </c>
      <c r="AY38" s="163">
        <v>65.907899999999998</v>
      </c>
      <c r="AZ38" s="163">
        <v>1.5867</v>
      </c>
      <c r="BA38" s="163">
        <v>8.2375000000000007</v>
      </c>
      <c r="BB38" s="163">
        <v>-387.31659999999999</v>
      </c>
      <c r="BC38" s="163">
        <v>23.247199999999999</v>
      </c>
      <c r="BD38" s="163">
        <v>-10.9</v>
      </c>
      <c r="BE38" s="163">
        <v>-11.6</v>
      </c>
      <c r="BF38" s="163">
        <v>53.532299999999999</v>
      </c>
      <c r="BG38" s="163">
        <v>52.099299999999999</v>
      </c>
      <c r="BH38" s="163">
        <v>-5.4835000000000003</v>
      </c>
      <c r="BI38" s="164"/>
      <c r="BJ38" s="163">
        <v>-69.473100000000002</v>
      </c>
      <c r="BK38" s="163">
        <v>8.2444000000000006</v>
      </c>
      <c r="BL38" s="163">
        <v>7.6932999999999998</v>
      </c>
      <c r="BM38" s="163">
        <v>5.0126999999999997</v>
      </c>
      <c r="BN38" s="163">
        <v>425.7636</v>
      </c>
      <c r="BO38" s="163">
        <v>84.810900000000004</v>
      </c>
      <c r="BP38" s="163">
        <v>85.360200000000006</v>
      </c>
      <c r="BQ38" s="163">
        <v>-470.16609999999997</v>
      </c>
      <c r="BR38" s="163">
        <v>409.88990000000001</v>
      </c>
      <c r="BS38" s="164"/>
      <c r="BT38" s="163">
        <v>-34.243400000000001</v>
      </c>
      <c r="BU38" s="163">
        <v>36.927100000000003</v>
      </c>
      <c r="BV38" s="163">
        <v>103.31829999999999</v>
      </c>
      <c r="BW38" s="163">
        <v>18.510000000000002</v>
      </c>
      <c r="BX38" s="163">
        <v>25.71</v>
      </c>
      <c r="BY38" s="163">
        <v>110.53</v>
      </c>
      <c r="BZ38" s="164"/>
      <c r="CA38" s="163">
        <v>-85.594399999999993</v>
      </c>
      <c r="CB38" s="163">
        <v>-87.737700000000004</v>
      </c>
      <c r="CC38" s="163">
        <v>158.38890000000001</v>
      </c>
      <c r="CD38" s="163">
        <v>157.76689999999999</v>
      </c>
      <c r="CE38" s="163">
        <v>32.392600000000002</v>
      </c>
      <c r="CF38" s="163">
        <v>-77.299499999999995</v>
      </c>
      <c r="CG38" s="163">
        <v>-76.568200000000004</v>
      </c>
      <c r="CH38" s="163">
        <v>6.37</v>
      </c>
      <c r="CI38" s="163">
        <v>-71.240700000000004</v>
      </c>
      <c r="CJ38" s="164"/>
      <c r="CK38" s="164"/>
      <c r="CL38" s="163">
        <v>56.7</v>
      </c>
      <c r="CM38" s="163">
        <v>142.4</v>
      </c>
      <c r="CN38" s="163">
        <v>-17.329999999999998</v>
      </c>
      <c r="CO38" s="163">
        <v>59.696399999999997</v>
      </c>
      <c r="CP38" s="163">
        <v>58.042099999999998</v>
      </c>
      <c r="CQ38" s="163">
        <v>57.472499999999997</v>
      </c>
      <c r="CR38" s="163">
        <v>-41.365099999999998</v>
      </c>
      <c r="CS38" s="163">
        <v>-40.180599999999998</v>
      </c>
      <c r="CT38" s="163">
        <v>13.799200000000001</v>
      </c>
      <c r="CU38" s="163">
        <v>-28.558700000000002</v>
      </c>
      <c r="CV38" s="163">
        <v>18.7683</v>
      </c>
      <c r="CW38" s="163">
        <v>13.2019</v>
      </c>
      <c r="CX38" s="163">
        <v>58.97</v>
      </c>
      <c r="CY38" s="163">
        <v>76.680000000000007</v>
      </c>
      <c r="CZ38" s="163">
        <v>54.1479</v>
      </c>
      <c r="DA38" s="163">
        <v>51.127600000000001</v>
      </c>
      <c r="DB38" s="163">
        <v>-34.83</v>
      </c>
      <c r="DC38" s="163">
        <v>-3.2654999999999998</v>
      </c>
      <c r="DD38" s="163">
        <v>71.657499999999999</v>
      </c>
      <c r="DE38" s="163">
        <v>71.668199999999999</v>
      </c>
      <c r="DF38" s="163">
        <v>-157.30000000000001</v>
      </c>
      <c r="DG38" s="163">
        <v>0</v>
      </c>
      <c r="DH38" s="163">
        <v>-21.213799999999999</v>
      </c>
      <c r="DI38" s="163">
        <v>-117.7</v>
      </c>
      <c r="DJ38" s="163">
        <v>-116.3</v>
      </c>
      <c r="DK38" s="163">
        <v>38.674599999999998</v>
      </c>
      <c r="DL38" s="164"/>
      <c r="DM38" s="163">
        <v>85.490300000000005</v>
      </c>
      <c r="DN38" s="163">
        <v>90.252700000000004</v>
      </c>
      <c r="DO38" s="164"/>
      <c r="DP38" s="163">
        <v>-16.86</v>
      </c>
      <c r="DQ38" s="163">
        <v>67.6755</v>
      </c>
      <c r="DR38" s="163">
        <v>152.64869999999999</v>
      </c>
      <c r="DS38" s="163">
        <v>-25.5</v>
      </c>
      <c r="DT38" s="163">
        <v>-25.8</v>
      </c>
      <c r="DU38" s="163">
        <v>109.2</v>
      </c>
      <c r="DV38" s="163">
        <v>75.42</v>
      </c>
      <c r="DW38" s="163">
        <v>154.2364</v>
      </c>
      <c r="DX38" s="163">
        <v>152.8545</v>
      </c>
      <c r="DY38" s="163">
        <v>-52.7836</v>
      </c>
      <c r="DZ38" s="163">
        <v>-53.6</v>
      </c>
      <c r="EA38" s="163">
        <v>243.964</v>
      </c>
      <c r="EB38" s="163">
        <v>196.1986</v>
      </c>
      <c r="EC38" s="163">
        <v>190.80260000000001</v>
      </c>
      <c r="ED38" s="163">
        <v>192.37260000000001</v>
      </c>
      <c r="EE38" s="163">
        <v>73.533100000000005</v>
      </c>
      <c r="EF38" s="163">
        <v>57.532800000000002</v>
      </c>
      <c r="EG38" s="163">
        <v>-26.977</v>
      </c>
      <c r="EH38" s="163">
        <v>483.54539999999997</v>
      </c>
      <c r="EI38" s="163">
        <v>-190.45920000000001</v>
      </c>
      <c r="EJ38" s="164"/>
      <c r="EK38" s="163">
        <v>-34.079900000000002</v>
      </c>
      <c r="EL38" s="163">
        <v>-32.117800000000003</v>
      </c>
      <c r="EM38" s="163">
        <v>9.7733000000000008</v>
      </c>
      <c r="EN38" s="163">
        <v>-33.309800000000003</v>
      </c>
      <c r="EO38" s="163">
        <v>-30.8873</v>
      </c>
      <c r="EP38" s="163">
        <v>159.804</v>
      </c>
      <c r="EQ38" s="163">
        <v>-109.5253</v>
      </c>
      <c r="ER38" s="164"/>
      <c r="ES38" s="163">
        <v>-20.512699999999999</v>
      </c>
      <c r="ET38" s="163">
        <v>0</v>
      </c>
      <c r="EU38" s="163">
        <v>-21.87</v>
      </c>
      <c r="EV38" s="163">
        <v>85.9</v>
      </c>
      <c r="EW38" s="163">
        <v>12.7561</v>
      </c>
      <c r="EX38" s="163">
        <v>-112.9592</v>
      </c>
      <c r="EY38" s="163">
        <v>-12.935499999999999</v>
      </c>
      <c r="EZ38" s="163">
        <v>-12.549300000000001</v>
      </c>
      <c r="FA38" s="163">
        <v>2.0499000000000001</v>
      </c>
      <c r="FB38" s="163">
        <v>-60.873199999999997</v>
      </c>
      <c r="FC38" s="163">
        <v>25.703299999999999</v>
      </c>
      <c r="FD38" s="164"/>
      <c r="FE38" s="164"/>
      <c r="FF38" s="163">
        <v>2.5589</v>
      </c>
      <c r="FG38" s="163">
        <v>40.139899999999997</v>
      </c>
      <c r="FH38" s="163">
        <v>40.536299999999997</v>
      </c>
      <c r="FI38" s="163">
        <v>39.030099999999997</v>
      </c>
      <c r="FJ38" s="163">
        <v>88.919300000000007</v>
      </c>
      <c r="FK38" s="163">
        <v>88.751800000000003</v>
      </c>
      <c r="FL38" s="163">
        <v>-16.7456</v>
      </c>
      <c r="FM38" s="163">
        <v>53.114800000000002</v>
      </c>
      <c r="FN38" s="163">
        <v>53.964799999999997</v>
      </c>
      <c r="FO38" s="163">
        <v>-9.8283000000000005</v>
      </c>
      <c r="FP38" s="163">
        <v>11.3596</v>
      </c>
      <c r="FQ38" s="163">
        <v>-25.6919</v>
      </c>
      <c r="FR38" s="163">
        <v>-21.08</v>
      </c>
      <c r="FS38" s="163">
        <v>16.3705</v>
      </c>
      <c r="FT38" s="163">
        <v>1.0207999999999999</v>
      </c>
      <c r="FU38" s="163">
        <v>-11.09</v>
      </c>
      <c r="FV38" s="163">
        <v>19.170000000000002</v>
      </c>
      <c r="FW38" s="163">
        <v>-26.424499999999998</v>
      </c>
      <c r="FX38" s="163">
        <v>10.595599999999999</v>
      </c>
      <c r="FY38" s="163">
        <v>-7.774</v>
      </c>
      <c r="FZ38" s="163">
        <v>7.8239999999999998</v>
      </c>
      <c r="GA38" s="164"/>
      <c r="GB38" s="163">
        <v>26.48</v>
      </c>
      <c r="GC38" s="163">
        <v>-11.153499999999999</v>
      </c>
      <c r="GD38" s="163">
        <v>10.0158</v>
      </c>
      <c r="GE38" s="163">
        <v>17.43</v>
      </c>
      <c r="GF38" s="163">
        <v>79.157600000000002</v>
      </c>
      <c r="GG38" s="163">
        <v>22.8</v>
      </c>
      <c r="GH38" s="163">
        <v>-27.182600000000001</v>
      </c>
      <c r="GI38" s="164"/>
      <c r="GJ38" s="163">
        <v>0</v>
      </c>
      <c r="GK38" s="163">
        <v>2.0916000000000001</v>
      </c>
      <c r="GL38" s="164"/>
      <c r="GM38" s="164"/>
      <c r="GN38" s="163">
        <v>-12.642799999999999</v>
      </c>
      <c r="GO38" s="163">
        <v>-43.379800000000003</v>
      </c>
      <c r="GP38" s="163">
        <v>20.3218</v>
      </c>
      <c r="GQ38" s="163">
        <v>67.645799999999994</v>
      </c>
      <c r="GR38" s="163">
        <v>59.8506</v>
      </c>
      <c r="GS38" s="163">
        <v>58.933399999999999</v>
      </c>
      <c r="GT38" s="163">
        <v>-149.01769999999999</v>
      </c>
      <c r="GU38" s="163">
        <v>-32.459400000000002</v>
      </c>
      <c r="GV38" s="163">
        <v>35.810699999999997</v>
      </c>
      <c r="GW38" s="163">
        <v>-72.607399999999998</v>
      </c>
      <c r="GX38" s="163">
        <v>9.3633000000000006</v>
      </c>
      <c r="GY38" s="163">
        <v>13.811500000000001</v>
      </c>
      <c r="GZ38" s="163">
        <v>13.5031</v>
      </c>
      <c r="HA38" s="163">
        <v>11</v>
      </c>
      <c r="HB38" s="163">
        <v>159.15520000000001</v>
      </c>
      <c r="HC38" s="163">
        <v>159.4308</v>
      </c>
      <c r="HD38" s="163">
        <v>282.89999999999998</v>
      </c>
      <c r="HE38" s="163">
        <v>-280.69810000000001</v>
      </c>
      <c r="HF38" s="163">
        <v>-400.81009999999998</v>
      </c>
      <c r="HG38" s="163">
        <v>402.66</v>
      </c>
      <c r="HH38" s="163">
        <v>398.74290000000002</v>
      </c>
      <c r="HI38" s="163">
        <v>-151.9665</v>
      </c>
      <c r="HJ38" s="163">
        <v>-154.8492</v>
      </c>
      <c r="HK38" s="163">
        <v>-45.235300000000002</v>
      </c>
      <c r="HL38" s="163">
        <v>-36.1111</v>
      </c>
      <c r="HM38" s="163">
        <v>76.920100000000005</v>
      </c>
      <c r="HN38" s="163">
        <v>76.430800000000005</v>
      </c>
      <c r="HO38" s="163">
        <v>-103.0612</v>
      </c>
      <c r="HP38" s="163">
        <v>-102.3699</v>
      </c>
      <c r="HQ38" s="163">
        <v>24.293900000000001</v>
      </c>
      <c r="HR38" s="163">
        <v>24.260899999999999</v>
      </c>
      <c r="HS38" s="163">
        <v>-33.472099999999998</v>
      </c>
      <c r="HT38" s="163">
        <v>-33.677900000000001</v>
      </c>
      <c r="HU38" s="163">
        <v>58.15</v>
      </c>
      <c r="HV38" s="163">
        <v>57.84</v>
      </c>
      <c r="HW38" s="163">
        <v>58.8</v>
      </c>
      <c r="HX38" s="163">
        <v>59</v>
      </c>
      <c r="HY38" s="164"/>
      <c r="HZ38" s="163">
        <v>-50.08</v>
      </c>
      <c r="IA38" s="163">
        <v>-309.26159999999999</v>
      </c>
      <c r="IB38" s="163">
        <v>65.612499999999997</v>
      </c>
      <c r="IC38" s="163">
        <v>65.337699999999998</v>
      </c>
      <c r="ID38" s="163">
        <v>11.7</v>
      </c>
      <c r="IE38" s="163">
        <v>31.4</v>
      </c>
      <c r="IF38" s="163">
        <v>-24.1</v>
      </c>
      <c r="IG38" s="163">
        <v>-24.2</v>
      </c>
      <c r="IH38" s="163">
        <v>2.2856999999999998</v>
      </c>
      <c r="II38" s="164"/>
      <c r="IJ38" s="163">
        <v>-393.72149999999999</v>
      </c>
      <c r="IK38" s="163">
        <v>210.27889999999999</v>
      </c>
      <c r="IL38" s="163">
        <v>292.34140000000002</v>
      </c>
      <c r="IM38" s="163">
        <v>0</v>
      </c>
      <c r="IN38" s="163">
        <v>-20.9405</v>
      </c>
      <c r="IO38" s="163">
        <v>0</v>
      </c>
      <c r="IP38" s="163">
        <v>0</v>
      </c>
      <c r="IQ38" s="163">
        <v>15.9625</v>
      </c>
      <c r="IR38" s="163">
        <v>-153.59880000000001</v>
      </c>
      <c r="IS38" s="163">
        <v>0</v>
      </c>
      <c r="IT38" s="163">
        <v>109.6613</v>
      </c>
      <c r="IU38" s="163">
        <v>108.8312</v>
      </c>
      <c r="IV38" s="163">
        <v>-17.032499999999999</v>
      </c>
      <c r="IW38" s="163">
        <v>-291.2353</v>
      </c>
      <c r="IX38" s="163">
        <v>146.01779999999999</v>
      </c>
      <c r="IY38" s="163">
        <v>-140.96520000000001</v>
      </c>
      <c r="IZ38" s="163">
        <v>141.64689999999999</v>
      </c>
      <c r="JA38" s="163">
        <v>-7.8045</v>
      </c>
      <c r="JB38" s="164"/>
      <c r="JC38" s="163">
        <v>27.28</v>
      </c>
      <c r="JD38" s="163">
        <v>6.2779999999999996</v>
      </c>
      <c r="JE38" s="163">
        <v>6.2889999999999997</v>
      </c>
      <c r="JF38" s="163">
        <v>-27.12</v>
      </c>
      <c r="JG38" s="163">
        <v>6.88</v>
      </c>
      <c r="JH38" s="164"/>
      <c r="JI38" s="163">
        <v>-7.7042999999999999</v>
      </c>
      <c r="JJ38" s="163">
        <v>-32.198099999999997</v>
      </c>
      <c r="JK38" s="163">
        <v>-8.4946999999999999</v>
      </c>
      <c r="JL38" s="163">
        <v>21.7</v>
      </c>
      <c r="JM38" s="163">
        <v>51.881</v>
      </c>
      <c r="JN38" s="163">
        <v>52.496000000000002</v>
      </c>
      <c r="JO38" s="163">
        <v>11.1975</v>
      </c>
      <c r="JP38" s="163">
        <v>13.3444</v>
      </c>
      <c r="JQ38" s="163">
        <v>48.986800000000002</v>
      </c>
      <c r="JR38" s="163">
        <v>51.0593</v>
      </c>
      <c r="JS38" s="163">
        <v>51.043399999999998</v>
      </c>
      <c r="JT38" s="164"/>
      <c r="JU38" s="163">
        <v>-31</v>
      </c>
      <c r="JV38" s="163">
        <v>-0.93640000000000001</v>
      </c>
      <c r="JW38" s="163">
        <v>8.4499999999999993</v>
      </c>
      <c r="JX38" s="164"/>
      <c r="JY38" s="163">
        <v>-37.0745</v>
      </c>
      <c r="JZ38" s="163">
        <v>71.581100000000006</v>
      </c>
      <c r="KA38" s="163">
        <v>47.959299999999999</v>
      </c>
      <c r="KB38" s="163">
        <v>-35.535800000000002</v>
      </c>
      <c r="KC38" s="163">
        <v>-71.299499999999995</v>
      </c>
      <c r="KD38" s="163">
        <v>34.947699999999998</v>
      </c>
      <c r="KE38" s="163">
        <v>36.046100000000003</v>
      </c>
      <c r="KF38" s="163">
        <v>22.3</v>
      </c>
      <c r="KG38" s="163">
        <v>-22.8</v>
      </c>
      <c r="KH38" s="164"/>
      <c r="KI38" s="164"/>
    </row>
    <row r="39" spans="1:295" ht="18" customHeight="1" x14ac:dyDescent="0.35">
      <c r="A39" s="160" t="s">
        <v>34</v>
      </c>
      <c r="B39" s="160" t="s">
        <v>820</v>
      </c>
      <c r="C39" s="163">
        <v>0</v>
      </c>
      <c r="D39" s="163">
        <v>20.824400000000001</v>
      </c>
      <c r="E39" s="163">
        <v>-41.934600000000003</v>
      </c>
      <c r="F39" s="163">
        <v>-36.148899999999998</v>
      </c>
      <c r="G39" s="163">
        <v>30.864999999999998</v>
      </c>
      <c r="H39" s="164"/>
      <c r="I39" s="163">
        <v>61.555900000000001</v>
      </c>
      <c r="J39" s="163">
        <v>-165.3289</v>
      </c>
      <c r="K39" s="163">
        <v>63.332999999999998</v>
      </c>
      <c r="L39" s="163">
        <v>32.133000000000003</v>
      </c>
      <c r="M39" s="163">
        <v>31.268799999999999</v>
      </c>
      <c r="N39" s="163">
        <v>13.32</v>
      </c>
      <c r="O39" s="163">
        <v>-55.783000000000001</v>
      </c>
      <c r="P39" s="163">
        <v>48.4</v>
      </c>
      <c r="Q39" s="163">
        <v>20.7</v>
      </c>
      <c r="R39" s="164"/>
      <c r="S39" s="163">
        <v>13.331200000000001</v>
      </c>
      <c r="T39" s="163">
        <v>336.70800000000003</v>
      </c>
      <c r="U39" s="163">
        <v>13.077400000000001</v>
      </c>
      <c r="V39" s="163">
        <v>13.2927</v>
      </c>
      <c r="W39" s="163">
        <v>22.612500000000001</v>
      </c>
      <c r="X39" s="163">
        <v>7.3428000000000004</v>
      </c>
      <c r="Y39" s="163">
        <v>5.8566000000000003</v>
      </c>
      <c r="Z39" s="163">
        <v>8.2134999999999998</v>
      </c>
      <c r="AA39" s="164"/>
      <c r="AB39" s="164"/>
      <c r="AC39" s="163">
        <v>-59.8</v>
      </c>
      <c r="AD39" s="163">
        <v>-59.82</v>
      </c>
      <c r="AE39" s="164"/>
      <c r="AF39" s="163">
        <v>-13.32</v>
      </c>
      <c r="AG39" s="163">
        <v>55</v>
      </c>
      <c r="AH39" s="163">
        <v>19.937000000000001</v>
      </c>
      <c r="AI39" s="163">
        <v>0.27500000000000002</v>
      </c>
      <c r="AJ39" s="163">
        <v>-43.52</v>
      </c>
      <c r="AK39" s="163">
        <v>-43.5</v>
      </c>
      <c r="AL39" s="163">
        <v>-87.54</v>
      </c>
      <c r="AM39" s="163">
        <v>43.48</v>
      </c>
      <c r="AN39" s="163">
        <v>43.95</v>
      </c>
      <c r="AO39" s="163">
        <v>14.684699999999999</v>
      </c>
      <c r="AP39" s="163">
        <v>8.9833999999999996</v>
      </c>
      <c r="AQ39" s="163">
        <v>67.677400000000006</v>
      </c>
      <c r="AR39" s="163">
        <v>70.6798</v>
      </c>
      <c r="AS39" s="163">
        <v>31.215599999999998</v>
      </c>
      <c r="AT39" s="163">
        <v>-47.287599999999998</v>
      </c>
      <c r="AU39" s="163">
        <v>-46.711199999999998</v>
      </c>
      <c r="AV39" s="163">
        <v>23.031099999999999</v>
      </c>
      <c r="AW39" s="163">
        <v>24.980499999999999</v>
      </c>
      <c r="AX39" s="163">
        <v>64.568299999999994</v>
      </c>
      <c r="AY39" s="163">
        <v>65.907899999999998</v>
      </c>
      <c r="AZ39" s="163">
        <v>1.5867</v>
      </c>
      <c r="BA39" s="163">
        <v>10.6473</v>
      </c>
      <c r="BB39" s="163">
        <v>-405.2611</v>
      </c>
      <c r="BC39" s="163">
        <v>20.314599999999999</v>
      </c>
      <c r="BD39" s="163">
        <v>-9.6999999999999993</v>
      </c>
      <c r="BE39" s="163">
        <v>-10</v>
      </c>
      <c r="BF39" s="163">
        <v>51.234200000000001</v>
      </c>
      <c r="BG39" s="163">
        <v>50.429299999999998</v>
      </c>
      <c r="BH39" s="163">
        <v>-5.3776999999999999</v>
      </c>
      <c r="BI39" s="164"/>
      <c r="BJ39" s="163">
        <v>-64.677300000000002</v>
      </c>
      <c r="BK39" s="163">
        <v>7.9104000000000001</v>
      </c>
      <c r="BL39" s="163">
        <v>7.7336</v>
      </c>
      <c r="BM39" s="163">
        <v>5.2442000000000002</v>
      </c>
      <c r="BN39" s="163">
        <v>441.87729999999999</v>
      </c>
      <c r="BO39" s="163">
        <v>86.397900000000007</v>
      </c>
      <c r="BP39" s="163">
        <v>86.306299999999993</v>
      </c>
      <c r="BQ39" s="163">
        <v>-465.6189</v>
      </c>
      <c r="BR39" s="163">
        <v>421.24759999999998</v>
      </c>
      <c r="BS39" s="164"/>
      <c r="BT39" s="163">
        <v>-53.064900000000002</v>
      </c>
      <c r="BU39" s="163">
        <v>53.557200000000002</v>
      </c>
      <c r="BV39" s="163">
        <v>105.2444</v>
      </c>
      <c r="BW39" s="163">
        <v>19.77</v>
      </c>
      <c r="BX39" s="163">
        <v>27.22</v>
      </c>
      <c r="BY39" s="164"/>
      <c r="BZ39" s="164"/>
      <c r="CA39" s="163">
        <v>-82.647300000000001</v>
      </c>
      <c r="CB39" s="163">
        <v>-84.656700000000001</v>
      </c>
      <c r="CC39" s="163">
        <v>156.13659999999999</v>
      </c>
      <c r="CD39" s="163">
        <v>156.83330000000001</v>
      </c>
      <c r="CE39" s="163">
        <v>31.389900000000001</v>
      </c>
      <c r="CF39" s="163">
        <v>-84.369799999999998</v>
      </c>
      <c r="CG39" s="163">
        <v>-84.388199999999998</v>
      </c>
      <c r="CH39" s="163">
        <v>3.1160999999999999</v>
      </c>
      <c r="CI39" s="163">
        <v>-75.517600000000002</v>
      </c>
      <c r="CJ39" s="164"/>
      <c r="CK39" s="164"/>
      <c r="CL39" s="163">
        <v>46.2</v>
      </c>
      <c r="CM39" s="163">
        <v>151.1</v>
      </c>
      <c r="CN39" s="163">
        <v>-17.07</v>
      </c>
      <c r="CO39" s="163">
        <v>51.426400000000001</v>
      </c>
      <c r="CP39" s="163">
        <v>51.678899999999999</v>
      </c>
      <c r="CQ39" s="163">
        <v>52.979700000000001</v>
      </c>
      <c r="CR39" s="163">
        <v>-54.363399999999999</v>
      </c>
      <c r="CS39" s="163">
        <v>-53.6233</v>
      </c>
      <c r="CT39" s="163">
        <v>27.304300000000001</v>
      </c>
      <c r="CU39" s="163">
        <v>-29.394200000000001</v>
      </c>
      <c r="CV39" s="163">
        <v>33.866300000000003</v>
      </c>
      <c r="CW39" s="163">
        <v>13.0601</v>
      </c>
      <c r="CX39" s="163">
        <v>60.78</v>
      </c>
      <c r="CY39" s="163">
        <v>79.180000000000007</v>
      </c>
      <c r="CZ39" s="163">
        <v>54.1479</v>
      </c>
      <c r="DA39" s="163">
        <v>50.981099999999998</v>
      </c>
      <c r="DB39" s="163">
        <v>-35</v>
      </c>
      <c r="DC39" s="163">
        <v>-3.2654999999999998</v>
      </c>
      <c r="DD39" s="163">
        <v>75.820599999999999</v>
      </c>
      <c r="DE39" s="163">
        <v>75.638199999999998</v>
      </c>
      <c r="DF39" s="163">
        <v>-160.35040000000001</v>
      </c>
      <c r="DG39" s="163">
        <v>0</v>
      </c>
      <c r="DH39" s="163">
        <v>-21.255199999999999</v>
      </c>
      <c r="DI39" s="163">
        <v>-116.3</v>
      </c>
      <c r="DJ39" s="163">
        <v>-115.7</v>
      </c>
      <c r="DK39" s="163">
        <v>38.350499999999997</v>
      </c>
      <c r="DL39" s="163">
        <v>63.290399999999998</v>
      </c>
      <c r="DM39" s="163">
        <v>86.899199999999993</v>
      </c>
      <c r="DN39" s="163">
        <v>89.080799999999996</v>
      </c>
      <c r="DO39" s="163">
        <v>63.03</v>
      </c>
      <c r="DP39" s="163">
        <v>-17.54</v>
      </c>
      <c r="DQ39" s="163">
        <v>67.688999999999993</v>
      </c>
      <c r="DR39" s="163">
        <v>159.85910000000001</v>
      </c>
      <c r="DS39" s="163">
        <v>-24.39</v>
      </c>
      <c r="DT39" s="163">
        <v>-24.6</v>
      </c>
      <c r="DU39" s="163">
        <v>106.5</v>
      </c>
      <c r="DV39" s="163">
        <v>74.349999999999994</v>
      </c>
      <c r="DW39" s="163">
        <v>159.41820000000001</v>
      </c>
      <c r="DX39" s="163">
        <v>157.2364</v>
      </c>
      <c r="DY39" s="163">
        <v>-48.247999999999998</v>
      </c>
      <c r="DZ39" s="163">
        <v>-51.1</v>
      </c>
      <c r="EA39" s="163">
        <v>249.15199999999999</v>
      </c>
      <c r="EB39" s="163">
        <v>198.92349999999999</v>
      </c>
      <c r="EC39" s="163">
        <v>191.8862</v>
      </c>
      <c r="ED39" s="163">
        <v>195.661</v>
      </c>
      <c r="EE39" s="163">
        <v>43.266800000000003</v>
      </c>
      <c r="EF39" s="163">
        <v>25.338100000000001</v>
      </c>
      <c r="EG39" s="163">
        <v>-28.568999999999999</v>
      </c>
      <c r="EH39" s="163">
        <v>476.5086</v>
      </c>
      <c r="EI39" s="163">
        <v>-180.04949999999999</v>
      </c>
      <c r="EJ39" s="164"/>
      <c r="EK39" s="163">
        <v>-34.8598</v>
      </c>
      <c r="EL39" s="163">
        <v>-33.127299999999998</v>
      </c>
      <c r="EM39" s="163">
        <v>47.0182</v>
      </c>
      <c r="EN39" s="163">
        <v>-21.829499999999999</v>
      </c>
      <c r="EO39" s="163">
        <v>-20.278600000000001</v>
      </c>
      <c r="EP39" s="163">
        <v>35.375999999999998</v>
      </c>
      <c r="EQ39" s="163">
        <v>-60.476199999999999</v>
      </c>
      <c r="ER39" s="163">
        <v>-61.164900000000003</v>
      </c>
      <c r="ES39" s="163">
        <v>14.073600000000001</v>
      </c>
      <c r="ET39" s="163">
        <v>0</v>
      </c>
      <c r="EU39" s="163">
        <v>-8.9</v>
      </c>
      <c r="EV39" s="163">
        <v>1</v>
      </c>
      <c r="EW39" s="163">
        <v>12.676500000000001</v>
      </c>
      <c r="EX39" s="163">
        <v>-93.965900000000005</v>
      </c>
      <c r="EY39" s="163">
        <v>-13.080299999999999</v>
      </c>
      <c r="EZ39" s="163">
        <v>-12.5556</v>
      </c>
      <c r="FA39" s="163">
        <v>2.0731000000000002</v>
      </c>
      <c r="FB39" s="163">
        <v>-23.779599999999999</v>
      </c>
      <c r="FC39" s="163">
        <v>-13.1662</v>
      </c>
      <c r="FD39" s="164"/>
      <c r="FE39" s="164"/>
      <c r="FF39" s="163">
        <v>2.6185999999999998</v>
      </c>
      <c r="FG39" s="163">
        <v>41.152500000000003</v>
      </c>
      <c r="FH39" s="163">
        <v>41.222700000000003</v>
      </c>
      <c r="FI39" s="163">
        <v>38.023400000000002</v>
      </c>
      <c r="FJ39" s="163">
        <v>84.230500000000006</v>
      </c>
      <c r="FK39" s="163">
        <v>83.895600000000002</v>
      </c>
      <c r="FL39" s="163">
        <v>-8.3727999999999998</v>
      </c>
      <c r="FM39" s="163">
        <v>49.379399999999997</v>
      </c>
      <c r="FN39" s="163">
        <v>49.318399999999997</v>
      </c>
      <c r="FO39" s="163">
        <v>-5.8089000000000004</v>
      </c>
      <c r="FP39" s="163">
        <v>18.549199999999999</v>
      </c>
      <c r="FQ39" s="163">
        <v>-24.7837</v>
      </c>
      <c r="FR39" s="163">
        <v>-18.920000000000002</v>
      </c>
      <c r="FS39" s="163">
        <v>16.189800000000002</v>
      </c>
      <c r="FT39" s="163">
        <v>1.0207999999999999</v>
      </c>
      <c r="FU39" s="163">
        <v>-11.16</v>
      </c>
      <c r="FV39" s="163">
        <v>17.87</v>
      </c>
      <c r="FW39" s="163">
        <v>-25.799199999999999</v>
      </c>
      <c r="FX39" s="163">
        <v>10.2135</v>
      </c>
      <c r="FY39" s="163">
        <v>-7.6520000000000001</v>
      </c>
      <c r="FZ39" s="163">
        <v>8.15</v>
      </c>
      <c r="GA39" s="164"/>
      <c r="GB39" s="163">
        <v>26.61</v>
      </c>
      <c r="GC39" s="163">
        <v>-18.147400000000001</v>
      </c>
      <c r="GD39" s="163">
        <v>3.2513999999999998</v>
      </c>
      <c r="GE39" s="164"/>
      <c r="GF39" s="163">
        <v>80.670299999999997</v>
      </c>
      <c r="GG39" s="163">
        <v>23.2</v>
      </c>
      <c r="GH39" s="163">
        <v>-27.412700000000001</v>
      </c>
      <c r="GI39" s="164"/>
      <c r="GJ39" s="163">
        <v>-1.5808</v>
      </c>
      <c r="GK39" s="163">
        <v>2.0718999999999999</v>
      </c>
      <c r="GL39" s="164"/>
      <c r="GM39" s="164"/>
      <c r="GN39" s="163">
        <v>-13.061500000000001</v>
      </c>
      <c r="GO39" s="163">
        <v>-44.482799999999997</v>
      </c>
      <c r="GP39" s="163">
        <v>21.1568</v>
      </c>
      <c r="GQ39" s="163">
        <v>70.166700000000006</v>
      </c>
      <c r="GR39" s="163">
        <v>61.240900000000003</v>
      </c>
      <c r="GS39" s="163">
        <v>61.627400000000002</v>
      </c>
      <c r="GT39" s="163">
        <v>-152.6859</v>
      </c>
      <c r="GU39" s="163">
        <v>-32.532600000000002</v>
      </c>
      <c r="GV39" s="163">
        <v>36.4099</v>
      </c>
      <c r="GW39" s="163">
        <v>-72.370099999999994</v>
      </c>
      <c r="GX39" s="163">
        <v>9.9959000000000007</v>
      </c>
      <c r="GY39" s="163">
        <v>14.592700000000001</v>
      </c>
      <c r="GZ39" s="163">
        <v>14.125299999999999</v>
      </c>
      <c r="HA39" s="164"/>
      <c r="HB39" s="163">
        <v>169.0899</v>
      </c>
      <c r="HC39" s="163">
        <v>168.7458</v>
      </c>
      <c r="HD39" s="163">
        <v>279.5</v>
      </c>
      <c r="HE39" s="163">
        <v>-277.11660000000001</v>
      </c>
      <c r="HF39" s="163">
        <v>-386.08839999999998</v>
      </c>
      <c r="HG39" s="163">
        <v>386.94639999999998</v>
      </c>
      <c r="HH39" s="163">
        <v>384.99880000000002</v>
      </c>
      <c r="HI39" s="163">
        <v>-160.32329999999999</v>
      </c>
      <c r="HJ39" s="163">
        <v>-159.18860000000001</v>
      </c>
      <c r="HK39" s="163">
        <v>-44.350700000000003</v>
      </c>
      <c r="HL39" s="163">
        <v>-33.834499999999998</v>
      </c>
      <c r="HM39" s="163">
        <v>75.778700000000001</v>
      </c>
      <c r="HN39" s="163">
        <v>76.049599999999998</v>
      </c>
      <c r="HO39" s="164"/>
      <c r="HP39" s="164"/>
      <c r="HQ39" s="163">
        <v>28.413799999999998</v>
      </c>
      <c r="HR39" s="163">
        <v>28.369900000000001</v>
      </c>
      <c r="HS39" s="163">
        <v>-43.322099999999999</v>
      </c>
      <c r="HT39" s="163">
        <v>-44.844799999999999</v>
      </c>
      <c r="HU39" s="163">
        <v>62.19</v>
      </c>
      <c r="HV39" s="163">
        <v>60.19</v>
      </c>
      <c r="HW39" s="163">
        <v>65.3</v>
      </c>
      <c r="HX39" s="163">
        <v>63.8</v>
      </c>
      <c r="HY39" s="163">
        <v>22.109300000000001</v>
      </c>
      <c r="HZ39" s="163">
        <v>-40.64</v>
      </c>
      <c r="IA39" s="163">
        <v>-322.31599999999997</v>
      </c>
      <c r="IB39" s="163">
        <v>70.200199999999995</v>
      </c>
      <c r="IC39" s="163">
        <v>70.275300000000001</v>
      </c>
      <c r="ID39" s="163">
        <v>12.1</v>
      </c>
      <c r="IE39" s="163">
        <v>37.799999999999997</v>
      </c>
      <c r="IF39" s="163">
        <v>-27.8</v>
      </c>
      <c r="IG39" s="163">
        <v>-26.8</v>
      </c>
      <c r="IH39" s="163">
        <v>2.4876</v>
      </c>
      <c r="II39" s="164"/>
      <c r="IJ39" s="163">
        <v>-379.74169999999998</v>
      </c>
      <c r="IK39" s="163">
        <v>201.96639999999999</v>
      </c>
      <c r="IL39" s="163">
        <v>360.72129999999999</v>
      </c>
      <c r="IM39" s="163">
        <v>0</v>
      </c>
      <c r="IN39" s="163">
        <v>-32.208199999999998</v>
      </c>
      <c r="IO39" s="163">
        <v>0</v>
      </c>
      <c r="IP39" s="163">
        <v>0</v>
      </c>
      <c r="IQ39" s="163">
        <v>25.004799999999999</v>
      </c>
      <c r="IR39" s="163">
        <v>-183.15870000000001</v>
      </c>
      <c r="IS39" s="163">
        <v>0</v>
      </c>
      <c r="IT39" s="164"/>
      <c r="IU39" s="163">
        <v>110.3612</v>
      </c>
      <c r="IV39" s="163">
        <v>-17.391400000000001</v>
      </c>
      <c r="IW39" s="163">
        <v>-352.30020000000002</v>
      </c>
      <c r="IX39" s="163">
        <v>179.7978</v>
      </c>
      <c r="IY39" s="163">
        <v>-169.96940000000001</v>
      </c>
      <c r="IZ39" s="163">
        <v>171.70740000000001</v>
      </c>
      <c r="JA39" s="163">
        <v>-6.9612999999999996</v>
      </c>
      <c r="JB39" s="164"/>
      <c r="JC39" s="163">
        <v>27.68</v>
      </c>
      <c r="JD39" s="163">
        <v>6.3940000000000001</v>
      </c>
      <c r="JE39" s="163">
        <v>6.3970000000000002</v>
      </c>
      <c r="JF39" s="163">
        <v>-27.04</v>
      </c>
      <c r="JG39" s="163">
        <v>7.6</v>
      </c>
      <c r="JH39" s="164"/>
      <c r="JI39" s="163">
        <v>-7.7347999999999999</v>
      </c>
      <c r="JJ39" s="163">
        <v>-33.690399999999997</v>
      </c>
      <c r="JK39" s="163">
        <v>-6.7369000000000003</v>
      </c>
      <c r="JL39" s="163">
        <v>21</v>
      </c>
      <c r="JM39" s="163">
        <v>52.482999999999997</v>
      </c>
      <c r="JN39" s="163">
        <v>53.573</v>
      </c>
      <c r="JO39" s="163">
        <v>11.196999999999999</v>
      </c>
      <c r="JP39" s="163">
        <v>13.3149</v>
      </c>
      <c r="JQ39" s="163">
        <v>51.203000000000003</v>
      </c>
      <c r="JR39" s="163">
        <v>48.105200000000004</v>
      </c>
      <c r="JS39" s="163">
        <v>48.253700000000002</v>
      </c>
      <c r="JT39" s="164"/>
      <c r="JU39" s="163">
        <v>-37.299999999999997</v>
      </c>
      <c r="JV39" s="163">
        <v>-1.7441</v>
      </c>
      <c r="JW39" s="163">
        <v>8.4600000000000009</v>
      </c>
      <c r="JX39" s="164"/>
      <c r="JY39" s="163">
        <v>-30.9953</v>
      </c>
      <c r="JZ39" s="163">
        <v>71.537000000000006</v>
      </c>
      <c r="KA39" s="163">
        <v>44.607100000000003</v>
      </c>
      <c r="KB39" s="163">
        <v>-30.913900000000002</v>
      </c>
      <c r="KC39" s="163">
        <v>-70.433999999999997</v>
      </c>
      <c r="KD39" s="163">
        <v>32.540999999999997</v>
      </c>
      <c r="KE39" s="163">
        <v>37.744500000000002</v>
      </c>
      <c r="KF39" s="163">
        <v>28.5</v>
      </c>
      <c r="KG39" s="163">
        <v>-28.5</v>
      </c>
      <c r="KH39" s="164"/>
      <c r="KI39" s="164"/>
    </row>
    <row r="40" spans="1:295" ht="18" customHeight="1" x14ac:dyDescent="0.35">
      <c r="A40" s="160" t="s">
        <v>34</v>
      </c>
      <c r="B40" s="160" t="s">
        <v>821</v>
      </c>
      <c r="C40" s="165">
        <v>0</v>
      </c>
      <c r="D40" s="165">
        <v>21.048500000000001</v>
      </c>
      <c r="E40" s="166"/>
      <c r="F40" s="165">
        <v>-36.328299999999999</v>
      </c>
      <c r="G40" s="165">
        <v>30.4529</v>
      </c>
      <c r="H40" s="166"/>
      <c r="I40" s="165">
        <v>60.744100000000003</v>
      </c>
      <c r="J40" s="165">
        <v>-163.88460000000001</v>
      </c>
      <c r="K40" s="165">
        <v>62.046599999999998</v>
      </c>
      <c r="L40" s="165">
        <v>31.716999999999999</v>
      </c>
      <c r="M40" s="165">
        <v>31.145199999999999</v>
      </c>
      <c r="N40" s="165">
        <v>15.54</v>
      </c>
      <c r="O40" s="165">
        <v>-55.816000000000003</v>
      </c>
      <c r="P40" s="165">
        <v>48.4</v>
      </c>
      <c r="Q40" s="165">
        <v>19.872</v>
      </c>
      <c r="R40" s="165">
        <v>-48.4</v>
      </c>
      <c r="S40" s="165">
        <v>13.295999999999999</v>
      </c>
      <c r="T40" s="165">
        <v>333.2192</v>
      </c>
      <c r="U40" s="165">
        <v>13.027900000000001</v>
      </c>
      <c r="V40" s="165">
        <v>13.396599999999999</v>
      </c>
      <c r="W40" s="165">
        <v>22.230799999999999</v>
      </c>
      <c r="X40" s="165">
        <v>7.3659999999999997</v>
      </c>
      <c r="Y40" s="165">
        <v>5.8262999999999998</v>
      </c>
      <c r="Z40" s="165">
        <v>8.7365999999999993</v>
      </c>
      <c r="AA40" s="166"/>
      <c r="AB40" s="166"/>
      <c r="AC40" s="165">
        <v>-55.15</v>
      </c>
      <c r="AD40" s="165">
        <v>-54.56</v>
      </c>
      <c r="AE40" s="166"/>
      <c r="AF40" s="165">
        <v>-15.54</v>
      </c>
      <c r="AG40" s="165">
        <v>55</v>
      </c>
      <c r="AH40" s="165">
        <v>9.923</v>
      </c>
      <c r="AI40" s="165">
        <v>0.21299999999999999</v>
      </c>
      <c r="AJ40" s="165">
        <v>-42.28</v>
      </c>
      <c r="AK40" s="165">
        <v>-43.2</v>
      </c>
      <c r="AL40" s="165">
        <v>-76.52</v>
      </c>
      <c r="AM40" s="165">
        <v>43.29</v>
      </c>
      <c r="AN40" s="165">
        <v>42.54</v>
      </c>
      <c r="AO40" s="165">
        <v>14.1229</v>
      </c>
      <c r="AP40" s="165">
        <v>9.3696999999999999</v>
      </c>
      <c r="AQ40" s="165">
        <v>67.171000000000006</v>
      </c>
      <c r="AR40" s="165">
        <v>69.144900000000007</v>
      </c>
      <c r="AS40" s="165">
        <v>31.200299999999999</v>
      </c>
      <c r="AT40" s="165">
        <v>-44.742400000000004</v>
      </c>
      <c r="AU40" s="165">
        <v>-44.074199999999998</v>
      </c>
      <c r="AV40" s="165">
        <v>15.780900000000001</v>
      </c>
      <c r="AW40" s="165">
        <v>26.025300000000001</v>
      </c>
      <c r="AX40" s="165">
        <v>66.175899999999999</v>
      </c>
      <c r="AY40" s="165">
        <v>67.6494</v>
      </c>
      <c r="AZ40" s="165">
        <v>0.53979999999999995</v>
      </c>
      <c r="BA40" s="165">
        <v>2.0817999999999999</v>
      </c>
      <c r="BB40" s="165">
        <v>-377.55540000000002</v>
      </c>
      <c r="BC40" s="165">
        <v>21.087800000000001</v>
      </c>
      <c r="BD40" s="165">
        <v>-10.199999999999999</v>
      </c>
      <c r="BE40" s="165">
        <v>-10.7</v>
      </c>
      <c r="BF40" s="165">
        <v>51.533499999999997</v>
      </c>
      <c r="BG40" s="165">
        <v>51.209699999999998</v>
      </c>
      <c r="BH40" s="165">
        <v>-5.2060000000000004</v>
      </c>
      <c r="BI40" s="166"/>
      <c r="BJ40" s="165">
        <v>-67.7166</v>
      </c>
      <c r="BK40" s="165">
        <v>7.7343000000000002</v>
      </c>
      <c r="BL40" s="165">
        <v>7.2149000000000001</v>
      </c>
      <c r="BM40" s="165">
        <v>4.9101999999999997</v>
      </c>
      <c r="BN40" s="165">
        <v>415.72300000000001</v>
      </c>
      <c r="BO40" s="165">
        <v>79.409099999999995</v>
      </c>
      <c r="BP40" s="165">
        <v>79.561700000000002</v>
      </c>
      <c r="BQ40" s="165">
        <v>-435.14060000000001</v>
      </c>
      <c r="BR40" s="165">
        <v>404.05669999999998</v>
      </c>
      <c r="BS40" s="166"/>
      <c r="BT40" s="165">
        <v>-66.683499999999995</v>
      </c>
      <c r="BU40" s="165">
        <v>67.196100000000001</v>
      </c>
      <c r="BV40" s="165">
        <v>105.36409999999999</v>
      </c>
      <c r="BW40" s="165">
        <v>18.62</v>
      </c>
      <c r="BX40" s="165">
        <v>26.07</v>
      </c>
      <c r="BY40" s="166"/>
      <c r="BZ40" s="166"/>
      <c r="CA40" s="165">
        <v>-80.370099999999994</v>
      </c>
      <c r="CB40" s="165">
        <v>-79.834299999999999</v>
      </c>
      <c r="CC40" s="165">
        <v>158.15700000000001</v>
      </c>
      <c r="CD40" s="165">
        <v>159.9572</v>
      </c>
      <c r="CE40" s="165">
        <v>32.087000000000003</v>
      </c>
      <c r="CF40" s="165">
        <v>-84.034400000000005</v>
      </c>
      <c r="CG40" s="165">
        <v>-83.710400000000007</v>
      </c>
      <c r="CH40" s="165">
        <v>4.8579999999999997</v>
      </c>
      <c r="CI40" s="165">
        <v>-71.276499999999999</v>
      </c>
      <c r="CJ40" s="166"/>
      <c r="CK40" s="166"/>
      <c r="CL40" s="165">
        <v>59.1</v>
      </c>
      <c r="CM40" s="165">
        <v>143.9</v>
      </c>
      <c r="CN40" s="165">
        <v>-17.28</v>
      </c>
      <c r="CO40" s="165">
        <v>56.021500000000003</v>
      </c>
      <c r="CP40" s="165">
        <v>54.7819</v>
      </c>
      <c r="CQ40" s="165">
        <v>56.247599999999998</v>
      </c>
      <c r="CR40" s="165">
        <v>-50.831699999999998</v>
      </c>
      <c r="CS40" s="165">
        <v>-49.828899999999997</v>
      </c>
      <c r="CT40" s="165">
        <v>10.8757</v>
      </c>
      <c r="CU40" s="165">
        <v>-17.0289</v>
      </c>
      <c r="CV40" s="165">
        <v>15.172000000000001</v>
      </c>
      <c r="CW40" s="165">
        <v>13.1807</v>
      </c>
      <c r="CX40" s="165">
        <v>59.24</v>
      </c>
      <c r="CY40" s="165">
        <v>78.78</v>
      </c>
      <c r="CZ40" s="166"/>
      <c r="DA40" s="165">
        <v>51.567100000000003</v>
      </c>
      <c r="DB40" s="165">
        <v>-35.31</v>
      </c>
      <c r="DC40" s="165">
        <v>-3.2654999999999998</v>
      </c>
      <c r="DD40" s="165">
        <v>71.1601</v>
      </c>
      <c r="DE40" s="165">
        <v>70.951099999999997</v>
      </c>
      <c r="DF40" s="165">
        <v>-144.4992</v>
      </c>
      <c r="DG40" s="165">
        <v>0</v>
      </c>
      <c r="DH40" s="165">
        <v>-21.333200000000001</v>
      </c>
      <c r="DI40" s="165">
        <v>-118.2</v>
      </c>
      <c r="DJ40" s="165">
        <v>-118.3</v>
      </c>
      <c r="DK40" s="165">
        <v>38.6252</v>
      </c>
      <c r="DL40" s="166"/>
      <c r="DM40" s="165">
        <v>84.551000000000002</v>
      </c>
      <c r="DN40" s="166"/>
      <c r="DO40" s="165">
        <v>62.37</v>
      </c>
      <c r="DP40" s="165">
        <v>-16.45</v>
      </c>
      <c r="DQ40" s="165">
        <v>67.311000000000007</v>
      </c>
      <c r="DR40" s="165">
        <v>143.54820000000001</v>
      </c>
      <c r="DS40" s="165">
        <v>-26.91</v>
      </c>
      <c r="DT40" s="165">
        <v>-27.25</v>
      </c>
      <c r="DU40" s="165">
        <v>111.42</v>
      </c>
      <c r="DV40" s="165">
        <v>74.89</v>
      </c>
      <c r="DW40" s="165">
        <v>141.4</v>
      </c>
      <c r="DX40" s="165">
        <v>140.98179999999999</v>
      </c>
      <c r="DY40" s="165">
        <v>-51.589599999999997</v>
      </c>
      <c r="DZ40" s="165">
        <v>-50.409100000000002</v>
      </c>
      <c r="EA40" s="165">
        <v>239.33930000000001</v>
      </c>
      <c r="EB40" s="165">
        <v>190.7045</v>
      </c>
      <c r="EC40" s="165">
        <v>184.52070000000001</v>
      </c>
      <c r="ED40" s="165">
        <v>186.67400000000001</v>
      </c>
      <c r="EE40" s="165">
        <v>66.316699999999997</v>
      </c>
      <c r="EF40" s="165">
        <v>49.7348</v>
      </c>
      <c r="EG40" s="165">
        <v>-27.312000000000001</v>
      </c>
      <c r="EH40" s="165">
        <v>449.8125</v>
      </c>
      <c r="EI40" s="165">
        <v>-112.3704</v>
      </c>
      <c r="EJ40" s="166"/>
      <c r="EK40" s="165">
        <v>-34.869300000000003</v>
      </c>
      <c r="EL40" s="165">
        <v>-33.56</v>
      </c>
      <c r="EM40" s="165">
        <v>20.816700000000001</v>
      </c>
      <c r="EN40" s="165">
        <v>-27.397300000000001</v>
      </c>
      <c r="EO40" s="165">
        <v>-26.2879</v>
      </c>
      <c r="EP40" s="165">
        <v>135.22800000000001</v>
      </c>
      <c r="EQ40" s="165">
        <v>-68.718999999999994</v>
      </c>
      <c r="ER40" s="165">
        <v>-70.540199999999999</v>
      </c>
      <c r="ES40" s="165">
        <v>-7.3597999999999999</v>
      </c>
      <c r="ET40" s="165">
        <v>0</v>
      </c>
      <c r="EU40" s="165">
        <v>-16.71</v>
      </c>
      <c r="EV40" s="165">
        <v>87.7</v>
      </c>
      <c r="EW40" s="165">
        <v>12.122299999999999</v>
      </c>
      <c r="EX40" s="165">
        <v>-102.2252</v>
      </c>
      <c r="EY40" s="165">
        <v>-12.968400000000001</v>
      </c>
      <c r="EZ40" s="165">
        <v>-12.325100000000001</v>
      </c>
      <c r="FA40" s="165">
        <v>1.9892000000000001</v>
      </c>
      <c r="FB40" s="165">
        <v>-44.069200000000002</v>
      </c>
      <c r="FC40" s="165">
        <v>11.7645</v>
      </c>
      <c r="FD40" s="166"/>
      <c r="FE40" s="166"/>
      <c r="FF40" s="165">
        <v>2.3693</v>
      </c>
      <c r="FG40" s="165">
        <v>38.511200000000002</v>
      </c>
      <c r="FH40" s="165">
        <v>39.859099999999998</v>
      </c>
      <c r="FI40" s="165">
        <v>38.4895</v>
      </c>
      <c r="FJ40" s="165">
        <v>80.546499999999995</v>
      </c>
      <c r="FK40" s="165">
        <v>80.211600000000004</v>
      </c>
      <c r="FL40" s="165">
        <v>-22.271699999999999</v>
      </c>
      <c r="FM40" s="165">
        <v>52.907800000000002</v>
      </c>
      <c r="FN40" s="165">
        <v>53.131300000000003</v>
      </c>
      <c r="FO40" s="165">
        <v>-13.279199999999999</v>
      </c>
      <c r="FP40" s="165">
        <v>0</v>
      </c>
      <c r="FQ40" s="165">
        <v>-29.222200000000001</v>
      </c>
      <c r="FR40" s="165">
        <v>-20.309999999999999</v>
      </c>
      <c r="FS40" s="165">
        <v>17.288499999999999</v>
      </c>
      <c r="FT40" s="165">
        <v>1.0013000000000001</v>
      </c>
      <c r="FU40" s="165">
        <v>-11.59</v>
      </c>
      <c r="FV40" s="165">
        <v>18.59</v>
      </c>
      <c r="FW40" s="165">
        <v>-29.6907</v>
      </c>
      <c r="FX40" s="165">
        <v>10.423500000000001</v>
      </c>
      <c r="FY40" s="165">
        <v>-7.9050000000000002</v>
      </c>
      <c r="FZ40" s="165">
        <v>7.7169999999999996</v>
      </c>
      <c r="GA40" s="166"/>
      <c r="GB40" s="165">
        <v>25.51</v>
      </c>
      <c r="GC40" s="165">
        <v>-11.5999</v>
      </c>
      <c r="GD40" s="165">
        <v>16.0366</v>
      </c>
      <c r="GE40" s="165">
        <v>17.14</v>
      </c>
      <c r="GF40" s="165">
        <v>78.843400000000003</v>
      </c>
      <c r="GG40" s="165">
        <v>23.2</v>
      </c>
      <c r="GH40" s="165">
        <v>-27.5929</v>
      </c>
      <c r="GI40" s="166"/>
      <c r="GJ40" s="165">
        <v>0</v>
      </c>
      <c r="GK40" s="165">
        <v>2.0922000000000001</v>
      </c>
      <c r="GL40" s="166"/>
      <c r="GM40" s="166"/>
      <c r="GN40" s="165">
        <v>-12.8871</v>
      </c>
      <c r="GO40" s="165">
        <v>-42.4773</v>
      </c>
      <c r="GP40" s="165">
        <v>21.341699999999999</v>
      </c>
      <c r="GQ40" s="165">
        <v>66.6374</v>
      </c>
      <c r="GR40" s="165">
        <v>59.995100000000001</v>
      </c>
      <c r="GS40" s="165">
        <v>62.757100000000001</v>
      </c>
      <c r="GT40" s="165">
        <v>-148.36519999999999</v>
      </c>
      <c r="GU40" s="165">
        <v>-32.155299999999997</v>
      </c>
      <c r="GV40" s="165">
        <v>35.541800000000002</v>
      </c>
      <c r="GW40" s="165">
        <v>-70.8429</v>
      </c>
      <c r="GX40" s="165">
        <v>10.130000000000001</v>
      </c>
      <c r="GY40" s="165">
        <v>14.387600000000001</v>
      </c>
      <c r="GZ40" s="165">
        <v>14.041</v>
      </c>
      <c r="HA40" s="165">
        <v>11.972799999999999</v>
      </c>
      <c r="HB40" s="165">
        <v>191.1234</v>
      </c>
      <c r="HC40" s="165">
        <v>190.04349999999999</v>
      </c>
      <c r="HD40" s="165">
        <v>282.5</v>
      </c>
      <c r="HE40" s="165">
        <v>-280.04270000000002</v>
      </c>
      <c r="HF40" s="165">
        <v>-396.06420000000003</v>
      </c>
      <c r="HG40" s="165">
        <v>401.26089999999999</v>
      </c>
      <c r="HH40" s="165">
        <v>398.59379999999999</v>
      </c>
      <c r="HI40" s="165">
        <v>-177.91800000000001</v>
      </c>
      <c r="HJ40" s="165">
        <v>-179.2509</v>
      </c>
      <c r="HK40" s="165">
        <v>-46.458100000000002</v>
      </c>
      <c r="HL40" s="165">
        <v>-36.344200000000001</v>
      </c>
      <c r="HM40" s="165">
        <v>79.7684</v>
      </c>
      <c r="HN40" s="165">
        <v>78.892799999999994</v>
      </c>
      <c r="HO40" s="165">
        <v>-118.9652</v>
      </c>
      <c r="HP40" s="165">
        <v>-117.44750000000001</v>
      </c>
      <c r="HQ40" s="165">
        <v>37.038200000000003</v>
      </c>
      <c r="HR40" s="165">
        <v>36.170299999999997</v>
      </c>
      <c r="HS40" s="165">
        <v>-57.008000000000003</v>
      </c>
      <c r="HT40" s="165">
        <v>-55.698700000000002</v>
      </c>
      <c r="HU40" s="166"/>
      <c r="HV40" s="166"/>
      <c r="HW40" s="165">
        <v>61.3</v>
      </c>
      <c r="HX40" s="165">
        <v>62.5</v>
      </c>
      <c r="HY40" s="165">
        <v>22.438199999999998</v>
      </c>
      <c r="HZ40" s="165">
        <v>-19.920000000000002</v>
      </c>
      <c r="IA40" s="165">
        <v>-318.48759999999999</v>
      </c>
      <c r="IB40" s="165">
        <v>75.329800000000006</v>
      </c>
      <c r="IC40" s="165">
        <v>74.412899999999993</v>
      </c>
      <c r="ID40" s="165">
        <v>12.6</v>
      </c>
      <c r="IE40" s="165">
        <v>34.1</v>
      </c>
      <c r="IF40" s="165">
        <v>-35.4</v>
      </c>
      <c r="IG40" s="165">
        <v>-34.5</v>
      </c>
      <c r="IH40" s="165">
        <v>2.4470999999999998</v>
      </c>
      <c r="II40" s="166"/>
      <c r="IJ40" s="165">
        <v>-389.07600000000002</v>
      </c>
      <c r="IK40" s="165">
        <v>140.27070000000001</v>
      </c>
      <c r="IL40" s="165">
        <v>454.24829999999997</v>
      </c>
      <c r="IM40" s="165">
        <v>0</v>
      </c>
      <c r="IN40" s="165">
        <v>-33.250500000000002</v>
      </c>
      <c r="IO40" s="165">
        <v>0</v>
      </c>
      <c r="IP40" s="165">
        <v>0</v>
      </c>
      <c r="IQ40" s="165">
        <v>35.596299999999999</v>
      </c>
      <c r="IR40" s="165">
        <v>-234.6097</v>
      </c>
      <c r="IS40" s="165">
        <v>0</v>
      </c>
      <c r="IT40" s="166"/>
      <c r="IU40" s="166"/>
      <c r="IV40" s="166"/>
      <c r="IW40" s="165">
        <v>-443.28039999999999</v>
      </c>
      <c r="IX40" s="165">
        <v>237.98840000000001</v>
      </c>
      <c r="IY40" s="165">
        <v>-201.1268</v>
      </c>
      <c r="IZ40" s="165">
        <v>203.7903</v>
      </c>
      <c r="JA40" s="165">
        <v>-8.1999999999999993</v>
      </c>
      <c r="JB40" s="166"/>
      <c r="JC40" s="165">
        <v>25.36</v>
      </c>
      <c r="JD40" s="165">
        <v>6.5069999999999997</v>
      </c>
      <c r="JE40" s="165">
        <v>6.516</v>
      </c>
      <c r="JF40" s="165">
        <v>-24.64</v>
      </c>
      <c r="JG40" s="165">
        <v>5.04</v>
      </c>
      <c r="JH40" s="166"/>
      <c r="JI40" s="165">
        <v>-5.1254999999999997</v>
      </c>
      <c r="JJ40" s="165">
        <v>-37.413600000000002</v>
      </c>
      <c r="JK40" s="165">
        <v>-6.4744000000000002</v>
      </c>
      <c r="JL40" s="165">
        <v>20.9</v>
      </c>
      <c r="JM40" s="165">
        <v>49.548000000000002</v>
      </c>
      <c r="JN40" s="165">
        <v>48.844000000000001</v>
      </c>
      <c r="JO40" s="165">
        <v>11.203200000000001</v>
      </c>
      <c r="JP40" s="165">
        <v>13.612</v>
      </c>
      <c r="JQ40" s="165">
        <v>51.916899999999998</v>
      </c>
      <c r="JR40" s="165">
        <v>51.572800000000001</v>
      </c>
      <c r="JS40" s="165">
        <v>51.6873</v>
      </c>
      <c r="JT40" s="166"/>
      <c r="JU40" s="165">
        <v>-32.799999999999997</v>
      </c>
      <c r="JV40" s="165">
        <v>-1.2464</v>
      </c>
      <c r="JW40" s="165">
        <v>8.39</v>
      </c>
      <c r="JX40" s="166"/>
      <c r="JY40" s="165">
        <v>-35.346899999999998</v>
      </c>
      <c r="JZ40" s="165">
        <v>74.800399999999996</v>
      </c>
      <c r="KA40" s="165">
        <v>47.840299999999999</v>
      </c>
      <c r="KB40" s="165">
        <v>-34.591700000000003</v>
      </c>
      <c r="KC40" s="165">
        <v>-72.954800000000006</v>
      </c>
      <c r="KD40" s="165">
        <v>36.6892</v>
      </c>
      <c r="KE40" s="165">
        <v>37.476999999999997</v>
      </c>
      <c r="KF40" s="165">
        <v>23.2</v>
      </c>
      <c r="KG40" s="165">
        <v>-23.1</v>
      </c>
      <c r="KH40" s="166"/>
      <c r="KI40" s="166"/>
    </row>
    <row r="41" spans="1:295" ht="18" customHeight="1" x14ac:dyDescent="0.35">
      <c r="A41" s="160" t="s">
        <v>34</v>
      </c>
      <c r="B41" s="160" t="s">
        <v>822</v>
      </c>
      <c r="C41" s="161">
        <v>0</v>
      </c>
      <c r="D41" s="161">
        <v>20.821300000000001</v>
      </c>
      <c r="E41" s="161">
        <v>-41.476300000000002</v>
      </c>
      <c r="F41" s="161">
        <v>-36.2333</v>
      </c>
      <c r="G41" s="161">
        <v>29.874500000000001</v>
      </c>
      <c r="H41" s="162"/>
      <c r="I41" s="161">
        <v>60.097000000000001</v>
      </c>
      <c r="J41" s="161">
        <v>-160.67750000000001</v>
      </c>
      <c r="K41" s="161">
        <v>62.9619</v>
      </c>
      <c r="L41" s="161">
        <v>31.969000000000001</v>
      </c>
      <c r="M41" s="161">
        <v>31.2059</v>
      </c>
      <c r="N41" s="161">
        <v>17.760000000000002</v>
      </c>
      <c r="O41" s="161">
        <v>-57.008000000000003</v>
      </c>
      <c r="P41" s="161">
        <v>50.6</v>
      </c>
      <c r="Q41" s="161">
        <v>19.872</v>
      </c>
      <c r="R41" s="161">
        <v>-50.6</v>
      </c>
      <c r="S41" s="161">
        <v>13.251099999999999</v>
      </c>
      <c r="T41" s="161">
        <v>327.39339999999999</v>
      </c>
      <c r="U41" s="161">
        <v>13.4588</v>
      </c>
      <c r="V41" s="161">
        <v>13.5679</v>
      </c>
      <c r="W41" s="161">
        <v>21.978899999999999</v>
      </c>
      <c r="X41" s="161">
        <v>7.1931000000000003</v>
      </c>
      <c r="Y41" s="161">
        <v>6.2206999999999999</v>
      </c>
      <c r="Z41" s="161">
        <v>8.0038999999999998</v>
      </c>
      <c r="AA41" s="162"/>
      <c r="AB41" s="162"/>
      <c r="AC41" s="161">
        <v>-54.96</v>
      </c>
      <c r="AD41" s="161">
        <v>-55.07</v>
      </c>
      <c r="AE41" s="162"/>
      <c r="AF41" s="161">
        <v>-17.760000000000002</v>
      </c>
      <c r="AG41" s="161">
        <v>55</v>
      </c>
      <c r="AH41" s="161">
        <v>10.239000000000001</v>
      </c>
      <c r="AI41" s="161">
        <v>0.215</v>
      </c>
      <c r="AJ41" s="161">
        <v>-38.97</v>
      </c>
      <c r="AK41" s="161">
        <v>-38.909999999999997</v>
      </c>
      <c r="AL41" s="161">
        <v>-82.91</v>
      </c>
      <c r="AM41" s="161">
        <v>39.39</v>
      </c>
      <c r="AN41" s="161">
        <v>39.54</v>
      </c>
      <c r="AO41" s="161">
        <v>14.402799999999999</v>
      </c>
      <c r="AP41" s="161">
        <v>8.8824000000000005</v>
      </c>
      <c r="AQ41" s="161">
        <v>67.445999999999998</v>
      </c>
      <c r="AR41" s="161">
        <v>69.722399999999993</v>
      </c>
      <c r="AS41" s="161">
        <v>29.520700000000001</v>
      </c>
      <c r="AT41" s="161">
        <v>-43.268799999999999</v>
      </c>
      <c r="AU41" s="161">
        <v>-42.890799999999999</v>
      </c>
      <c r="AV41" s="161">
        <v>6.7919</v>
      </c>
      <c r="AW41" s="161">
        <v>6.6420000000000003</v>
      </c>
      <c r="AX41" s="161">
        <v>66.979600000000005</v>
      </c>
      <c r="AY41" s="161">
        <v>68.721100000000007</v>
      </c>
      <c r="AZ41" s="161">
        <v>-3.1406999999999998</v>
      </c>
      <c r="BA41" s="161">
        <v>-15.563000000000001</v>
      </c>
      <c r="BB41" s="161">
        <v>-349.93860000000001</v>
      </c>
      <c r="BC41" s="161">
        <v>21.453700000000001</v>
      </c>
      <c r="BD41" s="161">
        <v>-10</v>
      </c>
      <c r="BE41" s="161">
        <v>-10.7</v>
      </c>
      <c r="BF41" s="161">
        <v>47.366599999999998</v>
      </c>
      <c r="BG41" s="161">
        <v>46.771000000000001</v>
      </c>
      <c r="BH41" s="161">
        <v>-5.3334999999999999</v>
      </c>
      <c r="BI41" s="162"/>
      <c r="BJ41" s="161">
        <v>-64.917400000000001</v>
      </c>
      <c r="BK41" s="161">
        <v>8.6966999999999999</v>
      </c>
      <c r="BL41" s="161">
        <v>6.8887</v>
      </c>
      <c r="BM41" s="161">
        <v>4.5491000000000001</v>
      </c>
      <c r="BN41" s="161">
        <v>387.52390000000003</v>
      </c>
      <c r="BO41" s="161">
        <v>81.331800000000001</v>
      </c>
      <c r="BP41" s="161">
        <v>81.514899999999997</v>
      </c>
      <c r="BQ41" s="161">
        <v>-428.20729999999998</v>
      </c>
      <c r="BR41" s="161">
        <v>387.87200000000001</v>
      </c>
      <c r="BS41" s="162"/>
      <c r="BT41" s="161">
        <v>-74.180800000000005</v>
      </c>
      <c r="BU41" s="161">
        <v>75.6768</v>
      </c>
      <c r="BV41" s="161">
        <v>104.49590000000001</v>
      </c>
      <c r="BW41" s="161">
        <v>18.7</v>
      </c>
      <c r="BX41" s="161">
        <v>26.03</v>
      </c>
      <c r="BY41" s="162"/>
      <c r="BZ41" s="162"/>
      <c r="CA41" s="161">
        <v>-81.039900000000003</v>
      </c>
      <c r="CB41" s="161">
        <v>-80.905900000000003</v>
      </c>
      <c r="CC41" s="161">
        <v>151.4453</v>
      </c>
      <c r="CD41" s="161">
        <v>151.12530000000001</v>
      </c>
      <c r="CE41" s="161">
        <v>12.8771</v>
      </c>
      <c r="CF41" s="161">
        <v>-72.6999</v>
      </c>
      <c r="CG41" s="161">
        <v>-72.801199999999994</v>
      </c>
      <c r="CH41" s="161">
        <v>8.0991999999999997</v>
      </c>
      <c r="CI41" s="161">
        <v>-77.343500000000006</v>
      </c>
      <c r="CJ41" s="162"/>
      <c r="CK41" s="162"/>
      <c r="CL41" s="161">
        <v>45.9</v>
      </c>
      <c r="CM41" s="161">
        <v>155.30000000000001</v>
      </c>
      <c r="CN41" s="161">
        <v>-17.510000000000002</v>
      </c>
      <c r="CO41" s="161">
        <v>57.075299999999999</v>
      </c>
      <c r="CP41" s="161">
        <v>56.1721</v>
      </c>
      <c r="CQ41" s="161">
        <v>55.983699999999999</v>
      </c>
      <c r="CR41" s="161">
        <v>-48.464500000000001</v>
      </c>
      <c r="CS41" s="161">
        <v>-46.907400000000003</v>
      </c>
      <c r="CT41" s="161">
        <v>1</v>
      </c>
      <c r="CU41" s="161">
        <v>-15.506399999999999</v>
      </c>
      <c r="CV41" s="161">
        <v>11.3429</v>
      </c>
      <c r="CW41" s="161">
        <v>13.227399999999999</v>
      </c>
      <c r="CX41" s="161">
        <v>55.22</v>
      </c>
      <c r="CY41" s="161">
        <v>79.91</v>
      </c>
      <c r="CZ41" s="162"/>
      <c r="DA41" s="161">
        <v>50.981099999999998</v>
      </c>
      <c r="DB41" s="161">
        <v>-35.03</v>
      </c>
      <c r="DC41" s="162"/>
      <c r="DD41" s="161">
        <v>77.680999999999997</v>
      </c>
      <c r="DE41" s="161">
        <v>76.958500000000001</v>
      </c>
      <c r="DF41" s="161">
        <v>-171.4598</v>
      </c>
      <c r="DG41" s="161">
        <v>-1E-4</v>
      </c>
      <c r="DH41" s="161">
        <v>-21.323</v>
      </c>
      <c r="DI41" s="161">
        <v>-118.2</v>
      </c>
      <c r="DJ41" s="161">
        <v>-118.4</v>
      </c>
      <c r="DK41" s="161">
        <v>32.895800000000001</v>
      </c>
      <c r="DL41" s="161">
        <v>62.411499999999997</v>
      </c>
      <c r="DM41" s="161">
        <v>75.158100000000005</v>
      </c>
      <c r="DN41" s="161">
        <v>87.908900000000003</v>
      </c>
      <c r="DO41" s="161">
        <v>62.34</v>
      </c>
      <c r="DP41" s="161">
        <v>-12.88</v>
      </c>
      <c r="DQ41" s="161">
        <v>69.498000000000005</v>
      </c>
      <c r="DR41" s="161">
        <v>169.4196</v>
      </c>
      <c r="DS41" s="161">
        <v>-27.18</v>
      </c>
      <c r="DT41" s="161">
        <v>-27.36</v>
      </c>
      <c r="DU41" s="161">
        <v>112</v>
      </c>
      <c r="DV41" s="161">
        <v>73.38</v>
      </c>
      <c r="DW41" s="161">
        <v>169.0727</v>
      </c>
      <c r="DX41" s="161">
        <v>167.18180000000001</v>
      </c>
      <c r="DY41" s="161">
        <v>-39.992100000000001</v>
      </c>
      <c r="DZ41" s="161">
        <v>-38.909100000000002</v>
      </c>
      <c r="EA41" s="161">
        <v>255.48140000000001</v>
      </c>
      <c r="EB41" s="161">
        <v>208.40219999999999</v>
      </c>
      <c r="EC41" s="161">
        <v>200.09010000000001</v>
      </c>
      <c r="ED41" s="161">
        <v>203.44579999999999</v>
      </c>
      <c r="EE41" s="161">
        <v>83.408299999999997</v>
      </c>
      <c r="EF41" s="161">
        <v>63.749499999999998</v>
      </c>
      <c r="EG41" s="161">
        <v>-27.097999999999999</v>
      </c>
      <c r="EH41" s="161">
        <v>437.83929999999998</v>
      </c>
      <c r="EI41" s="161">
        <v>-20.572900000000001</v>
      </c>
      <c r="EJ41" s="162"/>
      <c r="EK41" s="161">
        <v>-35.194699999999997</v>
      </c>
      <c r="EL41" s="161">
        <v>-33.284599999999998</v>
      </c>
      <c r="EM41" s="161">
        <v>0</v>
      </c>
      <c r="EN41" s="161">
        <v>-23.8232</v>
      </c>
      <c r="EO41" s="161">
        <v>-21.8171</v>
      </c>
      <c r="EP41" s="161">
        <v>161.34</v>
      </c>
      <c r="EQ41" s="161">
        <v>-64.429199999999994</v>
      </c>
      <c r="ER41" s="161">
        <v>-64.707599999999999</v>
      </c>
      <c r="ES41" s="161">
        <v>-26.395099999999999</v>
      </c>
      <c r="ET41" s="161">
        <v>15.2</v>
      </c>
      <c r="EU41" s="161">
        <v>-14.4</v>
      </c>
      <c r="EV41" s="161">
        <v>112.6</v>
      </c>
      <c r="EW41" s="161">
        <v>11.5761</v>
      </c>
      <c r="EX41" s="161">
        <v>-92.863699999999994</v>
      </c>
      <c r="EY41" s="161">
        <v>-12.869300000000001</v>
      </c>
      <c r="EZ41" s="161">
        <v>-12.433999999999999</v>
      </c>
      <c r="FA41" s="161">
        <v>2.0760999999999998</v>
      </c>
      <c r="FB41" s="161">
        <v>-62.371699999999997</v>
      </c>
      <c r="FC41" s="161">
        <v>27.550899999999999</v>
      </c>
      <c r="FD41" s="162"/>
      <c r="FE41" s="162"/>
      <c r="FF41" s="161">
        <v>2.5324</v>
      </c>
      <c r="FG41" s="161">
        <v>38.570300000000003</v>
      </c>
      <c r="FH41" s="161">
        <v>39.758800000000001</v>
      </c>
      <c r="FI41" s="161">
        <v>37.538699999999999</v>
      </c>
      <c r="FJ41" s="161">
        <v>80.881399999999999</v>
      </c>
      <c r="FK41" s="161">
        <v>81.551199999999994</v>
      </c>
      <c r="FL41" s="161">
        <v>-25.285900000000002</v>
      </c>
      <c r="FM41" s="161">
        <v>41.364400000000003</v>
      </c>
      <c r="FN41" s="161">
        <v>41.8964</v>
      </c>
      <c r="FO41" s="161">
        <v>-17.679099999999998</v>
      </c>
      <c r="FP41" s="161">
        <v>0</v>
      </c>
      <c r="FQ41" s="161">
        <v>-30.782299999999999</v>
      </c>
      <c r="FR41" s="161">
        <v>-20.74</v>
      </c>
      <c r="FS41" s="161">
        <v>16.888100000000001</v>
      </c>
      <c r="FT41" s="161">
        <v>1.0329999999999999</v>
      </c>
      <c r="FU41" s="161">
        <v>-11.48</v>
      </c>
      <c r="FV41" s="161">
        <v>16.97</v>
      </c>
      <c r="FW41" s="161">
        <v>-29.918800000000001</v>
      </c>
      <c r="FX41" s="161">
        <v>9.1821000000000002</v>
      </c>
      <c r="FY41" s="161">
        <v>-7.8789999999999996</v>
      </c>
      <c r="FZ41" s="161">
        <v>8.3529999999999998</v>
      </c>
      <c r="GA41" s="162"/>
      <c r="GB41" s="161">
        <v>25.35</v>
      </c>
      <c r="GC41" s="161">
        <v>-6.1096000000000004</v>
      </c>
      <c r="GD41" s="161">
        <v>16.2988</v>
      </c>
      <c r="GE41" s="162"/>
      <c r="GF41" s="161">
        <v>78.101600000000005</v>
      </c>
      <c r="GG41" s="161">
        <v>23.6</v>
      </c>
      <c r="GH41" s="161">
        <v>-27.488499999999998</v>
      </c>
      <c r="GI41" s="162"/>
      <c r="GJ41" s="161">
        <v>-1.5565</v>
      </c>
      <c r="GK41" s="161">
        <v>2.08</v>
      </c>
      <c r="GL41" s="162"/>
      <c r="GM41" s="162"/>
      <c r="GN41" s="162"/>
      <c r="GO41" s="161">
        <v>-42.524999999999999</v>
      </c>
      <c r="GP41" s="161">
        <v>21.0167</v>
      </c>
      <c r="GQ41" s="161">
        <v>66.721400000000003</v>
      </c>
      <c r="GR41" s="161">
        <v>60.302900000000001</v>
      </c>
      <c r="GS41" s="161">
        <v>62.9435</v>
      </c>
      <c r="GT41" s="161">
        <v>-146.36949999999999</v>
      </c>
      <c r="GU41" s="161">
        <v>-31.7957</v>
      </c>
      <c r="GV41" s="161">
        <v>36.034199999999998</v>
      </c>
      <c r="GW41" s="161">
        <v>-70.199700000000007</v>
      </c>
      <c r="GX41" s="161">
        <v>10.610200000000001</v>
      </c>
      <c r="GY41" s="161">
        <v>14.348599999999999</v>
      </c>
      <c r="GZ41" s="161">
        <v>14.0093</v>
      </c>
      <c r="HA41" s="161">
        <v>12.1729</v>
      </c>
      <c r="HB41" s="161">
        <v>220.96690000000001</v>
      </c>
      <c r="HC41" s="161">
        <v>218.327</v>
      </c>
      <c r="HD41" s="161">
        <v>284.5</v>
      </c>
      <c r="HE41" s="161">
        <v>-285.57569999999998</v>
      </c>
      <c r="HF41" s="161">
        <v>-416.94970000000001</v>
      </c>
      <c r="HG41" s="161">
        <v>418.84750000000003</v>
      </c>
      <c r="HH41" s="161">
        <v>416.45339999999999</v>
      </c>
      <c r="HI41" s="161">
        <v>-205.45439999999999</v>
      </c>
      <c r="HJ41" s="161">
        <v>-206.73560000000001</v>
      </c>
      <c r="HK41" s="161">
        <v>-46.695099999999996</v>
      </c>
      <c r="HL41" s="161">
        <v>-35.224899999999998</v>
      </c>
      <c r="HM41" s="161">
        <v>78.053700000000006</v>
      </c>
      <c r="HN41" s="161">
        <v>78.9482</v>
      </c>
      <c r="HO41" s="161">
        <v>-142.5224</v>
      </c>
      <c r="HP41" s="161">
        <v>-136.78110000000001</v>
      </c>
      <c r="HQ41" s="161">
        <v>48.947600000000001</v>
      </c>
      <c r="HR41" s="161">
        <v>48.771799999999999</v>
      </c>
      <c r="HS41" s="161">
        <v>-68.796400000000006</v>
      </c>
      <c r="HT41" s="161">
        <v>-68.257400000000004</v>
      </c>
      <c r="HU41" s="162"/>
      <c r="HV41" s="162"/>
      <c r="HW41" s="161">
        <v>40.700000000000003</v>
      </c>
      <c r="HX41" s="161">
        <v>41.8</v>
      </c>
      <c r="HY41" s="161">
        <v>21.823</v>
      </c>
      <c r="HZ41" s="161">
        <v>8.32</v>
      </c>
      <c r="IA41" s="161">
        <v>-278.63630000000001</v>
      </c>
      <c r="IB41" s="161">
        <v>81.4666</v>
      </c>
      <c r="IC41" s="161">
        <v>82.031999999999996</v>
      </c>
      <c r="ID41" s="161">
        <v>17.8</v>
      </c>
      <c r="IE41" s="161">
        <v>-5.6</v>
      </c>
      <c r="IF41" s="161">
        <v>-46.6</v>
      </c>
      <c r="IG41" s="161">
        <v>-46</v>
      </c>
      <c r="IH41" s="161">
        <v>2.1293000000000002</v>
      </c>
      <c r="II41" s="162"/>
      <c r="IJ41" s="161">
        <v>-411.53070000000002</v>
      </c>
      <c r="IK41" s="161">
        <v>53.366999999999997</v>
      </c>
      <c r="IL41" s="161">
        <v>563.64260000000002</v>
      </c>
      <c r="IM41" s="161">
        <v>0</v>
      </c>
      <c r="IN41" s="161">
        <v>-34.4923</v>
      </c>
      <c r="IO41" s="161">
        <v>0</v>
      </c>
      <c r="IP41" s="161">
        <v>0</v>
      </c>
      <c r="IQ41" s="161">
        <v>77.842100000000002</v>
      </c>
      <c r="IR41" s="161">
        <v>-316.93060000000003</v>
      </c>
      <c r="IS41" s="161">
        <v>0</v>
      </c>
      <c r="IT41" s="162"/>
      <c r="IU41" s="162"/>
      <c r="IV41" s="162"/>
      <c r="IW41" s="161">
        <v>-558.97540000000004</v>
      </c>
      <c r="IX41" s="161">
        <v>318.38650000000001</v>
      </c>
      <c r="IY41" s="161">
        <v>-237.34299999999999</v>
      </c>
      <c r="IZ41" s="161">
        <v>239.93029999999999</v>
      </c>
      <c r="JA41" s="161">
        <v>-6.6180000000000003</v>
      </c>
      <c r="JB41" s="162"/>
      <c r="JC41" s="161">
        <v>14.64</v>
      </c>
      <c r="JD41" s="161">
        <v>6.44</v>
      </c>
      <c r="JE41" s="161">
        <v>6.431</v>
      </c>
      <c r="JF41" s="161">
        <v>-14.72</v>
      </c>
      <c r="JG41" s="161">
        <v>-4.4000000000000004</v>
      </c>
      <c r="JH41" s="162"/>
      <c r="JI41" s="161">
        <v>4.3655999999999997</v>
      </c>
      <c r="JJ41" s="161">
        <v>-35.274299999999997</v>
      </c>
      <c r="JK41" s="161">
        <v>-21.5625</v>
      </c>
      <c r="JL41" s="161">
        <v>25.3</v>
      </c>
      <c r="JM41" s="161">
        <v>53.802999999999997</v>
      </c>
      <c r="JN41" s="161">
        <v>52.106000000000002</v>
      </c>
      <c r="JO41" s="161">
        <v>11.260300000000001</v>
      </c>
      <c r="JP41" s="161">
        <v>13.3758</v>
      </c>
      <c r="JQ41" s="161">
        <v>52.2973</v>
      </c>
      <c r="JR41" s="161">
        <v>51.687600000000003</v>
      </c>
      <c r="JS41" s="161">
        <v>51.397799999999997</v>
      </c>
      <c r="JT41" s="162"/>
      <c r="JU41" s="161">
        <v>6.2</v>
      </c>
      <c r="JV41" s="161">
        <v>24.0549</v>
      </c>
      <c r="JW41" s="161">
        <v>8.41</v>
      </c>
      <c r="JX41" s="162"/>
      <c r="JY41" s="161">
        <v>-34.251600000000003</v>
      </c>
      <c r="JZ41" s="161">
        <v>74.415899999999993</v>
      </c>
      <c r="KA41" s="161">
        <v>47.666800000000002</v>
      </c>
      <c r="KB41" s="161">
        <v>-33.860399999999998</v>
      </c>
      <c r="KC41" s="161">
        <v>-72.9495</v>
      </c>
      <c r="KD41" s="161">
        <v>35.504399999999997</v>
      </c>
      <c r="KE41" s="161">
        <v>37.586399999999998</v>
      </c>
      <c r="KF41" s="161">
        <v>-15.4</v>
      </c>
      <c r="KG41" s="161">
        <v>14.4</v>
      </c>
      <c r="KH41" s="162"/>
      <c r="KI41" s="162"/>
    </row>
    <row r="42" spans="1:295" ht="18" customHeight="1" x14ac:dyDescent="0.35">
      <c r="A42" s="160" t="s">
        <v>34</v>
      </c>
      <c r="B42" s="160" t="s">
        <v>823</v>
      </c>
      <c r="C42" s="163">
        <v>0</v>
      </c>
      <c r="D42" s="163">
        <v>20.614000000000001</v>
      </c>
      <c r="E42" s="164"/>
      <c r="F42" s="163">
        <v>-36.337200000000003</v>
      </c>
      <c r="G42" s="163">
        <v>29.432500000000001</v>
      </c>
      <c r="H42" s="164"/>
      <c r="I42" s="163">
        <v>58.936100000000003</v>
      </c>
      <c r="J42" s="163">
        <v>-153.1208</v>
      </c>
      <c r="K42" s="163">
        <v>60.996299999999998</v>
      </c>
      <c r="L42" s="163">
        <v>31.095099999999999</v>
      </c>
      <c r="M42" s="163">
        <v>30.260400000000001</v>
      </c>
      <c r="N42" s="163">
        <v>15.54</v>
      </c>
      <c r="O42" s="163">
        <v>-52.621000000000002</v>
      </c>
      <c r="P42" s="163">
        <v>46.2</v>
      </c>
      <c r="Q42" s="163">
        <v>16.559999999999999</v>
      </c>
      <c r="R42" s="163">
        <v>-46.2</v>
      </c>
      <c r="S42" s="163">
        <v>12.701700000000001</v>
      </c>
      <c r="T42" s="163">
        <v>317.70839999999998</v>
      </c>
      <c r="U42" s="163">
        <v>12.5952</v>
      </c>
      <c r="V42" s="163">
        <v>12.879099999999999</v>
      </c>
      <c r="W42" s="163">
        <v>20.948899999999998</v>
      </c>
      <c r="X42" s="163">
        <v>7.6776999999999997</v>
      </c>
      <c r="Y42" s="163">
        <v>5.4873000000000003</v>
      </c>
      <c r="Z42" s="163">
        <v>8.7653999999999996</v>
      </c>
      <c r="AA42" s="164"/>
      <c r="AB42" s="164"/>
      <c r="AC42" s="163">
        <v>-53.52</v>
      </c>
      <c r="AD42" s="163">
        <v>-53.42</v>
      </c>
      <c r="AE42" s="164"/>
      <c r="AF42" s="163">
        <v>-15.54</v>
      </c>
      <c r="AG42" s="163">
        <v>50.6</v>
      </c>
      <c r="AH42" s="163">
        <v>10.506</v>
      </c>
      <c r="AI42" s="163">
        <v>0.218</v>
      </c>
      <c r="AJ42" s="163">
        <v>-37.57</v>
      </c>
      <c r="AK42" s="163">
        <v>-37.72</v>
      </c>
      <c r="AL42" s="163">
        <v>-83.07</v>
      </c>
      <c r="AM42" s="163">
        <v>38.01</v>
      </c>
      <c r="AN42" s="163">
        <v>37.94</v>
      </c>
      <c r="AO42" s="164"/>
      <c r="AP42" s="164"/>
      <c r="AQ42" s="163">
        <v>67.256299999999996</v>
      </c>
      <c r="AR42" s="163">
        <v>69.537400000000005</v>
      </c>
      <c r="AS42" s="163">
        <v>32.673400000000001</v>
      </c>
      <c r="AT42" s="163">
        <v>-43.268799999999999</v>
      </c>
      <c r="AU42" s="163">
        <v>-42.717799999999997</v>
      </c>
      <c r="AV42" s="163">
        <v>6.8921999999999999</v>
      </c>
      <c r="AW42" s="163">
        <v>6.8075000000000001</v>
      </c>
      <c r="AX42" s="163">
        <v>67.5154</v>
      </c>
      <c r="AY42" s="163">
        <v>68.855000000000004</v>
      </c>
      <c r="AZ42" s="163">
        <v>-3.1406999999999998</v>
      </c>
      <c r="BA42" s="163">
        <v>-16.7423</v>
      </c>
      <c r="BB42" s="163">
        <v>-352.95420000000001</v>
      </c>
      <c r="BC42" s="163">
        <v>21.6</v>
      </c>
      <c r="BD42" s="163">
        <v>-10.199999999999999</v>
      </c>
      <c r="BE42" s="163">
        <v>-10.7</v>
      </c>
      <c r="BF42" s="163">
        <v>47.669899999999998</v>
      </c>
      <c r="BG42" s="163">
        <v>47.131700000000002</v>
      </c>
      <c r="BH42" s="163">
        <v>-5.2327000000000004</v>
      </c>
      <c r="BI42" s="164"/>
      <c r="BJ42" s="163">
        <v>-65.342299999999994</v>
      </c>
      <c r="BK42" s="163">
        <v>7.5650000000000004</v>
      </c>
      <c r="BL42" s="163">
        <v>6.4969999999999999</v>
      </c>
      <c r="BM42" s="163">
        <v>4.4481999999999999</v>
      </c>
      <c r="BN42" s="163">
        <v>390.08749999999998</v>
      </c>
      <c r="BO42" s="163">
        <v>83.590199999999996</v>
      </c>
      <c r="BP42" s="163">
        <v>83.712199999999996</v>
      </c>
      <c r="BQ42" s="163">
        <v>-431.59399999999999</v>
      </c>
      <c r="BR42" s="163">
        <v>389.07929999999999</v>
      </c>
      <c r="BS42" s="164"/>
      <c r="BT42" s="163">
        <v>-97.624700000000004</v>
      </c>
      <c r="BU42" s="163">
        <v>99.627600000000001</v>
      </c>
      <c r="BV42" s="163">
        <v>104.0468</v>
      </c>
      <c r="BW42" s="163">
        <v>18.54</v>
      </c>
      <c r="BX42" s="163">
        <v>25.83</v>
      </c>
      <c r="BY42" s="163">
        <v>108.88</v>
      </c>
      <c r="BZ42" s="163">
        <v>0</v>
      </c>
      <c r="CA42" s="163">
        <v>-68.447900000000004</v>
      </c>
      <c r="CB42" s="163">
        <v>-67.510199999999998</v>
      </c>
      <c r="CC42" s="163">
        <v>139.0309</v>
      </c>
      <c r="CD42" s="163">
        <v>138.9091</v>
      </c>
      <c r="CE42" s="163">
        <v>13.7743</v>
      </c>
      <c r="CF42" s="163">
        <v>-74.81</v>
      </c>
      <c r="CG42" s="163">
        <v>-75.132199999999997</v>
      </c>
      <c r="CH42" s="163">
        <v>6.3201000000000001</v>
      </c>
      <c r="CI42" s="163">
        <v>-73.216999999999999</v>
      </c>
      <c r="CJ42" s="164"/>
      <c r="CK42" s="164"/>
      <c r="CL42" s="163">
        <v>52.3</v>
      </c>
      <c r="CM42" s="163">
        <v>147.5</v>
      </c>
      <c r="CN42" s="163">
        <v>-17</v>
      </c>
      <c r="CO42" s="163">
        <v>57.401499999999999</v>
      </c>
      <c r="CP42" s="163">
        <v>57.076500000000003</v>
      </c>
      <c r="CQ42" s="163">
        <v>57.578899999999997</v>
      </c>
      <c r="CR42" s="163">
        <v>-48.375100000000003</v>
      </c>
      <c r="CS42" s="163">
        <v>-47.311300000000003</v>
      </c>
      <c r="CT42" s="163">
        <v>1</v>
      </c>
      <c r="CU42" s="163">
        <v>-13.3276</v>
      </c>
      <c r="CV42" s="163">
        <v>11.215400000000001</v>
      </c>
      <c r="CW42" s="163">
        <v>13.622</v>
      </c>
      <c r="CX42" s="163">
        <v>55.57</v>
      </c>
      <c r="CY42" s="163">
        <v>78.5</v>
      </c>
      <c r="CZ42" s="163">
        <v>54.1479</v>
      </c>
      <c r="DA42" s="163">
        <v>50.981099999999998</v>
      </c>
      <c r="DB42" s="163">
        <v>-34.99</v>
      </c>
      <c r="DC42" s="164"/>
      <c r="DD42" s="163">
        <v>74.656700000000001</v>
      </c>
      <c r="DE42" s="163">
        <v>73.538899999999998</v>
      </c>
      <c r="DF42" s="163">
        <v>-159.87870000000001</v>
      </c>
      <c r="DG42" s="163">
        <v>0</v>
      </c>
      <c r="DH42" s="163">
        <v>-21.348500000000001</v>
      </c>
      <c r="DI42" s="163">
        <v>-116.6</v>
      </c>
      <c r="DJ42" s="163">
        <v>-115.6</v>
      </c>
      <c r="DK42" s="163">
        <v>31.764199999999999</v>
      </c>
      <c r="DL42" s="163">
        <v>62.411499999999997</v>
      </c>
      <c r="DM42" s="163">
        <v>73.279499999999999</v>
      </c>
      <c r="DN42" s="163">
        <v>87.908900000000003</v>
      </c>
      <c r="DO42" s="163">
        <v>61.68</v>
      </c>
      <c r="DP42" s="163">
        <v>-12.19</v>
      </c>
      <c r="DQ42" s="163">
        <v>66.5685</v>
      </c>
      <c r="DR42" s="163">
        <v>157.34389999999999</v>
      </c>
      <c r="DS42" s="163">
        <v>-26.88</v>
      </c>
      <c r="DT42" s="163">
        <v>-27.23</v>
      </c>
      <c r="DU42" s="163">
        <v>113.31</v>
      </c>
      <c r="DV42" s="163">
        <v>72.569999999999993</v>
      </c>
      <c r="DW42" s="163">
        <v>157.8545</v>
      </c>
      <c r="DX42" s="163">
        <v>153.70910000000001</v>
      </c>
      <c r="DY42" s="163">
        <v>-32.593800000000002</v>
      </c>
      <c r="DZ42" s="163">
        <v>-29.345500000000001</v>
      </c>
      <c r="EA42" s="163">
        <v>249.96459999999999</v>
      </c>
      <c r="EB42" s="163">
        <v>202.69139999999999</v>
      </c>
      <c r="EC42" s="163">
        <v>197.57839999999999</v>
      </c>
      <c r="ED42" s="163">
        <v>198.92750000000001</v>
      </c>
      <c r="EE42" s="163">
        <v>82.859700000000004</v>
      </c>
      <c r="EF42" s="163">
        <v>66.679599999999994</v>
      </c>
      <c r="EG42" s="163">
        <v>-26.63</v>
      </c>
      <c r="EH42" s="163">
        <v>445.33839999999998</v>
      </c>
      <c r="EI42" s="163">
        <v>76.694000000000003</v>
      </c>
      <c r="EJ42" s="164"/>
      <c r="EK42" s="163">
        <v>-21.853899999999999</v>
      </c>
      <c r="EL42" s="163">
        <v>-20.6935</v>
      </c>
      <c r="EM42" s="163">
        <v>0</v>
      </c>
      <c r="EN42" s="163">
        <v>-15.4773</v>
      </c>
      <c r="EO42" s="163">
        <v>-14.462300000000001</v>
      </c>
      <c r="EP42" s="163">
        <v>184.38</v>
      </c>
      <c r="EQ42" s="163">
        <v>-54.262300000000003</v>
      </c>
      <c r="ER42" s="163">
        <v>-56.355899999999998</v>
      </c>
      <c r="ES42" s="163">
        <v>-30.831600000000002</v>
      </c>
      <c r="ET42" s="163">
        <v>13.59</v>
      </c>
      <c r="EU42" s="163">
        <v>-16.899999999999999</v>
      </c>
      <c r="EV42" s="163">
        <v>126</v>
      </c>
      <c r="EW42" s="163">
        <v>11.1182</v>
      </c>
      <c r="EX42" s="163">
        <v>-75.534300000000002</v>
      </c>
      <c r="EY42" s="163">
        <v>-12.897500000000001</v>
      </c>
      <c r="EZ42" s="163">
        <v>-12.394500000000001</v>
      </c>
      <c r="FA42" s="163">
        <v>2.1488</v>
      </c>
      <c r="FB42" s="163">
        <v>-66.954599999999999</v>
      </c>
      <c r="FC42" s="163">
        <v>33.664000000000001</v>
      </c>
      <c r="FD42" s="163">
        <v>0</v>
      </c>
      <c r="FE42" s="163">
        <v>0</v>
      </c>
      <c r="FF42" s="163">
        <v>2.6126</v>
      </c>
      <c r="FG42" s="163">
        <v>38.885100000000001</v>
      </c>
      <c r="FH42" s="163">
        <v>39.201599999999999</v>
      </c>
      <c r="FI42" s="163">
        <v>38.027999999999999</v>
      </c>
      <c r="FJ42" s="163">
        <v>67.6524</v>
      </c>
      <c r="FK42" s="163">
        <v>67.317400000000006</v>
      </c>
      <c r="FL42" s="163">
        <v>-35.165799999999997</v>
      </c>
      <c r="FM42" s="163">
        <v>33.586599999999997</v>
      </c>
      <c r="FN42" s="163">
        <v>33.165999999999997</v>
      </c>
      <c r="FO42" s="163">
        <v>-22.308700000000002</v>
      </c>
      <c r="FP42" s="163">
        <v>0</v>
      </c>
      <c r="FQ42" s="163">
        <v>-33.931800000000003</v>
      </c>
      <c r="FR42" s="163">
        <v>-20.53</v>
      </c>
      <c r="FS42" s="163">
        <v>17.0761</v>
      </c>
      <c r="FT42" s="163">
        <v>1.0915999999999999</v>
      </c>
      <c r="FU42" s="163">
        <v>-11.51</v>
      </c>
      <c r="FV42" s="163">
        <v>15.51</v>
      </c>
      <c r="FW42" s="163">
        <v>-33.052799999999998</v>
      </c>
      <c r="FX42" s="163">
        <v>9.3813999999999993</v>
      </c>
      <c r="FY42" s="163">
        <v>-7.8979999999999997</v>
      </c>
      <c r="FZ42" s="163">
        <v>8.59</v>
      </c>
      <c r="GA42" s="164"/>
      <c r="GB42" s="163">
        <v>24.38</v>
      </c>
      <c r="GC42" s="163">
        <v>-1.7396</v>
      </c>
      <c r="GD42" s="163">
        <v>23.1936</v>
      </c>
      <c r="GE42" s="164"/>
      <c r="GF42" s="163">
        <v>77.743799999999993</v>
      </c>
      <c r="GG42" s="163">
        <v>23.4</v>
      </c>
      <c r="GH42" s="163">
        <v>-25.281300000000002</v>
      </c>
      <c r="GI42" s="164"/>
      <c r="GJ42" s="163">
        <v>-1.5003</v>
      </c>
      <c r="GK42" s="163">
        <v>2.0731000000000002</v>
      </c>
      <c r="GL42" s="164"/>
      <c r="GM42" s="164"/>
      <c r="GN42" s="163">
        <v>-13.745799999999999</v>
      </c>
      <c r="GO42" s="163">
        <v>-41.878</v>
      </c>
      <c r="GP42" s="163">
        <v>19.513400000000001</v>
      </c>
      <c r="GQ42" s="163">
        <v>65.208799999999997</v>
      </c>
      <c r="GR42" s="163">
        <v>61.295099999999998</v>
      </c>
      <c r="GS42" s="163">
        <v>62.876199999999997</v>
      </c>
      <c r="GT42" s="163">
        <v>-141.381</v>
      </c>
      <c r="GU42" s="163">
        <v>-30.464099999999998</v>
      </c>
      <c r="GV42" s="163">
        <v>34.046199999999999</v>
      </c>
      <c r="GW42" s="163">
        <v>-68.133399999999995</v>
      </c>
      <c r="GX42" s="163">
        <v>10.8185</v>
      </c>
      <c r="GY42" s="163">
        <v>14.329000000000001</v>
      </c>
      <c r="GZ42" s="163">
        <v>14.0093</v>
      </c>
      <c r="HA42" s="163">
        <v>12</v>
      </c>
      <c r="HB42" s="163">
        <v>243.8272</v>
      </c>
      <c r="HC42" s="163">
        <v>244.58430000000001</v>
      </c>
      <c r="HD42" s="163">
        <v>278.3</v>
      </c>
      <c r="HE42" s="163">
        <v>-278.92840000000001</v>
      </c>
      <c r="HF42" s="163">
        <v>-421.24540000000002</v>
      </c>
      <c r="HG42" s="163">
        <v>422.822</v>
      </c>
      <c r="HH42" s="163">
        <v>416.7475</v>
      </c>
      <c r="HI42" s="163">
        <v>-229.10400000000001</v>
      </c>
      <c r="HJ42" s="163">
        <v>-226.82069999999999</v>
      </c>
      <c r="HK42" s="163">
        <v>-46.052399999999999</v>
      </c>
      <c r="HL42" s="163">
        <v>-34.7973</v>
      </c>
      <c r="HM42" s="163">
        <v>81.614400000000003</v>
      </c>
      <c r="HN42" s="163">
        <v>81.184799999999996</v>
      </c>
      <c r="HO42" s="163">
        <v>-163.98320000000001</v>
      </c>
      <c r="HP42" s="163">
        <v>-159.3536</v>
      </c>
      <c r="HQ42" s="163">
        <v>61.625999999999998</v>
      </c>
      <c r="HR42" s="163">
        <v>60.560299999999998</v>
      </c>
      <c r="HS42" s="163">
        <v>-69.638400000000004</v>
      </c>
      <c r="HT42" s="163">
        <v>-66.9602</v>
      </c>
      <c r="HU42" s="164"/>
      <c r="HV42" s="164"/>
      <c r="HW42" s="163">
        <v>39.9</v>
      </c>
      <c r="HX42" s="163">
        <v>39.200000000000003</v>
      </c>
      <c r="HY42" s="163">
        <v>22.335699999999999</v>
      </c>
      <c r="HZ42" s="163">
        <v>28.32</v>
      </c>
      <c r="IA42" s="163">
        <v>-278.27910000000003</v>
      </c>
      <c r="IB42" s="163">
        <v>89.478300000000004</v>
      </c>
      <c r="IC42" s="163">
        <v>89.869900000000001</v>
      </c>
      <c r="ID42" s="163">
        <v>16.7</v>
      </c>
      <c r="IE42" s="163">
        <v>-9.6</v>
      </c>
      <c r="IF42" s="163">
        <v>-59.3</v>
      </c>
      <c r="IG42" s="163">
        <v>-59.3</v>
      </c>
      <c r="IH42" s="163">
        <v>1.395</v>
      </c>
      <c r="II42" s="163">
        <v>1.2427999999999999</v>
      </c>
      <c r="IJ42" s="163">
        <v>-417.92779999999999</v>
      </c>
      <c r="IK42" s="163">
        <v>-54.419499999999999</v>
      </c>
      <c r="IL42" s="163">
        <v>702.21040000000005</v>
      </c>
      <c r="IM42" s="163">
        <v>0</v>
      </c>
      <c r="IN42" s="163">
        <v>-39.245600000000003</v>
      </c>
      <c r="IO42" s="163">
        <v>0</v>
      </c>
      <c r="IP42" s="163">
        <v>0</v>
      </c>
      <c r="IQ42" s="163">
        <v>103.50749999999999</v>
      </c>
      <c r="IR42" s="163">
        <v>-396.65069999999997</v>
      </c>
      <c r="IS42" s="163">
        <v>0</v>
      </c>
      <c r="IT42" s="164"/>
      <c r="IU42" s="164"/>
      <c r="IV42" s="164"/>
      <c r="IW42" s="163">
        <v>-676.21619999999996</v>
      </c>
      <c r="IX42" s="163">
        <v>404.4033</v>
      </c>
      <c r="IY42" s="163">
        <v>-270.62520000000001</v>
      </c>
      <c r="IZ42" s="163">
        <v>272.286</v>
      </c>
      <c r="JA42" s="163">
        <v>-7.8045</v>
      </c>
      <c r="JB42" s="164"/>
      <c r="JC42" s="163">
        <v>16.48</v>
      </c>
      <c r="JD42" s="163">
        <v>6.48</v>
      </c>
      <c r="JE42" s="163">
        <v>6.4649999999999999</v>
      </c>
      <c r="JF42" s="163">
        <v>-16.32</v>
      </c>
      <c r="JG42" s="163">
        <v>-3.2</v>
      </c>
      <c r="JH42" s="164"/>
      <c r="JI42" s="163">
        <v>4.0145999999999997</v>
      </c>
      <c r="JJ42" s="163">
        <v>-36.7971</v>
      </c>
      <c r="JK42" s="163">
        <v>-20.711099999999998</v>
      </c>
      <c r="JL42" s="163">
        <v>27.2</v>
      </c>
      <c r="JM42" s="163">
        <v>50.579000000000001</v>
      </c>
      <c r="JN42" s="163">
        <v>48.024000000000001</v>
      </c>
      <c r="JO42" s="163">
        <v>11.327299999999999</v>
      </c>
      <c r="JP42" s="163">
        <v>13.418200000000001</v>
      </c>
      <c r="JQ42" s="163">
        <v>53.697400000000002</v>
      </c>
      <c r="JR42" s="163">
        <v>52.602200000000003</v>
      </c>
      <c r="JS42" s="163">
        <v>52.429900000000004</v>
      </c>
      <c r="JT42" s="164"/>
      <c r="JU42" s="163">
        <v>11.5</v>
      </c>
      <c r="JV42" s="163">
        <v>22.658000000000001</v>
      </c>
      <c r="JW42" s="163">
        <v>8.48</v>
      </c>
      <c r="JX42" s="164"/>
      <c r="JY42" s="163">
        <v>-30.206600000000002</v>
      </c>
      <c r="JZ42" s="163">
        <v>74.006299999999996</v>
      </c>
      <c r="KA42" s="163">
        <v>46.134399999999999</v>
      </c>
      <c r="KB42" s="163">
        <v>-30.543600000000001</v>
      </c>
      <c r="KC42" s="163">
        <v>-73.594999999999999</v>
      </c>
      <c r="KD42" s="163">
        <v>34.564900000000002</v>
      </c>
      <c r="KE42" s="163">
        <v>38.5488</v>
      </c>
      <c r="KF42" s="163">
        <v>-20.9</v>
      </c>
      <c r="KG42" s="163">
        <v>20.7</v>
      </c>
      <c r="KH42" s="164"/>
      <c r="KI42" s="164"/>
    </row>
    <row r="43" spans="1:295" ht="18" customHeight="1" x14ac:dyDescent="0.35">
      <c r="A43" s="160" t="s">
        <v>34</v>
      </c>
      <c r="B43" s="160" t="s">
        <v>824</v>
      </c>
      <c r="C43" s="163">
        <v>0</v>
      </c>
      <c r="D43" s="164"/>
      <c r="E43" s="163">
        <v>-40.948700000000002</v>
      </c>
      <c r="F43" s="163">
        <v>-36.423999999999999</v>
      </c>
      <c r="G43" s="163">
        <v>28.488</v>
      </c>
      <c r="H43" s="164"/>
      <c r="I43" s="163">
        <v>56.9664</v>
      </c>
      <c r="J43" s="163">
        <v>-139.32919999999999</v>
      </c>
      <c r="K43" s="163">
        <v>59.825200000000002</v>
      </c>
      <c r="L43" s="163">
        <v>30.049099999999999</v>
      </c>
      <c r="M43" s="163">
        <v>29.3872</v>
      </c>
      <c r="N43" s="163">
        <v>17.760000000000002</v>
      </c>
      <c r="O43" s="163">
        <v>-48.417000000000002</v>
      </c>
      <c r="P43" s="163">
        <v>41.8</v>
      </c>
      <c r="Q43" s="163">
        <v>12.42</v>
      </c>
      <c r="R43" s="163">
        <v>-41.8</v>
      </c>
      <c r="S43" s="163">
        <v>12.4255</v>
      </c>
      <c r="T43" s="163">
        <v>284.815</v>
      </c>
      <c r="U43" s="163">
        <v>12.6746</v>
      </c>
      <c r="V43" s="163">
        <v>12.6183</v>
      </c>
      <c r="W43" s="163">
        <v>20.595400000000001</v>
      </c>
      <c r="X43" s="163">
        <v>7.2735000000000003</v>
      </c>
      <c r="Y43" s="163">
        <v>6.2563000000000004</v>
      </c>
      <c r="Z43" s="163">
        <v>8.0746000000000002</v>
      </c>
      <c r="AA43" s="164"/>
      <c r="AB43" s="164"/>
      <c r="AC43" s="163">
        <v>-50.75</v>
      </c>
      <c r="AD43" s="163">
        <v>-50.76</v>
      </c>
      <c r="AE43" s="164"/>
      <c r="AF43" s="163">
        <v>-17.760000000000002</v>
      </c>
      <c r="AG43" s="163">
        <v>46.2</v>
      </c>
      <c r="AH43" s="163">
        <v>9.8330000000000002</v>
      </c>
      <c r="AI43" s="163">
        <v>0.215</v>
      </c>
      <c r="AJ43" s="163">
        <v>-35.74</v>
      </c>
      <c r="AK43" s="163">
        <v>-36.39</v>
      </c>
      <c r="AL43" s="163">
        <v>-80.45</v>
      </c>
      <c r="AM43" s="163">
        <v>36.26</v>
      </c>
      <c r="AN43" s="163">
        <v>36.380000000000003</v>
      </c>
      <c r="AO43" s="163">
        <v>14.353400000000001</v>
      </c>
      <c r="AP43" s="163">
        <v>8.7324999999999999</v>
      </c>
      <c r="AQ43" s="164"/>
      <c r="AR43" s="164"/>
      <c r="AS43" s="163">
        <v>29.601199999999999</v>
      </c>
      <c r="AT43" s="163">
        <v>-41.929200000000002</v>
      </c>
      <c r="AU43" s="163">
        <v>-41.710700000000003</v>
      </c>
      <c r="AV43" s="163">
        <v>6.8682999999999996</v>
      </c>
      <c r="AW43" s="163">
        <v>6.6445999999999996</v>
      </c>
      <c r="AX43" s="163">
        <v>65.774000000000001</v>
      </c>
      <c r="AY43" s="163">
        <v>66.845600000000005</v>
      </c>
      <c r="AZ43" s="163">
        <v>-3.1406999999999998</v>
      </c>
      <c r="BA43" s="163">
        <v>-15.4155</v>
      </c>
      <c r="BB43" s="163">
        <v>-339.06110000000001</v>
      </c>
      <c r="BC43" s="163">
        <v>21.090699999999998</v>
      </c>
      <c r="BD43" s="163">
        <v>-9.6</v>
      </c>
      <c r="BE43" s="163">
        <v>-10</v>
      </c>
      <c r="BF43" s="163">
        <v>47.2575</v>
      </c>
      <c r="BG43" s="163">
        <v>45.800699999999999</v>
      </c>
      <c r="BH43" s="163">
        <v>-5.5080999999999998</v>
      </c>
      <c r="BI43" s="164"/>
      <c r="BJ43" s="163">
        <v>-63.875100000000003</v>
      </c>
      <c r="BK43" s="163">
        <v>7.5948000000000002</v>
      </c>
      <c r="BL43" s="163">
        <v>3.6278999999999999</v>
      </c>
      <c r="BM43" s="163">
        <v>3.7261000000000002</v>
      </c>
      <c r="BN43" s="163">
        <v>382.33580000000001</v>
      </c>
      <c r="BO43" s="163">
        <v>85.207599999999999</v>
      </c>
      <c r="BP43" s="163">
        <v>85.207599999999999</v>
      </c>
      <c r="BQ43" s="163">
        <v>-430.72050000000002</v>
      </c>
      <c r="BR43" s="163">
        <v>383.59949999999998</v>
      </c>
      <c r="BS43" s="164"/>
      <c r="BT43" s="163">
        <v>-93.175299999999993</v>
      </c>
      <c r="BU43" s="163">
        <v>94.511399999999995</v>
      </c>
      <c r="BV43" s="163">
        <v>101.8813</v>
      </c>
      <c r="BW43" s="163">
        <v>18.16</v>
      </c>
      <c r="BX43" s="163">
        <v>25.51</v>
      </c>
      <c r="BY43" s="163">
        <v>108.91</v>
      </c>
      <c r="BZ43" s="164"/>
      <c r="CA43" s="163">
        <v>-66.170599999999993</v>
      </c>
      <c r="CB43" s="163">
        <v>-66.572500000000005</v>
      </c>
      <c r="CC43" s="163">
        <v>137.52369999999999</v>
      </c>
      <c r="CD43" s="163">
        <v>138.7081</v>
      </c>
      <c r="CE43" s="163">
        <v>13.942</v>
      </c>
      <c r="CF43" s="163">
        <v>-73.188500000000005</v>
      </c>
      <c r="CG43" s="163">
        <v>-73.072199999999995</v>
      </c>
      <c r="CH43" s="163">
        <v>5.2312000000000003</v>
      </c>
      <c r="CI43" s="163">
        <v>-73.335499999999996</v>
      </c>
      <c r="CJ43" s="164"/>
      <c r="CK43" s="164"/>
      <c r="CL43" s="163">
        <v>50.6</v>
      </c>
      <c r="CM43" s="163">
        <v>147.1</v>
      </c>
      <c r="CN43" s="163">
        <v>-16.37</v>
      </c>
      <c r="CO43" s="163">
        <v>57.898400000000002</v>
      </c>
      <c r="CP43" s="163">
        <v>57.330100000000002</v>
      </c>
      <c r="CQ43" s="163">
        <v>57.419400000000003</v>
      </c>
      <c r="CR43" s="163">
        <v>-47.000599999999999</v>
      </c>
      <c r="CS43" s="163">
        <v>-46.284999999999997</v>
      </c>
      <c r="CT43" s="163">
        <v>1</v>
      </c>
      <c r="CU43" s="163">
        <v>-11.4785</v>
      </c>
      <c r="CV43" s="163">
        <v>8.3155000000000001</v>
      </c>
      <c r="CW43" s="163">
        <v>13.6656</v>
      </c>
      <c r="CX43" s="163">
        <v>60.79</v>
      </c>
      <c r="CY43" s="163">
        <v>79.3</v>
      </c>
      <c r="CZ43" s="163">
        <v>54.1479</v>
      </c>
      <c r="DA43" s="163">
        <v>51.7136</v>
      </c>
      <c r="DB43" s="163">
        <v>-35.51</v>
      </c>
      <c r="DC43" s="164"/>
      <c r="DD43" s="163">
        <v>73.902799999999999</v>
      </c>
      <c r="DE43" s="163">
        <v>73.028199999999998</v>
      </c>
      <c r="DF43" s="163">
        <v>-159.6755</v>
      </c>
      <c r="DG43" s="163">
        <v>0</v>
      </c>
      <c r="DH43" s="163">
        <v>-21.470099999999999</v>
      </c>
      <c r="DI43" s="163">
        <v>-117.4</v>
      </c>
      <c r="DJ43" s="163">
        <v>-117.7</v>
      </c>
      <c r="DK43" s="163">
        <v>31.610399999999998</v>
      </c>
      <c r="DL43" s="164"/>
      <c r="DM43" s="163">
        <v>74.218800000000002</v>
      </c>
      <c r="DN43" s="164"/>
      <c r="DO43" s="164"/>
      <c r="DP43" s="163">
        <v>-12.06</v>
      </c>
      <c r="DQ43" s="163">
        <v>64.192499999999995</v>
      </c>
      <c r="DR43" s="163">
        <v>158.67400000000001</v>
      </c>
      <c r="DS43" s="163">
        <v>-22.47</v>
      </c>
      <c r="DT43" s="163">
        <v>-22.77</v>
      </c>
      <c r="DU43" s="163">
        <v>107.67</v>
      </c>
      <c r="DV43" s="163">
        <v>72.42</v>
      </c>
      <c r="DW43" s="163">
        <v>161.05459999999999</v>
      </c>
      <c r="DX43" s="163">
        <v>156.01820000000001</v>
      </c>
      <c r="DY43" s="163">
        <v>-30.264600000000002</v>
      </c>
      <c r="DZ43" s="163">
        <v>-30.045500000000001</v>
      </c>
      <c r="EA43" s="163">
        <v>249.97219999999999</v>
      </c>
      <c r="EB43" s="163">
        <v>203.61150000000001</v>
      </c>
      <c r="EC43" s="163">
        <v>196.48679999999999</v>
      </c>
      <c r="ED43" s="163">
        <v>199.3245</v>
      </c>
      <c r="EE43" s="163">
        <v>62.543300000000002</v>
      </c>
      <c r="EF43" s="163">
        <v>43.341999999999999</v>
      </c>
      <c r="EG43" s="163">
        <v>-27.640999999999998</v>
      </c>
      <c r="EH43" s="163">
        <v>444.52190000000002</v>
      </c>
      <c r="EI43" s="163">
        <v>139.37450000000001</v>
      </c>
      <c r="EJ43" s="164"/>
      <c r="EK43" s="163">
        <v>-13.0426</v>
      </c>
      <c r="EL43" s="163">
        <v>-11.5463</v>
      </c>
      <c r="EM43" s="163">
        <v>20.686800000000002</v>
      </c>
      <c r="EN43" s="163">
        <v>3.4416000000000002</v>
      </c>
      <c r="EO43" s="163">
        <v>2.9390000000000001</v>
      </c>
      <c r="EP43" s="163">
        <v>47.664000000000001</v>
      </c>
      <c r="EQ43" s="163">
        <v>-33.977400000000003</v>
      </c>
      <c r="ER43" s="163">
        <v>-34.826099999999997</v>
      </c>
      <c r="ES43" s="163">
        <v>-5.4516999999999998</v>
      </c>
      <c r="ET43" s="163">
        <v>0</v>
      </c>
      <c r="EU43" s="163">
        <v>-23.54</v>
      </c>
      <c r="EV43" s="163">
        <v>1</v>
      </c>
      <c r="EW43" s="163">
        <v>10.577</v>
      </c>
      <c r="EX43" s="163">
        <v>-37.637900000000002</v>
      </c>
      <c r="EY43" s="163">
        <v>-12.550800000000001</v>
      </c>
      <c r="EZ43" s="163">
        <v>-12.0825</v>
      </c>
      <c r="FA43" s="163">
        <v>2.0226000000000002</v>
      </c>
      <c r="FB43" s="163">
        <v>-41.476500000000001</v>
      </c>
      <c r="FC43" s="163">
        <v>7.7035</v>
      </c>
      <c r="FD43" s="164"/>
      <c r="FE43" s="164"/>
      <c r="FF43" s="163">
        <v>2.3233999999999999</v>
      </c>
      <c r="FG43" s="163">
        <v>39.0045</v>
      </c>
      <c r="FH43" s="163">
        <v>39.626300000000001</v>
      </c>
      <c r="FI43" s="163">
        <v>38.186100000000003</v>
      </c>
      <c r="FJ43" s="163">
        <v>66.982500000000002</v>
      </c>
      <c r="FK43" s="163">
        <v>67.150000000000006</v>
      </c>
      <c r="FL43" s="163">
        <v>-35.668199999999999</v>
      </c>
      <c r="FM43" s="163">
        <v>31.570900000000002</v>
      </c>
      <c r="FN43" s="163">
        <v>32.037799999999997</v>
      </c>
      <c r="FO43" s="163">
        <v>-26.828199999999999</v>
      </c>
      <c r="FP43" s="164"/>
      <c r="FQ43" s="163">
        <v>-32.525500000000001</v>
      </c>
      <c r="FR43" s="163">
        <v>-21.4</v>
      </c>
      <c r="FS43" s="163">
        <v>16.980899999999998</v>
      </c>
      <c r="FT43" s="163">
        <v>1.1978</v>
      </c>
      <c r="FU43" s="163">
        <v>-11.49</v>
      </c>
      <c r="FV43" s="163">
        <v>16.23</v>
      </c>
      <c r="FW43" s="163">
        <v>-32.469700000000003</v>
      </c>
      <c r="FX43" s="163">
        <v>9.0479000000000003</v>
      </c>
      <c r="FY43" s="163">
        <v>-7.4870000000000001</v>
      </c>
      <c r="FZ43" s="163">
        <v>8.173</v>
      </c>
      <c r="GA43" s="164"/>
      <c r="GB43" s="163">
        <v>24.52</v>
      </c>
      <c r="GC43" s="163">
        <v>1.7611000000000001</v>
      </c>
      <c r="GD43" s="163">
        <v>25.380199999999999</v>
      </c>
      <c r="GE43" s="163">
        <v>16.66</v>
      </c>
      <c r="GF43" s="163">
        <v>76.525700000000001</v>
      </c>
      <c r="GG43" s="163">
        <v>22.4</v>
      </c>
      <c r="GH43" s="163">
        <v>-23.589099999999998</v>
      </c>
      <c r="GI43" s="164"/>
      <c r="GJ43" s="163">
        <v>-1.5306</v>
      </c>
      <c r="GK43" s="163">
        <v>2.1993999999999998</v>
      </c>
      <c r="GL43" s="164"/>
      <c r="GM43" s="164"/>
      <c r="GN43" s="163">
        <v>-14.5107</v>
      </c>
      <c r="GO43" s="163">
        <v>-40.980600000000003</v>
      </c>
      <c r="GP43" s="163">
        <v>19.609500000000001</v>
      </c>
      <c r="GQ43" s="163">
        <v>63.948399999999999</v>
      </c>
      <c r="GR43" s="163">
        <v>59.994700000000002</v>
      </c>
      <c r="GS43" s="163">
        <v>59.674399999999999</v>
      </c>
      <c r="GT43" s="163">
        <v>-138.49889999999999</v>
      </c>
      <c r="GU43" s="163">
        <v>-28.993600000000001</v>
      </c>
      <c r="GV43" s="163">
        <v>32.447699999999998</v>
      </c>
      <c r="GW43" s="163">
        <v>-64.276399999999995</v>
      </c>
      <c r="GX43" s="163">
        <v>10.481299999999999</v>
      </c>
      <c r="GY43" s="163">
        <v>15.052899999999999</v>
      </c>
      <c r="GZ43" s="163">
        <v>14.652699999999999</v>
      </c>
      <c r="HA43" s="163">
        <v>12</v>
      </c>
      <c r="HB43" s="163">
        <v>265.78059999999999</v>
      </c>
      <c r="HC43" s="163">
        <v>262.6739</v>
      </c>
      <c r="HD43" s="163">
        <v>282</v>
      </c>
      <c r="HE43" s="163">
        <v>-279.44900000000001</v>
      </c>
      <c r="HF43" s="163">
        <v>-440.70269999999999</v>
      </c>
      <c r="HG43" s="163">
        <v>448.01569999999998</v>
      </c>
      <c r="HH43" s="163">
        <v>443.62299999999999</v>
      </c>
      <c r="HI43" s="163">
        <v>-247.0915</v>
      </c>
      <c r="HJ43" s="163">
        <v>-246.79560000000001</v>
      </c>
      <c r="HK43" s="163">
        <v>-41.066800000000001</v>
      </c>
      <c r="HL43" s="163">
        <v>-27.447099999999999</v>
      </c>
      <c r="HM43" s="163">
        <v>76.092399999999998</v>
      </c>
      <c r="HN43" s="163">
        <v>77.540199999999999</v>
      </c>
      <c r="HO43" s="163">
        <v>-181.05779999999999</v>
      </c>
      <c r="HP43" s="163">
        <v>-178.1078</v>
      </c>
      <c r="HQ43" s="163">
        <v>65.174599999999998</v>
      </c>
      <c r="HR43" s="163">
        <v>64.976900000000001</v>
      </c>
      <c r="HS43" s="163">
        <v>-79.864400000000003</v>
      </c>
      <c r="HT43" s="163">
        <v>-80.297399999999996</v>
      </c>
      <c r="HU43" s="164"/>
      <c r="HV43" s="164"/>
      <c r="HW43" s="163">
        <v>44.1</v>
      </c>
      <c r="HX43" s="163">
        <v>45</v>
      </c>
      <c r="HY43" s="163">
        <v>22.602699999999999</v>
      </c>
      <c r="HZ43" s="163">
        <v>39.04</v>
      </c>
      <c r="IA43" s="163">
        <v>-286.92860000000002</v>
      </c>
      <c r="IB43" s="163">
        <v>94.198599999999999</v>
      </c>
      <c r="IC43" s="163">
        <v>94.024000000000001</v>
      </c>
      <c r="ID43" s="163">
        <v>19.5</v>
      </c>
      <c r="IE43" s="163">
        <v>-4.4000000000000004</v>
      </c>
      <c r="IF43" s="163">
        <v>-64.400000000000006</v>
      </c>
      <c r="IG43" s="163">
        <v>-63.9</v>
      </c>
      <c r="IH43" s="163">
        <v>1.5561</v>
      </c>
      <c r="II43" s="163">
        <v>1.3677999999999999</v>
      </c>
      <c r="IJ43" s="163">
        <v>-440.75900000000001</v>
      </c>
      <c r="IK43" s="163">
        <v>-109.1621</v>
      </c>
      <c r="IL43" s="163">
        <v>749.02560000000005</v>
      </c>
      <c r="IM43" s="163">
        <v>11.191000000000001</v>
      </c>
      <c r="IN43" s="163">
        <v>-37.668100000000003</v>
      </c>
      <c r="IO43" s="163">
        <v>-8.1514000000000006</v>
      </c>
      <c r="IP43" s="163">
        <v>0</v>
      </c>
      <c r="IQ43" s="163">
        <v>111.0437</v>
      </c>
      <c r="IR43" s="163">
        <v>-426.33510000000001</v>
      </c>
      <c r="IS43" s="163">
        <v>0</v>
      </c>
      <c r="IT43" s="164"/>
      <c r="IU43" s="164"/>
      <c r="IV43" s="164"/>
      <c r="IW43" s="163">
        <v>-731.34299999999996</v>
      </c>
      <c r="IX43" s="163">
        <v>435.42739999999998</v>
      </c>
      <c r="IY43" s="163">
        <v>-296.2414</v>
      </c>
      <c r="IZ43" s="163">
        <v>293.37619999999998</v>
      </c>
      <c r="JA43" s="163">
        <v>-6.2747000000000002</v>
      </c>
      <c r="JB43" s="164"/>
      <c r="JC43" s="163">
        <v>16.079999999999998</v>
      </c>
      <c r="JD43" s="163">
        <v>6.2850000000000001</v>
      </c>
      <c r="JE43" s="163">
        <v>6.2119999999999997</v>
      </c>
      <c r="JF43" s="163">
        <v>-16</v>
      </c>
      <c r="JG43" s="163">
        <v>-3.2</v>
      </c>
      <c r="JH43" s="164"/>
      <c r="JI43" s="163">
        <v>3.3401999999999998</v>
      </c>
      <c r="JJ43" s="163">
        <v>-37.236600000000003</v>
      </c>
      <c r="JK43" s="163">
        <v>-18.690799999999999</v>
      </c>
      <c r="JL43" s="163">
        <v>25.7</v>
      </c>
      <c r="JM43" s="163">
        <v>53.411000000000001</v>
      </c>
      <c r="JN43" s="163">
        <v>50.942</v>
      </c>
      <c r="JO43" s="163">
        <v>11.1974</v>
      </c>
      <c r="JP43" s="163">
        <v>13.408200000000001</v>
      </c>
      <c r="JQ43" s="163">
        <v>50.479399999999998</v>
      </c>
      <c r="JR43" s="163">
        <v>51.506599999999999</v>
      </c>
      <c r="JS43" s="163">
        <v>51.078200000000002</v>
      </c>
      <c r="JT43" s="164"/>
      <c r="JU43" s="163">
        <v>5.8</v>
      </c>
      <c r="JV43" s="163">
        <v>17.6676</v>
      </c>
      <c r="JW43" s="163">
        <v>9.84</v>
      </c>
      <c r="JX43" s="164"/>
      <c r="JY43" s="163">
        <v>-22.886299999999999</v>
      </c>
      <c r="JZ43" s="163">
        <v>72.307599999999994</v>
      </c>
      <c r="KA43" s="163">
        <v>40.839100000000002</v>
      </c>
      <c r="KB43" s="163">
        <v>-22.373000000000001</v>
      </c>
      <c r="KC43" s="163">
        <v>-71.381100000000004</v>
      </c>
      <c r="KD43" s="163">
        <v>26.565999999999999</v>
      </c>
      <c r="KE43" s="163">
        <v>43.688499999999998</v>
      </c>
      <c r="KF43" s="163">
        <v>-14.6</v>
      </c>
      <c r="KG43" s="163">
        <v>13.9</v>
      </c>
      <c r="KH43" s="164"/>
      <c r="KI43" s="164"/>
    </row>
    <row r="44" spans="1:295" ht="18" customHeight="1" x14ac:dyDescent="0.35">
      <c r="A44" s="160" t="s">
        <v>34</v>
      </c>
      <c r="B44" s="160" t="s">
        <v>825</v>
      </c>
      <c r="C44" s="163">
        <v>0</v>
      </c>
      <c r="D44" s="163">
        <v>20.543199999999999</v>
      </c>
      <c r="E44" s="163">
        <v>-41.336100000000002</v>
      </c>
      <c r="F44" s="163">
        <v>-35.7821</v>
      </c>
      <c r="G44" s="163">
        <v>27.7319</v>
      </c>
      <c r="H44" s="164"/>
      <c r="I44" s="163">
        <v>55.326000000000001</v>
      </c>
      <c r="J44" s="163">
        <v>-145.55699999999999</v>
      </c>
      <c r="K44" s="163">
        <v>56.930399999999999</v>
      </c>
      <c r="L44" s="163">
        <v>28.5611</v>
      </c>
      <c r="M44" s="163">
        <v>28.062799999999999</v>
      </c>
      <c r="N44" s="163">
        <v>22.2</v>
      </c>
      <c r="O44" s="163">
        <v>-51.042000000000002</v>
      </c>
      <c r="P44" s="163">
        <v>44</v>
      </c>
      <c r="Q44" s="163">
        <v>13.247999999999999</v>
      </c>
      <c r="R44" s="163">
        <v>-44</v>
      </c>
      <c r="S44" s="163">
        <v>12.698700000000001</v>
      </c>
      <c r="T44" s="163">
        <v>300.75020000000001</v>
      </c>
      <c r="U44" s="163">
        <v>9.7170000000000005</v>
      </c>
      <c r="V44" s="163">
        <v>9.74</v>
      </c>
      <c r="W44" s="163">
        <v>16.277200000000001</v>
      </c>
      <c r="X44" s="163">
        <v>7.4330999999999996</v>
      </c>
      <c r="Y44" s="163">
        <v>1.4756</v>
      </c>
      <c r="Z44" s="163">
        <v>4.1943999999999999</v>
      </c>
      <c r="AA44" s="164"/>
      <c r="AB44" s="164"/>
      <c r="AC44" s="163">
        <v>-49.74</v>
      </c>
      <c r="AD44" s="163">
        <v>-49.88</v>
      </c>
      <c r="AE44" s="164"/>
      <c r="AF44" s="163">
        <v>-22.2</v>
      </c>
      <c r="AG44" s="163">
        <v>48.4</v>
      </c>
      <c r="AH44" s="163">
        <v>10.368</v>
      </c>
      <c r="AI44" s="163">
        <v>0.224</v>
      </c>
      <c r="AJ44" s="163">
        <v>-39.44</v>
      </c>
      <c r="AK44" s="163">
        <v>-39.17</v>
      </c>
      <c r="AL44" s="163">
        <v>-75.02</v>
      </c>
      <c r="AM44" s="163">
        <v>39.69</v>
      </c>
      <c r="AN44" s="163">
        <v>39.799999999999997</v>
      </c>
      <c r="AO44" s="163">
        <v>15.113300000000001</v>
      </c>
      <c r="AP44" s="163">
        <v>7.8594999999999997</v>
      </c>
      <c r="AQ44" s="163">
        <v>65.948899999999995</v>
      </c>
      <c r="AR44" s="163">
        <v>68.7196</v>
      </c>
      <c r="AS44" s="163">
        <v>26.509</v>
      </c>
      <c r="AT44" s="163">
        <v>-41.125500000000002</v>
      </c>
      <c r="AU44" s="163">
        <v>-40.421700000000001</v>
      </c>
      <c r="AV44" s="163">
        <v>27.529800000000002</v>
      </c>
      <c r="AW44" s="163">
        <v>27.648199999999999</v>
      </c>
      <c r="AX44" s="163">
        <v>60.415599999999998</v>
      </c>
      <c r="AY44" s="163">
        <v>61.353299999999997</v>
      </c>
      <c r="AZ44" s="163">
        <v>1.0632999999999999</v>
      </c>
      <c r="BA44" s="163">
        <v>5.4055</v>
      </c>
      <c r="BB44" s="163">
        <v>-376.45859999999999</v>
      </c>
      <c r="BC44" s="163">
        <v>21.769500000000001</v>
      </c>
      <c r="BD44" s="163">
        <v>-10.1</v>
      </c>
      <c r="BE44" s="163">
        <v>-10.4</v>
      </c>
      <c r="BF44" s="163">
        <v>45.305100000000003</v>
      </c>
      <c r="BG44" s="163">
        <v>44.408000000000001</v>
      </c>
      <c r="BH44" s="163">
        <v>-5.9846000000000004</v>
      </c>
      <c r="BI44" s="164"/>
      <c r="BJ44" s="163">
        <v>-61.092500000000001</v>
      </c>
      <c r="BK44" s="163">
        <v>5.4059999999999997</v>
      </c>
      <c r="BL44" s="163">
        <v>6.0960999999999999</v>
      </c>
      <c r="BM44" s="163">
        <v>4.0773999999999999</v>
      </c>
      <c r="BN44" s="163">
        <v>422.07089999999999</v>
      </c>
      <c r="BO44" s="163">
        <v>103.6408</v>
      </c>
      <c r="BP44" s="163">
        <v>102.9084</v>
      </c>
      <c r="BQ44" s="163">
        <v>-476.15649999999999</v>
      </c>
      <c r="BR44" s="163">
        <v>423.73</v>
      </c>
      <c r="BS44" s="164"/>
      <c r="BT44" s="163">
        <v>-63.298999999999999</v>
      </c>
      <c r="BU44" s="163">
        <v>65.653400000000005</v>
      </c>
      <c r="BV44" s="163">
        <v>99.476200000000006</v>
      </c>
      <c r="BW44" s="163">
        <v>31.06</v>
      </c>
      <c r="BX44" s="163">
        <v>29.91</v>
      </c>
      <c r="BY44" s="163">
        <v>72.37</v>
      </c>
      <c r="BZ44" s="163">
        <v>88.14</v>
      </c>
      <c r="CA44" s="163">
        <v>-67.1083</v>
      </c>
      <c r="CB44" s="163">
        <v>-66.304599999999994</v>
      </c>
      <c r="CC44" s="163">
        <v>136.0838</v>
      </c>
      <c r="CD44" s="163">
        <v>136.73609999999999</v>
      </c>
      <c r="CE44" s="163">
        <v>10.6107</v>
      </c>
      <c r="CF44" s="163">
        <v>-94.946399999999997</v>
      </c>
      <c r="CG44" s="163">
        <v>-95.055599999999998</v>
      </c>
      <c r="CH44" s="163">
        <v>0.51119999999999999</v>
      </c>
      <c r="CI44" s="163">
        <v>-78.216399999999993</v>
      </c>
      <c r="CJ44" s="164"/>
      <c r="CK44" s="164"/>
      <c r="CL44" s="163">
        <v>51.1</v>
      </c>
      <c r="CM44" s="163">
        <v>158.80000000000001</v>
      </c>
      <c r="CN44" s="163">
        <v>-17.02</v>
      </c>
      <c r="CO44" s="163">
        <v>42.360199999999999</v>
      </c>
      <c r="CP44" s="163">
        <v>41.745800000000003</v>
      </c>
      <c r="CQ44" s="163">
        <v>42.457299999999996</v>
      </c>
      <c r="CR44" s="163">
        <v>-50.946599999999997</v>
      </c>
      <c r="CS44" s="163">
        <v>-50.797199999999997</v>
      </c>
      <c r="CT44" s="163">
        <v>24.834499999999998</v>
      </c>
      <c r="CU44" s="163">
        <v>-27.865500000000001</v>
      </c>
      <c r="CV44" s="163">
        <v>29.311699999999998</v>
      </c>
      <c r="CW44" s="163">
        <v>16.723099999999999</v>
      </c>
      <c r="CX44" s="163">
        <v>64.510000000000005</v>
      </c>
      <c r="CY44" s="163">
        <v>84.27</v>
      </c>
      <c r="CZ44" s="163">
        <v>57.194800000000001</v>
      </c>
      <c r="DA44" s="163">
        <v>54.057299999999998</v>
      </c>
      <c r="DB44" s="163">
        <v>-38.380000000000003</v>
      </c>
      <c r="DC44" s="164"/>
      <c r="DD44" s="163">
        <v>78.5334</v>
      </c>
      <c r="DE44" s="163">
        <v>77.571399999999997</v>
      </c>
      <c r="DF44" s="163">
        <v>-163.17939999999999</v>
      </c>
      <c r="DG44" s="163">
        <v>0</v>
      </c>
      <c r="DH44" s="163">
        <v>-23.2714</v>
      </c>
      <c r="DI44" s="163">
        <v>-119.5</v>
      </c>
      <c r="DJ44" s="163">
        <v>-121.9</v>
      </c>
      <c r="DK44" s="163">
        <v>31.126999999999999</v>
      </c>
      <c r="DL44" s="163">
        <v>65.927099999999996</v>
      </c>
      <c r="DM44" s="163">
        <v>82.672399999999996</v>
      </c>
      <c r="DN44" s="163">
        <v>93.768299999999996</v>
      </c>
      <c r="DO44" s="163">
        <v>65.73</v>
      </c>
      <c r="DP44" s="163">
        <v>-13.38</v>
      </c>
      <c r="DQ44" s="163">
        <v>64.881</v>
      </c>
      <c r="DR44" s="163">
        <v>161.91419999999999</v>
      </c>
      <c r="DS44" s="163">
        <v>-2.65</v>
      </c>
      <c r="DT44" s="163">
        <v>-2.52</v>
      </c>
      <c r="DU44" s="163">
        <v>78.78</v>
      </c>
      <c r="DV44" s="163">
        <v>75.849999999999994</v>
      </c>
      <c r="DW44" s="163">
        <v>162.4727</v>
      </c>
      <c r="DX44" s="163">
        <v>159.32730000000001</v>
      </c>
      <c r="DY44" s="163">
        <v>-29.171900000000001</v>
      </c>
      <c r="DZ44" s="163">
        <v>-30.9909</v>
      </c>
      <c r="EA44" s="163">
        <v>249.8235</v>
      </c>
      <c r="EB44" s="163">
        <v>203.76339999999999</v>
      </c>
      <c r="EC44" s="163">
        <v>196.64439999999999</v>
      </c>
      <c r="ED44" s="163">
        <v>198.80289999999999</v>
      </c>
      <c r="EE44" s="163">
        <v>58.1205</v>
      </c>
      <c r="EF44" s="163">
        <v>34.803199999999997</v>
      </c>
      <c r="EG44" s="163">
        <v>-29.265000000000001</v>
      </c>
      <c r="EH44" s="163">
        <v>487.68180000000001</v>
      </c>
      <c r="EI44" s="163">
        <v>172.84039999999999</v>
      </c>
      <c r="EJ44" s="164"/>
      <c r="EK44" s="163">
        <v>-9.8969000000000005</v>
      </c>
      <c r="EL44" s="163">
        <v>-8.0007999999999999</v>
      </c>
      <c r="EM44" s="163">
        <v>24.37</v>
      </c>
      <c r="EN44" s="163">
        <v>2.6962000000000002</v>
      </c>
      <c r="EO44" s="163">
        <v>2.4754999999999998</v>
      </c>
      <c r="EP44" s="163">
        <v>36.911999999999999</v>
      </c>
      <c r="EQ44" s="163">
        <v>-34.180900000000001</v>
      </c>
      <c r="ER44" s="163">
        <v>-35.039700000000003</v>
      </c>
      <c r="ES44" s="163">
        <v>3.6070000000000002</v>
      </c>
      <c r="ET44" s="163">
        <v>0</v>
      </c>
      <c r="EU44" s="163">
        <v>-14.23</v>
      </c>
      <c r="EV44" s="164"/>
      <c r="EW44" s="163">
        <v>11.453799999999999</v>
      </c>
      <c r="EX44" s="163">
        <v>-42.2316</v>
      </c>
      <c r="EY44" s="163">
        <v>-13.193300000000001</v>
      </c>
      <c r="EZ44" s="163">
        <v>-12.7174</v>
      </c>
      <c r="FA44" s="163">
        <v>2.2905000000000002</v>
      </c>
      <c r="FB44" s="163">
        <v>-33.907400000000003</v>
      </c>
      <c r="FC44" s="163">
        <v>0</v>
      </c>
      <c r="FD44" s="164"/>
      <c r="FE44" s="164"/>
      <c r="FF44" s="163">
        <v>2.7728000000000002</v>
      </c>
      <c r="FG44" s="163">
        <v>40.576999999999998</v>
      </c>
      <c r="FH44" s="163">
        <v>40.445799999999998</v>
      </c>
      <c r="FI44" s="163">
        <v>38.433300000000003</v>
      </c>
      <c r="FJ44" s="163">
        <v>68.322199999999995</v>
      </c>
      <c r="FK44" s="163">
        <v>67.317400000000006</v>
      </c>
      <c r="FL44" s="163">
        <v>-25.7883</v>
      </c>
      <c r="FM44" s="163">
        <v>33.803199999999997</v>
      </c>
      <c r="FN44" s="163">
        <v>33.677100000000003</v>
      </c>
      <c r="FO44" s="163">
        <v>-16.198599999999999</v>
      </c>
      <c r="FP44" s="163">
        <v>9.1577999999999999</v>
      </c>
      <c r="FQ44" s="163">
        <v>-34.136899999999997</v>
      </c>
      <c r="FR44" s="163">
        <v>-19.75</v>
      </c>
      <c r="FS44" s="163">
        <v>16.8856</v>
      </c>
      <c r="FT44" s="163">
        <v>1.5262</v>
      </c>
      <c r="FU44" s="163">
        <v>-11.23</v>
      </c>
      <c r="FV44" s="163">
        <v>14.57</v>
      </c>
      <c r="FW44" s="163">
        <v>-34.630099999999999</v>
      </c>
      <c r="FX44" s="163">
        <v>6.3430999999999997</v>
      </c>
      <c r="FY44" s="163">
        <v>-6.5819999999999999</v>
      </c>
      <c r="FZ44" s="163">
        <v>5.5709999999999997</v>
      </c>
      <c r="GA44" s="164"/>
      <c r="GB44" s="163">
        <v>23.85</v>
      </c>
      <c r="GC44" s="163">
        <v>-9.3214000000000006</v>
      </c>
      <c r="GD44" s="163">
        <v>15.2865</v>
      </c>
      <c r="GE44" s="163">
        <v>17.8</v>
      </c>
      <c r="GF44" s="163">
        <v>78.696100000000001</v>
      </c>
      <c r="GG44" s="163">
        <v>20.9</v>
      </c>
      <c r="GH44" s="163">
        <v>-24.300799999999999</v>
      </c>
      <c r="GI44" s="164"/>
      <c r="GJ44" s="163">
        <v>-2.6711</v>
      </c>
      <c r="GK44" s="163">
        <v>2.5607000000000002</v>
      </c>
      <c r="GL44" s="164"/>
      <c r="GM44" s="164"/>
      <c r="GN44" s="163">
        <v>-13.9758</v>
      </c>
      <c r="GO44" s="163">
        <v>-44.601799999999997</v>
      </c>
      <c r="GP44" s="163">
        <v>19.020800000000001</v>
      </c>
      <c r="GQ44" s="163">
        <v>70.5869</v>
      </c>
      <c r="GR44" s="163">
        <v>60.876399999999997</v>
      </c>
      <c r="GS44" s="163">
        <v>62.589500000000001</v>
      </c>
      <c r="GT44" s="163">
        <v>-144.52680000000001</v>
      </c>
      <c r="GU44" s="163">
        <v>-29.752099999999999</v>
      </c>
      <c r="GV44" s="163">
        <v>32.6434</v>
      </c>
      <c r="GW44" s="163">
        <v>-67.424700000000001</v>
      </c>
      <c r="GX44" s="163">
        <v>11.3283</v>
      </c>
      <c r="GY44" s="163">
        <v>19.906600000000001</v>
      </c>
      <c r="GZ44" s="163">
        <v>19.410799999999998</v>
      </c>
      <c r="HA44" s="163">
        <v>13</v>
      </c>
      <c r="HB44" s="163">
        <v>220.1293</v>
      </c>
      <c r="HC44" s="163">
        <v>220.4879</v>
      </c>
      <c r="HD44" s="163">
        <v>277</v>
      </c>
      <c r="HE44" s="163">
        <v>-277.35509999999999</v>
      </c>
      <c r="HF44" s="163">
        <v>-474.11259999999999</v>
      </c>
      <c r="HG44" s="163">
        <v>475.55680000000001</v>
      </c>
      <c r="HH44" s="163">
        <v>471.58390000000003</v>
      </c>
      <c r="HI44" s="163">
        <v>-206.75659999999999</v>
      </c>
      <c r="HJ44" s="163">
        <v>-207.31460000000001</v>
      </c>
      <c r="HK44" s="163">
        <v>-47.493200000000002</v>
      </c>
      <c r="HL44" s="163">
        <v>-36.697299999999998</v>
      </c>
      <c r="HM44" s="163">
        <v>79.548299999999998</v>
      </c>
      <c r="HN44" s="163">
        <v>77.962199999999996</v>
      </c>
      <c r="HO44" s="163">
        <v>-159.11799999999999</v>
      </c>
      <c r="HP44" s="163">
        <v>-159.95439999999999</v>
      </c>
      <c r="HQ44" s="163">
        <v>53.990400000000001</v>
      </c>
      <c r="HR44" s="163">
        <v>53.111499999999999</v>
      </c>
      <c r="HS44" s="163">
        <v>-100.7029</v>
      </c>
      <c r="HT44" s="163">
        <v>-100.419</v>
      </c>
      <c r="HU44" s="163">
        <v>68.64</v>
      </c>
      <c r="HV44" s="163">
        <v>68.739999999999995</v>
      </c>
      <c r="HW44" s="163">
        <v>47.5</v>
      </c>
      <c r="HX44" s="163">
        <v>46.9</v>
      </c>
      <c r="HY44" s="163">
        <v>22.888999999999999</v>
      </c>
      <c r="HZ44" s="163">
        <v>42</v>
      </c>
      <c r="IA44" s="163">
        <v>-316.2953</v>
      </c>
      <c r="IB44" s="163">
        <v>92.619</v>
      </c>
      <c r="IC44" s="163">
        <v>92.429400000000001</v>
      </c>
      <c r="ID44" s="163">
        <v>19.5</v>
      </c>
      <c r="IE44" s="163">
        <v>2.8</v>
      </c>
      <c r="IF44" s="163">
        <v>-53.5</v>
      </c>
      <c r="IG44" s="163">
        <v>-53.3</v>
      </c>
      <c r="IH44" s="163">
        <v>1.6348</v>
      </c>
      <c r="II44" s="164"/>
      <c r="IJ44" s="163">
        <v>-466.68430000000001</v>
      </c>
      <c r="IK44" s="163">
        <v>-142.40600000000001</v>
      </c>
      <c r="IL44" s="163">
        <v>442.21600000000001</v>
      </c>
      <c r="IM44" s="163">
        <v>357.94920000000002</v>
      </c>
      <c r="IN44" s="163">
        <v>-34.1509</v>
      </c>
      <c r="IO44" s="163">
        <v>-349.19099999999997</v>
      </c>
      <c r="IP44" s="163">
        <v>348.19229999999999</v>
      </c>
      <c r="IQ44" s="163">
        <v>-144.9153</v>
      </c>
      <c r="IR44" s="163">
        <v>-199.11369999999999</v>
      </c>
      <c r="IS44" s="163">
        <v>-342.09820000000002</v>
      </c>
      <c r="IT44" s="163">
        <v>95.598200000000006</v>
      </c>
      <c r="IU44" s="163">
        <v>95.924800000000005</v>
      </c>
      <c r="IV44" s="163">
        <v>147.10669999999999</v>
      </c>
      <c r="IW44" s="163">
        <v>-438.34280000000001</v>
      </c>
      <c r="IX44" s="163">
        <v>203.92570000000001</v>
      </c>
      <c r="IY44" s="163">
        <v>-230.20480000000001</v>
      </c>
      <c r="IZ44" s="163">
        <v>231.1926</v>
      </c>
      <c r="JA44" s="163">
        <v>-6.7744999999999997</v>
      </c>
      <c r="JB44" s="164"/>
      <c r="JC44" s="163">
        <v>13.52</v>
      </c>
      <c r="JD44" s="163">
        <v>5.7039999999999997</v>
      </c>
      <c r="JE44" s="163">
        <v>5.6989999999999998</v>
      </c>
      <c r="JF44" s="163">
        <v>-12.88</v>
      </c>
      <c r="JG44" s="163">
        <v>-6.64</v>
      </c>
      <c r="JH44" s="164"/>
      <c r="JI44" s="163">
        <v>7.0023999999999997</v>
      </c>
      <c r="JJ44" s="163">
        <v>-36.504199999999997</v>
      </c>
      <c r="JK44" s="163">
        <v>-20.0092</v>
      </c>
      <c r="JL44" s="163">
        <v>21.6</v>
      </c>
      <c r="JM44" s="163">
        <v>53.357999999999997</v>
      </c>
      <c r="JN44" s="163">
        <v>50.347999999999999</v>
      </c>
      <c r="JO44" s="163">
        <v>0</v>
      </c>
      <c r="JP44" s="163">
        <v>0</v>
      </c>
      <c r="JQ44" s="163">
        <v>50.622300000000003</v>
      </c>
      <c r="JR44" s="163">
        <v>51.325000000000003</v>
      </c>
      <c r="JS44" s="163">
        <v>51.359000000000002</v>
      </c>
      <c r="JT44" s="164"/>
      <c r="JU44" s="163">
        <v>-2.2999999999999998</v>
      </c>
      <c r="JV44" s="163">
        <v>13.8018</v>
      </c>
      <c r="JW44" s="163">
        <v>10.63</v>
      </c>
      <c r="JX44" s="164"/>
      <c r="JY44" s="163">
        <v>-34.294699999999999</v>
      </c>
      <c r="JZ44" s="163">
        <v>76.741500000000002</v>
      </c>
      <c r="KA44" s="163">
        <v>47.810099999999998</v>
      </c>
      <c r="KB44" s="163">
        <v>-34.516199999999998</v>
      </c>
      <c r="KC44" s="163">
        <v>-75.865099999999998</v>
      </c>
      <c r="KD44" s="163">
        <v>36.148499999999999</v>
      </c>
      <c r="KE44" s="163">
        <v>40.598500000000001</v>
      </c>
      <c r="KF44" s="163">
        <v>-7.9</v>
      </c>
      <c r="KG44" s="163">
        <v>7.8</v>
      </c>
      <c r="KH44" s="164"/>
      <c r="KI44" s="164"/>
    </row>
    <row r="45" spans="1:295" ht="18" customHeight="1" x14ac:dyDescent="0.35">
      <c r="A45" s="160" t="s">
        <v>34</v>
      </c>
      <c r="B45" s="160" t="s">
        <v>826</v>
      </c>
      <c r="C45" s="163">
        <v>0</v>
      </c>
      <c r="D45" s="163">
        <v>21.507999999999999</v>
      </c>
      <c r="E45" s="163">
        <v>-42.988100000000003</v>
      </c>
      <c r="F45" s="163">
        <v>-34.931399999999996</v>
      </c>
      <c r="G45" s="163">
        <v>29.954000000000001</v>
      </c>
      <c r="H45" s="164"/>
      <c r="I45" s="163">
        <v>60.1081</v>
      </c>
      <c r="J45" s="163">
        <v>-170.69309999999999</v>
      </c>
      <c r="K45" s="163">
        <v>63.362699999999997</v>
      </c>
      <c r="L45" s="163">
        <v>32.079000000000001</v>
      </c>
      <c r="M45" s="163">
        <v>31.494</v>
      </c>
      <c r="N45" s="163">
        <v>13.32</v>
      </c>
      <c r="O45" s="163">
        <v>-61.915999999999997</v>
      </c>
      <c r="P45" s="163">
        <v>52.8</v>
      </c>
      <c r="Q45" s="163">
        <v>17.388000000000002</v>
      </c>
      <c r="R45" s="163">
        <v>-52.8</v>
      </c>
      <c r="S45" s="163">
        <v>12.738300000000001</v>
      </c>
      <c r="T45" s="163">
        <v>353.43619999999999</v>
      </c>
      <c r="U45" s="163">
        <v>11.2517</v>
      </c>
      <c r="V45" s="163">
        <v>11.404299999999999</v>
      </c>
      <c r="W45" s="163">
        <v>19.001799999999999</v>
      </c>
      <c r="X45" s="163">
        <v>7.3434999999999997</v>
      </c>
      <c r="Y45" s="163">
        <v>0.14330000000000001</v>
      </c>
      <c r="Z45" s="163">
        <v>2.7120000000000002</v>
      </c>
      <c r="AA45" s="164"/>
      <c r="AB45" s="164"/>
      <c r="AC45" s="163">
        <v>-62.21</v>
      </c>
      <c r="AD45" s="163">
        <v>-62.25</v>
      </c>
      <c r="AE45" s="164"/>
      <c r="AF45" s="163">
        <v>-11.1</v>
      </c>
      <c r="AG45" s="163">
        <v>59.4</v>
      </c>
      <c r="AH45" s="163">
        <v>11.035</v>
      </c>
      <c r="AI45" s="163">
        <v>0.22600000000000001</v>
      </c>
      <c r="AJ45" s="163">
        <v>-48.8</v>
      </c>
      <c r="AK45" s="163">
        <v>-49.17</v>
      </c>
      <c r="AL45" s="163">
        <v>-82.85</v>
      </c>
      <c r="AM45" s="163">
        <v>49.3</v>
      </c>
      <c r="AN45" s="163">
        <v>49.38</v>
      </c>
      <c r="AO45" s="163">
        <v>17.148499999999999</v>
      </c>
      <c r="AP45" s="163">
        <v>5.9696999999999996</v>
      </c>
      <c r="AQ45" s="163">
        <v>72.939700000000002</v>
      </c>
      <c r="AR45" s="163">
        <v>75.280799999999999</v>
      </c>
      <c r="AS45" s="163">
        <v>41.186100000000003</v>
      </c>
      <c r="AT45" s="163">
        <v>-47.555500000000002</v>
      </c>
      <c r="AU45" s="163">
        <v>-46.779800000000002</v>
      </c>
      <c r="AV45" s="163">
        <v>5.3231999999999999</v>
      </c>
      <c r="AW45" s="163">
        <v>5.2157999999999998</v>
      </c>
      <c r="AX45" s="163">
        <v>73.007800000000003</v>
      </c>
      <c r="AY45" s="163">
        <v>75.017200000000003</v>
      </c>
      <c r="AZ45" s="163">
        <v>-1.0468999999999999</v>
      </c>
      <c r="BA45" s="163">
        <v>-5.1043000000000003</v>
      </c>
      <c r="BB45" s="163">
        <v>-422.16989999999998</v>
      </c>
      <c r="BC45" s="163">
        <v>22.861599999999999</v>
      </c>
      <c r="BD45" s="163">
        <v>-10.7</v>
      </c>
      <c r="BE45" s="163">
        <v>-11.3</v>
      </c>
      <c r="BF45" s="163">
        <v>52.326300000000003</v>
      </c>
      <c r="BG45" s="163">
        <v>51.948900000000002</v>
      </c>
      <c r="BH45" s="163">
        <v>-6.7319000000000004</v>
      </c>
      <c r="BI45" s="164"/>
      <c r="BJ45" s="163">
        <v>-72.207499999999996</v>
      </c>
      <c r="BK45" s="163">
        <v>6.3159999999999998</v>
      </c>
      <c r="BL45" s="163">
        <v>7.8722000000000003</v>
      </c>
      <c r="BM45" s="163">
        <v>5.3731</v>
      </c>
      <c r="BN45" s="163">
        <v>465.34609999999998</v>
      </c>
      <c r="BO45" s="163">
        <v>98.7273</v>
      </c>
      <c r="BP45" s="163">
        <v>98.757900000000006</v>
      </c>
      <c r="BQ45" s="163">
        <v>-484.66680000000002</v>
      </c>
      <c r="BR45" s="163">
        <v>452.37630000000001</v>
      </c>
      <c r="BS45" s="164"/>
      <c r="BT45" s="163">
        <v>-81.531800000000004</v>
      </c>
      <c r="BU45" s="163">
        <v>82.615300000000005</v>
      </c>
      <c r="BV45" s="163">
        <v>103.60769999999999</v>
      </c>
      <c r="BW45" s="163">
        <v>33.82</v>
      </c>
      <c r="BX45" s="163">
        <v>33.25</v>
      </c>
      <c r="BY45" s="163">
        <v>74.010000000000005</v>
      </c>
      <c r="BZ45" s="163">
        <v>91.96</v>
      </c>
      <c r="CA45" s="163">
        <v>-62.6877</v>
      </c>
      <c r="CB45" s="163">
        <v>-63.357500000000002</v>
      </c>
      <c r="CC45" s="163">
        <v>131.3244</v>
      </c>
      <c r="CD45" s="163">
        <v>133.38489999999999</v>
      </c>
      <c r="CE45" s="163">
        <v>10.623799999999999</v>
      </c>
      <c r="CF45" s="163">
        <v>-105.9919</v>
      </c>
      <c r="CG45" s="163">
        <v>-105.7889</v>
      </c>
      <c r="CH45" s="163">
        <v>2.7082999999999999</v>
      </c>
      <c r="CI45" s="163">
        <v>-87.260900000000007</v>
      </c>
      <c r="CJ45" s="164"/>
      <c r="CK45" s="164"/>
      <c r="CL45" s="163">
        <v>34.6</v>
      </c>
      <c r="CM45" s="163">
        <v>173.4</v>
      </c>
      <c r="CN45" s="163">
        <v>-17.87</v>
      </c>
      <c r="CO45" s="163">
        <v>36.186199999999999</v>
      </c>
      <c r="CP45" s="163">
        <v>35.651000000000003</v>
      </c>
      <c r="CQ45" s="163">
        <v>36.143599999999999</v>
      </c>
      <c r="CR45" s="163">
        <v>-61.583300000000001</v>
      </c>
      <c r="CS45" s="163">
        <v>-60.507300000000001</v>
      </c>
      <c r="CT45" s="163">
        <v>23.4787</v>
      </c>
      <c r="CU45" s="163">
        <v>-17.2652</v>
      </c>
      <c r="CV45" s="163">
        <v>27.982199999999999</v>
      </c>
      <c r="CW45" s="163">
        <v>17.274000000000001</v>
      </c>
      <c r="CX45" s="163">
        <v>65.5</v>
      </c>
      <c r="CY45" s="163">
        <v>91.52</v>
      </c>
      <c r="CZ45" s="163">
        <v>57.8979</v>
      </c>
      <c r="DA45" s="163">
        <v>54.6432</v>
      </c>
      <c r="DB45" s="163">
        <v>-38.47</v>
      </c>
      <c r="DC45" s="164"/>
      <c r="DD45" s="163">
        <v>87.038700000000006</v>
      </c>
      <c r="DE45" s="163">
        <v>86.000799999999998</v>
      </c>
      <c r="DF45" s="163">
        <v>-178.87610000000001</v>
      </c>
      <c r="DG45" s="163">
        <v>0</v>
      </c>
      <c r="DH45" s="163">
        <v>-23.5274</v>
      </c>
      <c r="DI45" s="163">
        <v>-123.4</v>
      </c>
      <c r="DJ45" s="163">
        <v>-123.8</v>
      </c>
      <c r="DK45" s="163">
        <v>31.4621</v>
      </c>
      <c r="DL45" s="163">
        <v>66.805999999999997</v>
      </c>
      <c r="DM45" s="163">
        <v>85.490300000000005</v>
      </c>
      <c r="DN45" s="164"/>
      <c r="DO45" s="163">
        <v>65.709999999999994</v>
      </c>
      <c r="DP45" s="163">
        <v>-14.05</v>
      </c>
      <c r="DQ45" s="163">
        <v>64.233000000000004</v>
      </c>
      <c r="DR45" s="163">
        <v>177.0301</v>
      </c>
      <c r="DS45" s="163">
        <v>-2.41</v>
      </c>
      <c r="DT45" s="163">
        <v>-2.2599999999999998</v>
      </c>
      <c r="DU45" s="163">
        <v>83.77</v>
      </c>
      <c r="DV45" s="163">
        <v>74.92</v>
      </c>
      <c r="DW45" s="163">
        <v>179.01820000000001</v>
      </c>
      <c r="DX45" s="163">
        <v>174.96360000000001</v>
      </c>
      <c r="DY45" s="163">
        <v>-21.831399999999999</v>
      </c>
      <c r="DZ45" s="163">
        <v>-21.836400000000001</v>
      </c>
      <c r="EA45" s="163">
        <v>259.47160000000002</v>
      </c>
      <c r="EB45" s="163">
        <v>218.0454</v>
      </c>
      <c r="EC45" s="163">
        <v>209.8664</v>
      </c>
      <c r="ED45" s="163">
        <v>212.95089999999999</v>
      </c>
      <c r="EE45" s="163">
        <v>68.306100000000001</v>
      </c>
      <c r="EF45" s="163">
        <v>44.401800000000001</v>
      </c>
      <c r="EG45" s="163">
        <v>-29.262</v>
      </c>
      <c r="EH45" s="163">
        <v>495.392</v>
      </c>
      <c r="EI45" s="163">
        <v>223.31309999999999</v>
      </c>
      <c r="EJ45" s="164"/>
      <c r="EK45" s="163">
        <v>-9.5985999999999994</v>
      </c>
      <c r="EL45" s="163">
        <v>-7.3525999999999998</v>
      </c>
      <c r="EM45" s="163">
        <v>15.4026</v>
      </c>
      <c r="EN45" s="163">
        <v>11.477600000000001</v>
      </c>
      <c r="EO45" s="163">
        <v>10.5181</v>
      </c>
      <c r="EP45" s="163">
        <v>32.304000000000002</v>
      </c>
      <c r="EQ45" s="163">
        <v>-28.783799999999999</v>
      </c>
      <c r="ER45" s="163">
        <v>-29.57</v>
      </c>
      <c r="ES45" s="163">
        <v>-4.8151000000000002</v>
      </c>
      <c r="ET45" s="164"/>
      <c r="EU45" s="163">
        <v>-10.91</v>
      </c>
      <c r="EV45" s="164"/>
      <c r="EW45" s="163">
        <v>11.8123</v>
      </c>
      <c r="EX45" s="163">
        <v>-27.5093</v>
      </c>
      <c r="EY45" s="163">
        <v>-13.4392</v>
      </c>
      <c r="EZ45" s="163">
        <v>-13.0747</v>
      </c>
      <c r="FA45" s="163">
        <v>2.4407999999999999</v>
      </c>
      <c r="FB45" s="163">
        <v>-41.471499999999999</v>
      </c>
      <c r="FC45" s="163">
        <v>10.922599999999999</v>
      </c>
      <c r="FD45" s="164"/>
      <c r="FE45" s="164"/>
      <c r="FF45" s="163">
        <v>2.8620000000000001</v>
      </c>
      <c r="FG45" s="163">
        <v>39.074800000000003</v>
      </c>
      <c r="FH45" s="163">
        <v>40.4465</v>
      </c>
      <c r="FI45" s="163">
        <v>38.701500000000003</v>
      </c>
      <c r="FJ45" s="163">
        <v>63.968299999999999</v>
      </c>
      <c r="FK45" s="163">
        <v>63.465899999999998</v>
      </c>
      <c r="FL45" s="163">
        <v>-21.4344</v>
      </c>
      <c r="FM45" s="163">
        <v>22.709299999999999</v>
      </c>
      <c r="FN45" s="163">
        <v>23.241099999999999</v>
      </c>
      <c r="FO45" s="163">
        <v>-12.212999999999999</v>
      </c>
      <c r="FP45" s="163">
        <v>13.298500000000001</v>
      </c>
      <c r="FQ45" s="163">
        <v>-33.441099999999999</v>
      </c>
      <c r="FR45" s="163">
        <v>-19.46</v>
      </c>
      <c r="FS45" s="163">
        <v>16.770900000000001</v>
      </c>
      <c r="FT45" s="163">
        <v>1.702</v>
      </c>
      <c r="FU45" s="163">
        <v>-11.28</v>
      </c>
      <c r="FV45" s="163">
        <v>14.09</v>
      </c>
      <c r="FW45" s="163">
        <v>-34.921500000000002</v>
      </c>
      <c r="FX45" s="163">
        <v>7.0675999999999997</v>
      </c>
      <c r="FY45" s="163">
        <v>-5.7779999999999996</v>
      </c>
      <c r="FZ45" s="163">
        <v>6.1139999999999999</v>
      </c>
      <c r="GA45" s="164"/>
      <c r="GB45" s="163">
        <v>24.75</v>
      </c>
      <c r="GC45" s="163">
        <v>-12.9697</v>
      </c>
      <c r="GD45" s="163">
        <v>11.5703</v>
      </c>
      <c r="GE45" s="163">
        <v>18.63</v>
      </c>
      <c r="GF45" s="163">
        <v>81.380300000000005</v>
      </c>
      <c r="GG45" s="163">
        <v>20.2</v>
      </c>
      <c r="GH45" s="163">
        <v>-27.5487</v>
      </c>
      <c r="GI45" s="164"/>
      <c r="GJ45" s="163">
        <v>-7.3116000000000003</v>
      </c>
      <c r="GK45" s="163">
        <v>2.8898000000000001</v>
      </c>
      <c r="GL45" s="164"/>
      <c r="GM45" s="164"/>
      <c r="GN45" s="163">
        <v>-14.348599999999999</v>
      </c>
      <c r="GO45" s="163">
        <v>-51.378300000000003</v>
      </c>
      <c r="GP45" s="163">
        <v>18.422999999999998</v>
      </c>
      <c r="GQ45" s="163">
        <v>80.754800000000003</v>
      </c>
      <c r="GR45" s="163">
        <v>50.027900000000002</v>
      </c>
      <c r="GS45" s="163">
        <v>50.778199999999998</v>
      </c>
      <c r="GT45" s="163">
        <v>-145.6302</v>
      </c>
      <c r="GU45" s="163">
        <v>-31.927499999999998</v>
      </c>
      <c r="GV45" s="163">
        <v>39.694099999999999</v>
      </c>
      <c r="GW45" s="163">
        <v>-77.614999999999995</v>
      </c>
      <c r="GX45" s="163">
        <v>11.093</v>
      </c>
      <c r="GY45" s="163">
        <v>22.173500000000001</v>
      </c>
      <c r="GZ45" s="163">
        <v>21.700900000000001</v>
      </c>
      <c r="HA45" s="163">
        <v>14</v>
      </c>
      <c r="HB45" s="163">
        <v>232.58709999999999</v>
      </c>
      <c r="HC45" s="163">
        <v>231.65479999999999</v>
      </c>
      <c r="HD45" s="163">
        <v>280.39999999999998</v>
      </c>
      <c r="HE45" s="163">
        <v>-280.7611</v>
      </c>
      <c r="HF45" s="163">
        <v>-489.24979999999999</v>
      </c>
      <c r="HG45" s="163">
        <v>487.46719999999999</v>
      </c>
      <c r="HH45" s="163">
        <v>486.24209999999999</v>
      </c>
      <c r="HI45" s="163">
        <v>-217.90180000000001</v>
      </c>
      <c r="HJ45" s="163">
        <v>-215.8203</v>
      </c>
      <c r="HK45" s="163">
        <v>-44.73</v>
      </c>
      <c r="HL45" s="163">
        <v>-32.517899999999997</v>
      </c>
      <c r="HM45" s="163">
        <v>75.839299999999994</v>
      </c>
      <c r="HN45" s="163">
        <v>75.777500000000003</v>
      </c>
      <c r="HO45" s="164"/>
      <c r="HP45" s="164"/>
      <c r="HQ45" s="163">
        <v>54.8583</v>
      </c>
      <c r="HR45" s="163">
        <v>54.9133</v>
      </c>
      <c r="HS45" s="163">
        <v>-98.477699999999999</v>
      </c>
      <c r="HT45" s="163">
        <v>-99.208799999999997</v>
      </c>
      <c r="HU45" s="163">
        <v>87.15</v>
      </c>
      <c r="HV45" s="163">
        <v>86.23</v>
      </c>
      <c r="HW45" s="163">
        <v>46.4</v>
      </c>
      <c r="HX45" s="163">
        <v>47.3</v>
      </c>
      <c r="HY45" s="163">
        <v>22.602699999999999</v>
      </c>
      <c r="HZ45" s="163">
        <v>38.96</v>
      </c>
      <c r="IA45" s="163">
        <v>-321.29419999999999</v>
      </c>
      <c r="IB45" s="163">
        <v>96.429599999999994</v>
      </c>
      <c r="IC45" s="163">
        <v>97.040099999999995</v>
      </c>
      <c r="ID45" s="163">
        <v>19.5</v>
      </c>
      <c r="IE45" s="163">
        <v>0.6</v>
      </c>
      <c r="IF45" s="163">
        <v>-54.2</v>
      </c>
      <c r="IG45" s="163">
        <v>-54.2</v>
      </c>
      <c r="IH45" s="164"/>
      <c r="II45" s="163">
        <v>1.3247</v>
      </c>
      <c r="IJ45" s="163">
        <v>-481.86470000000003</v>
      </c>
      <c r="IK45" s="163">
        <v>-190.44149999999999</v>
      </c>
      <c r="IL45" s="163">
        <v>472.18299999999999</v>
      </c>
      <c r="IM45" s="163">
        <v>381.46280000000002</v>
      </c>
      <c r="IN45" s="163">
        <v>-32.250300000000003</v>
      </c>
      <c r="IO45" s="163">
        <v>-371.63709999999998</v>
      </c>
      <c r="IP45" s="163">
        <v>371.78379999999999</v>
      </c>
      <c r="IQ45" s="163">
        <v>-139.04060000000001</v>
      </c>
      <c r="IR45" s="163">
        <v>-211.67580000000001</v>
      </c>
      <c r="IS45" s="163">
        <v>-362.9162</v>
      </c>
      <c r="IT45" s="163">
        <v>108.1182</v>
      </c>
      <c r="IU45" s="163">
        <v>110.95569999999999</v>
      </c>
      <c r="IV45" s="163">
        <v>142.76730000000001</v>
      </c>
      <c r="IW45" s="163">
        <v>-466.64580000000001</v>
      </c>
      <c r="IX45" s="163">
        <v>215.9153</v>
      </c>
      <c r="IY45" s="163">
        <v>-245.96019999999999</v>
      </c>
      <c r="IZ45" s="163">
        <v>250.20249999999999</v>
      </c>
      <c r="JA45" s="163">
        <v>-6.5631000000000004</v>
      </c>
      <c r="JB45" s="164"/>
      <c r="JC45" s="163">
        <v>12.72</v>
      </c>
      <c r="JD45" s="163">
        <v>5.9050000000000002</v>
      </c>
      <c r="JE45" s="163">
        <v>5.8959999999999999</v>
      </c>
      <c r="JF45" s="163">
        <v>-12.4</v>
      </c>
      <c r="JG45" s="163">
        <v>-6.96</v>
      </c>
      <c r="JH45" s="164"/>
      <c r="JI45" s="163">
        <v>6.9748999999999999</v>
      </c>
      <c r="JJ45" s="163">
        <v>-36.766599999999997</v>
      </c>
      <c r="JK45" s="163">
        <v>-19.9512</v>
      </c>
      <c r="JL45" s="163">
        <v>22.6</v>
      </c>
      <c r="JM45" s="163">
        <v>50.198999999999998</v>
      </c>
      <c r="JN45" s="163">
        <v>53.417000000000002</v>
      </c>
      <c r="JO45" s="164"/>
      <c r="JP45" s="164"/>
      <c r="JQ45" s="163">
        <v>49.917700000000004</v>
      </c>
      <c r="JR45" s="163">
        <v>49.677100000000003</v>
      </c>
      <c r="JS45" s="163">
        <v>49.645000000000003</v>
      </c>
      <c r="JT45" s="164"/>
      <c r="JU45" s="163">
        <v>0</v>
      </c>
      <c r="JV45" s="163">
        <v>15.074</v>
      </c>
      <c r="JW45" s="163">
        <v>10.74</v>
      </c>
      <c r="JX45" s="164"/>
      <c r="JY45" s="163">
        <v>-30.278500000000001</v>
      </c>
      <c r="JZ45" s="163">
        <v>75.638000000000005</v>
      </c>
      <c r="KA45" s="163">
        <v>44.966000000000001</v>
      </c>
      <c r="KB45" s="163">
        <v>-29.969000000000001</v>
      </c>
      <c r="KC45" s="163">
        <v>-73.667000000000002</v>
      </c>
      <c r="KD45" s="163">
        <v>32.0608</v>
      </c>
      <c r="KE45" s="163">
        <v>41.368699999999997</v>
      </c>
      <c r="KF45" s="163">
        <v>-7.3</v>
      </c>
      <c r="KG45" s="163">
        <v>8.6</v>
      </c>
      <c r="KH45" s="164"/>
      <c r="KI45" s="164"/>
    </row>
    <row r="46" spans="1:295" ht="18" customHeight="1" x14ac:dyDescent="0.35">
      <c r="A46" s="160" t="s">
        <v>34</v>
      </c>
      <c r="B46" s="160" t="s">
        <v>827</v>
      </c>
      <c r="C46" s="163">
        <v>0</v>
      </c>
      <c r="D46" s="163">
        <v>20.854299999999999</v>
      </c>
      <c r="E46" s="163">
        <v>-41.424999999999997</v>
      </c>
      <c r="F46" s="163">
        <v>-32.462499999999999</v>
      </c>
      <c r="G46" s="163">
        <v>31.851099999999999</v>
      </c>
      <c r="H46" s="164"/>
      <c r="I46" s="163">
        <v>64.081699999999998</v>
      </c>
      <c r="J46" s="163">
        <v>-187.13040000000001</v>
      </c>
      <c r="K46" s="163">
        <v>66.0214</v>
      </c>
      <c r="L46" s="163">
        <v>33.570999999999998</v>
      </c>
      <c r="M46" s="163">
        <v>32.646799999999999</v>
      </c>
      <c r="N46" s="163">
        <v>8.8800000000000008</v>
      </c>
      <c r="O46" s="163">
        <v>-62.692999999999998</v>
      </c>
      <c r="P46" s="163">
        <v>52.8</v>
      </c>
      <c r="Q46" s="163">
        <v>19.044</v>
      </c>
      <c r="R46" s="163">
        <v>-52.8</v>
      </c>
      <c r="S46" s="163">
        <v>12.770099999999999</v>
      </c>
      <c r="T46" s="163">
        <v>381.71460000000002</v>
      </c>
      <c r="U46" s="163">
        <v>11.9907</v>
      </c>
      <c r="V46" s="163">
        <v>12.0025</v>
      </c>
      <c r="W46" s="163">
        <v>19.925799999999999</v>
      </c>
      <c r="X46" s="163">
        <v>6.4005000000000001</v>
      </c>
      <c r="Y46" s="163">
        <v>0.19170000000000001</v>
      </c>
      <c r="Z46" s="163">
        <v>2.6318999999999999</v>
      </c>
      <c r="AA46" s="164"/>
      <c r="AB46" s="164"/>
      <c r="AC46" s="163">
        <v>-65.02</v>
      </c>
      <c r="AD46" s="163">
        <v>-64.8</v>
      </c>
      <c r="AE46" s="164"/>
      <c r="AF46" s="163">
        <v>-6.66</v>
      </c>
      <c r="AG46" s="163">
        <v>61.6</v>
      </c>
      <c r="AH46" s="163">
        <v>12.9</v>
      </c>
      <c r="AI46" s="163">
        <v>0.23499999999999999</v>
      </c>
      <c r="AJ46" s="163">
        <v>-51.64</v>
      </c>
      <c r="AK46" s="163">
        <v>-51.85</v>
      </c>
      <c r="AL46" s="163">
        <v>-80.41</v>
      </c>
      <c r="AM46" s="163">
        <v>52.2</v>
      </c>
      <c r="AN46" s="163">
        <v>52.39</v>
      </c>
      <c r="AO46" s="163">
        <v>18.2393</v>
      </c>
      <c r="AP46" s="163">
        <v>5.4054000000000002</v>
      </c>
      <c r="AQ46" s="163">
        <v>74.495599999999996</v>
      </c>
      <c r="AR46" s="163">
        <v>77.096599999999995</v>
      </c>
      <c r="AS46" s="163">
        <v>43.105899999999998</v>
      </c>
      <c r="AT46" s="163">
        <v>-50.636600000000001</v>
      </c>
      <c r="AU46" s="163">
        <v>-49.942700000000002</v>
      </c>
      <c r="AV46" s="163">
        <v>5.3734000000000002</v>
      </c>
      <c r="AW46" s="163">
        <v>4.2914000000000003</v>
      </c>
      <c r="AX46" s="163">
        <v>76.088800000000006</v>
      </c>
      <c r="AY46" s="163">
        <v>77.696399999999997</v>
      </c>
      <c r="AZ46" s="163">
        <v>-1.0468999999999999</v>
      </c>
      <c r="BA46" s="163">
        <v>-5.4718999999999998</v>
      </c>
      <c r="BB46" s="163">
        <v>-436.22480000000002</v>
      </c>
      <c r="BC46" s="163">
        <v>17.227499999999999</v>
      </c>
      <c r="BD46" s="163">
        <v>-7.9</v>
      </c>
      <c r="BE46" s="163">
        <v>-8.1999999999999993</v>
      </c>
      <c r="BF46" s="163">
        <v>55.214199999999998</v>
      </c>
      <c r="BG46" s="163">
        <v>54.924799999999998</v>
      </c>
      <c r="BH46" s="163">
        <v>-6.6303999999999998</v>
      </c>
      <c r="BI46" s="164"/>
      <c r="BJ46" s="163">
        <v>-72.159599999999998</v>
      </c>
      <c r="BK46" s="163">
        <v>5.8551000000000002</v>
      </c>
      <c r="BL46" s="163">
        <v>7.5984999999999996</v>
      </c>
      <c r="BM46" s="163">
        <v>5.1242999999999999</v>
      </c>
      <c r="BN46" s="163">
        <v>485.36619999999999</v>
      </c>
      <c r="BO46" s="163">
        <v>100.5279</v>
      </c>
      <c r="BP46" s="163">
        <v>100.5585</v>
      </c>
      <c r="BQ46" s="163">
        <v>-500.24540000000002</v>
      </c>
      <c r="BR46" s="163">
        <v>457.99630000000002</v>
      </c>
      <c r="BS46" s="164"/>
      <c r="BT46" s="163">
        <v>-70.235399999999998</v>
      </c>
      <c r="BU46" s="163">
        <v>72.509100000000004</v>
      </c>
      <c r="BV46" s="163">
        <v>100.57389999999999</v>
      </c>
      <c r="BW46" s="163">
        <v>32.409999999999997</v>
      </c>
      <c r="BX46" s="163">
        <v>35.979999999999997</v>
      </c>
      <c r="BY46" s="163">
        <v>73.260000000000005</v>
      </c>
      <c r="BZ46" s="163">
        <v>83.26</v>
      </c>
      <c r="CA46" s="163">
        <v>-67.1083</v>
      </c>
      <c r="CB46" s="163">
        <v>-67.912099999999995</v>
      </c>
      <c r="CC46" s="163">
        <v>136.5025</v>
      </c>
      <c r="CD46" s="163">
        <v>136.98490000000001</v>
      </c>
      <c r="CE46" s="163">
        <v>9.7066999999999997</v>
      </c>
      <c r="CF46" s="163">
        <v>-100.2495</v>
      </c>
      <c r="CG46" s="163">
        <v>-100.64360000000001</v>
      </c>
      <c r="CH46" s="163">
        <v>1.6781999999999999</v>
      </c>
      <c r="CI46" s="163">
        <v>-79.520300000000006</v>
      </c>
      <c r="CJ46" s="164"/>
      <c r="CK46" s="164"/>
      <c r="CL46" s="163">
        <v>50.7</v>
      </c>
      <c r="CM46" s="163">
        <v>159.9</v>
      </c>
      <c r="CN46" s="163">
        <v>-17.68</v>
      </c>
      <c r="CO46" s="163">
        <v>39.2271</v>
      </c>
      <c r="CP46" s="163">
        <v>38.942</v>
      </c>
      <c r="CQ46" s="163">
        <v>39.353900000000003</v>
      </c>
      <c r="CR46" s="163">
        <v>-59.411299999999997</v>
      </c>
      <c r="CS46" s="163">
        <v>-59.099499999999999</v>
      </c>
      <c r="CT46" s="163">
        <v>23.645600000000002</v>
      </c>
      <c r="CU46" s="163">
        <v>-18.0837</v>
      </c>
      <c r="CV46" s="163">
        <v>29.0534</v>
      </c>
      <c r="CW46" s="163">
        <v>17.691400000000002</v>
      </c>
      <c r="CX46" s="163">
        <v>65.14</v>
      </c>
      <c r="CY46" s="163">
        <v>88.76</v>
      </c>
      <c r="CZ46" s="164"/>
      <c r="DA46" s="164"/>
      <c r="DB46" s="163">
        <v>-38.56</v>
      </c>
      <c r="DC46" s="163">
        <v>-3.3910999999999998</v>
      </c>
      <c r="DD46" s="163">
        <v>80.231899999999996</v>
      </c>
      <c r="DE46" s="163">
        <v>79.103200000000001</v>
      </c>
      <c r="DF46" s="163">
        <v>-162.71369999999999</v>
      </c>
      <c r="DG46" s="163">
        <v>0</v>
      </c>
      <c r="DH46" s="163">
        <v>-23.221800000000002</v>
      </c>
      <c r="DI46" s="163">
        <v>-124.4</v>
      </c>
      <c r="DJ46" s="163">
        <v>-124.8</v>
      </c>
      <c r="DK46" s="163">
        <v>30.7974</v>
      </c>
      <c r="DL46" s="163">
        <v>65.927099999999996</v>
      </c>
      <c r="DM46" s="163">
        <v>84.551000000000002</v>
      </c>
      <c r="DN46" s="163">
        <v>92.596400000000003</v>
      </c>
      <c r="DO46" s="163">
        <v>65.05</v>
      </c>
      <c r="DP46" s="163">
        <v>-13.14</v>
      </c>
      <c r="DQ46" s="163">
        <v>62.2485</v>
      </c>
      <c r="DR46" s="163">
        <v>161.26920000000001</v>
      </c>
      <c r="DS46" s="163">
        <v>-2.42</v>
      </c>
      <c r="DT46" s="163">
        <v>-2.2799999999999998</v>
      </c>
      <c r="DU46" s="163">
        <v>80.52</v>
      </c>
      <c r="DV46" s="163">
        <v>75.45</v>
      </c>
      <c r="DW46" s="163">
        <v>162.58179999999999</v>
      </c>
      <c r="DX46" s="163">
        <v>158.9091</v>
      </c>
      <c r="DY46" s="163">
        <v>-32.4193</v>
      </c>
      <c r="DZ46" s="163">
        <v>-31.4636</v>
      </c>
      <c r="EA46" s="163">
        <v>245.4819</v>
      </c>
      <c r="EB46" s="163">
        <v>202.31219999999999</v>
      </c>
      <c r="EC46" s="163">
        <v>195.63140000000001</v>
      </c>
      <c r="ED46" s="163">
        <v>198.8759</v>
      </c>
      <c r="EE46" s="163">
        <v>65.134100000000004</v>
      </c>
      <c r="EF46" s="163">
        <v>41.715699999999998</v>
      </c>
      <c r="EG46" s="163">
        <v>-28.943999999999999</v>
      </c>
      <c r="EH46" s="163">
        <v>513.21389999999997</v>
      </c>
      <c r="EI46" s="163">
        <v>221.81710000000001</v>
      </c>
      <c r="EJ46" s="164"/>
      <c r="EK46" s="163">
        <v>-8.2729999999999997</v>
      </c>
      <c r="EL46" s="163">
        <v>-5.9348999999999998</v>
      </c>
      <c r="EM46" s="163">
        <v>17.424399999999999</v>
      </c>
      <c r="EN46" s="163">
        <v>14.1549</v>
      </c>
      <c r="EO46" s="163">
        <v>14.086</v>
      </c>
      <c r="EP46" s="163">
        <v>30.768000000000001</v>
      </c>
      <c r="EQ46" s="163">
        <v>-34.526800000000001</v>
      </c>
      <c r="ER46" s="163">
        <v>-35.393000000000001</v>
      </c>
      <c r="ES46" s="163">
        <v>-2.8748</v>
      </c>
      <c r="ET46" s="164"/>
      <c r="EU46" s="163">
        <v>-14.32</v>
      </c>
      <c r="EV46" s="164"/>
      <c r="EW46" s="163">
        <v>11.7644</v>
      </c>
      <c r="EX46" s="163">
        <v>-22.1601</v>
      </c>
      <c r="EY46" s="163">
        <v>-13.5657</v>
      </c>
      <c r="EZ46" s="163">
        <v>-13.0052</v>
      </c>
      <c r="FA46" s="163">
        <v>2.2738</v>
      </c>
      <c r="FB46" s="163">
        <v>-39.490400000000001</v>
      </c>
      <c r="FC46" s="163">
        <v>8.9726999999999997</v>
      </c>
      <c r="FD46" s="164"/>
      <c r="FE46" s="164"/>
      <c r="FF46" s="163">
        <v>2.9723999999999999</v>
      </c>
      <c r="FG46" s="163">
        <v>34.207000000000001</v>
      </c>
      <c r="FH46" s="163">
        <v>34.377099999999999</v>
      </c>
      <c r="FI46" s="163">
        <v>33.135399999999997</v>
      </c>
      <c r="FJ46" s="163">
        <v>67.150000000000006</v>
      </c>
      <c r="FK46" s="163">
        <v>68.489599999999996</v>
      </c>
      <c r="FL46" s="163">
        <v>-21.266999999999999</v>
      </c>
      <c r="FM46" s="163">
        <v>34.119300000000003</v>
      </c>
      <c r="FN46" s="163">
        <v>34.250599999999999</v>
      </c>
      <c r="FO46" s="163">
        <v>-10.617599999999999</v>
      </c>
      <c r="FP46" s="163">
        <v>14.7867</v>
      </c>
      <c r="FQ46" s="163">
        <v>-34.078299999999999</v>
      </c>
      <c r="FR46" s="163">
        <v>-18.57</v>
      </c>
      <c r="FS46" s="163">
        <v>16.888100000000001</v>
      </c>
      <c r="FT46" s="163">
        <v>1.6457999999999999</v>
      </c>
      <c r="FU46" s="163">
        <v>-11.29</v>
      </c>
      <c r="FV46" s="163">
        <v>13.75</v>
      </c>
      <c r="FW46" s="163">
        <v>-34.2622</v>
      </c>
      <c r="FX46" s="163">
        <v>6.0662000000000003</v>
      </c>
      <c r="FY46" s="163">
        <v>-5.569</v>
      </c>
      <c r="FZ46" s="163">
        <v>6.093</v>
      </c>
      <c r="GA46" s="164"/>
      <c r="GB46" s="163">
        <v>24.8</v>
      </c>
      <c r="GC46" s="163">
        <v>-13.4404</v>
      </c>
      <c r="GD46" s="163">
        <v>10.8903</v>
      </c>
      <c r="GE46" s="163">
        <v>18.14</v>
      </c>
      <c r="GF46" s="163">
        <v>80.770200000000003</v>
      </c>
      <c r="GG46" s="163">
        <v>20.2</v>
      </c>
      <c r="GH46" s="163">
        <v>-28.0747</v>
      </c>
      <c r="GI46" s="164"/>
      <c r="GJ46" s="163">
        <v>-8.2881</v>
      </c>
      <c r="GK46" s="163">
        <v>2.9571000000000001</v>
      </c>
      <c r="GL46" s="164"/>
      <c r="GM46" s="164"/>
      <c r="GN46" s="163">
        <v>-14.11</v>
      </c>
      <c r="GO46" s="163">
        <v>-52.003399999999999</v>
      </c>
      <c r="GP46" s="163">
        <v>18.607900000000001</v>
      </c>
      <c r="GQ46" s="163">
        <v>82.939599999999999</v>
      </c>
      <c r="GR46" s="163">
        <v>48.922699999999999</v>
      </c>
      <c r="GS46" s="163">
        <v>49.339799999999997</v>
      </c>
      <c r="GT46" s="163">
        <v>-147.11660000000001</v>
      </c>
      <c r="GU46" s="163">
        <v>-31.604099999999999</v>
      </c>
      <c r="GV46" s="163">
        <v>41.070599999999999</v>
      </c>
      <c r="GW46" s="163">
        <v>-77.474500000000006</v>
      </c>
      <c r="GX46" s="163">
        <v>12.6609</v>
      </c>
      <c r="GY46" s="163">
        <v>22.691099999999999</v>
      </c>
      <c r="GZ46" s="163">
        <v>22.164899999999999</v>
      </c>
      <c r="HA46" s="163">
        <v>15</v>
      </c>
      <c r="HB46" s="163">
        <v>224.18620000000001</v>
      </c>
      <c r="HC46" s="163">
        <v>223.50710000000001</v>
      </c>
      <c r="HD46" s="164"/>
      <c r="HE46" s="164"/>
      <c r="HF46" s="163">
        <v>-486.63670000000002</v>
      </c>
      <c r="HG46" s="163">
        <v>493.04259999999999</v>
      </c>
      <c r="HH46" s="163">
        <v>485.42200000000003</v>
      </c>
      <c r="HI46" s="163">
        <v>-211.01599999999999</v>
      </c>
      <c r="HJ46" s="163">
        <v>-210.58760000000001</v>
      </c>
      <c r="HK46" s="163">
        <v>-44.2943</v>
      </c>
      <c r="HL46" s="163">
        <v>-33.322899999999997</v>
      </c>
      <c r="HM46" s="163">
        <v>73.502099999999999</v>
      </c>
      <c r="HN46" s="163">
        <v>73.046199999999999</v>
      </c>
      <c r="HO46" s="164"/>
      <c r="HP46" s="164"/>
      <c r="HQ46" s="163">
        <v>55.704300000000003</v>
      </c>
      <c r="HR46" s="163">
        <v>54.836300000000001</v>
      </c>
      <c r="HS46" s="163">
        <v>-74.393900000000002</v>
      </c>
      <c r="HT46" s="163">
        <v>-74.140699999999995</v>
      </c>
      <c r="HU46" s="163">
        <v>99.69</v>
      </c>
      <c r="HV46" s="163">
        <v>99.73</v>
      </c>
      <c r="HW46" s="163">
        <v>42.7</v>
      </c>
      <c r="HX46" s="163">
        <v>42.3</v>
      </c>
      <c r="HY46" s="164"/>
      <c r="HZ46" s="163">
        <v>37.36</v>
      </c>
      <c r="IA46" s="163">
        <v>-304.13810000000001</v>
      </c>
      <c r="IB46" s="163">
        <v>90.066699999999997</v>
      </c>
      <c r="IC46" s="163">
        <v>89.886700000000005</v>
      </c>
      <c r="ID46" s="163">
        <v>19.5</v>
      </c>
      <c r="IE46" s="163">
        <v>-2.2000000000000002</v>
      </c>
      <c r="IF46" s="163">
        <v>-54.2</v>
      </c>
      <c r="IG46" s="163">
        <v>-54.2</v>
      </c>
      <c r="IH46" s="163">
        <v>1.5169999999999999</v>
      </c>
      <c r="II46" s="164"/>
      <c r="IJ46" s="163">
        <v>-479.8707</v>
      </c>
      <c r="IK46" s="163">
        <v>-189.78450000000001</v>
      </c>
      <c r="IL46" s="163">
        <v>444.45920000000001</v>
      </c>
      <c r="IM46" s="163">
        <v>362.66419999999999</v>
      </c>
      <c r="IN46" s="163">
        <v>-25.209399999999999</v>
      </c>
      <c r="IO46" s="163">
        <v>-356.36110000000002</v>
      </c>
      <c r="IP46" s="163">
        <v>350.69299999999998</v>
      </c>
      <c r="IQ46" s="163">
        <v>-130.1712</v>
      </c>
      <c r="IR46" s="163">
        <v>-208.9691</v>
      </c>
      <c r="IS46" s="163">
        <v>-350.31610000000001</v>
      </c>
      <c r="IT46" s="163">
        <v>105.17489999999999</v>
      </c>
      <c r="IU46" s="163">
        <v>106.0514</v>
      </c>
      <c r="IV46" s="163">
        <v>130.0505</v>
      </c>
      <c r="IW46" s="163">
        <v>-435.8553</v>
      </c>
      <c r="IX46" s="163">
        <v>212.04</v>
      </c>
      <c r="IY46" s="163">
        <v>-222.339</v>
      </c>
      <c r="IZ46" s="163">
        <v>223.928</v>
      </c>
      <c r="JA46" s="163">
        <v>-6.2225000000000001</v>
      </c>
      <c r="JB46" s="164"/>
      <c r="JC46" s="163">
        <v>17.12</v>
      </c>
      <c r="JD46" s="163">
        <v>5.9470000000000001</v>
      </c>
      <c r="JE46" s="163">
        <v>5.9329999999999998</v>
      </c>
      <c r="JF46" s="163">
        <v>-17.12</v>
      </c>
      <c r="JG46" s="163">
        <v>-2.2400000000000002</v>
      </c>
      <c r="JH46" s="164"/>
      <c r="JI46" s="163">
        <v>2.4338000000000002</v>
      </c>
      <c r="JJ46" s="163">
        <v>-34.746299999999998</v>
      </c>
      <c r="JK46" s="163">
        <v>-19.392700000000001</v>
      </c>
      <c r="JL46" s="163">
        <v>24</v>
      </c>
      <c r="JM46" s="163">
        <v>49.67</v>
      </c>
      <c r="JN46" s="163">
        <v>49.637</v>
      </c>
      <c r="JO46" s="164"/>
      <c r="JP46" s="164"/>
      <c r="JQ46" s="163">
        <v>47.750599999999999</v>
      </c>
      <c r="JR46" s="163">
        <v>47.583100000000002</v>
      </c>
      <c r="JS46" s="163">
        <v>46.915399999999998</v>
      </c>
      <c r="JT46" s="164"/>
      <c r="JU46" s="163">
        <v>2.4</v>
      </c>
      <c r="JV46" s="163">
        <v>16.741299999999999</v>
      </c>
      <c r="JW46" s="163">
        <v>10.7</v>
      </c>
      <c r="JX46" s="164"/>
      <c r="JY46" s="163">
        <v>-31.8657</v>
      </c>
      <c r="JZ46" s="163">
        <v>74.698800000000006</v>
      </c>
      <c r="KA46" s="163">
        <v>45.186199999999999</v>
      </c>
      <c r="KB46" s="163">
        <v>-31.638100000000001</v>
      </c>
      <c r="KC46" s="163">
        <v>-73.189499999999995</v>
      </c>
      <c r="KD46" s="163">
        <v>32.478400000000001</v>
      </c>
      <c r="KE46" s="163">
        <v>40.754300000000001</v>
      </c>
      <c r="KF46" s="163">
        <v>-11.1</v>
      </c>
      <c r="KG46" s="163">
        <v>11</v>
      </c>
      <c r="KH46" s="164"/>
      <c r="KI46" s="164"/>
    </row>
    <row r="47" spans="1:295" ht="18" customHeight="1" x14ac:dyDescent="0.35">
      <c r="A47" s="160" t="s">
        <v>34</v>
      </c>
      <c r="B47" s="160" t="s">
        <v>828</v>
      </c>
      <c r="C47" s="163">
        <v>0</v>
      </c>
      <c r="D47" s="163">
        <v>15.055099999999999</v>
      </c>
      <c r="E47" s="163">
        <v>-30.1311</v>
      </c>
      <c r="F47" s="163">
        <v>-32.696599999999997</v>
      </c>
      <c r="G47" s="164"/>
      <c r="H47" s="164"/>
      <c r="I47" s="163">
        <v>63.321899999999999</v>
      </c>
      <c r="J47" s="163">
        <v>-169.40880000000001</v>
      </c>
      <c r="K47" s="164"/>
      <c r="L47" s="163">
        <v>33.581000000000003</v>
      </c>
      <c r="M47" s="164"/>
      <c r="N47" s="163">
        <v>8.8800000000000008</v>
      </c>
      <c r="O47" s="163">
        <v>-62.73</v>
      </c>
      <c r="P47" s="164"/>
      <c r="Q47" s="163">
        <v>19.044</v>
      </c>
      <c r="R47" s="164"/>
      <c r="S47" s="163">
        <v>12.717499999999999</v>
      </c>
      <c r="T47" s="163">
        <v>349.101</v>
      </c>
      <c r="U47" s="163">
        <v>11.5824</v>
      </c>
      <c r="V47" s="163">
        <v>11.7767</v>
      </c>
      <c r="W47" s="163">
        <v>19.570900000000002</v>
      </c>
      <c r="X47" s="163">
        <v>5.8665000000000003</v>
      </c>
      <c r="Y47" s="163">
        <v>0.2011</v>
      </c>
      <c r="Z47" s="163">
        <v>2.4138999999999999</v>
      </c>
      <c r="AA47" s="164"/>
      <c r="AB47" s="164"/>
      <c r="AC47" s="163">
        <v>-63.46</v>
      </c>
      <c r="AD47" s="163">
        <v>-63.33</v>
      </c>
      <c r="AE47" s="164"/>
      <c r="AF47" s="163">
        <v>-8.8800000000000008</v>
      </c>
      <c r="AG47" s="163">
        <v>61.6</v>
      </c>
      <c r="AH47" s="163">
        <v>13.297000000000001</v>
      </c>
      <c r="AI47" s="163">
        <v>0.23899999999999999</v>
      </c>
      <c r="AJ47" s="163">
        <v>-50.38</v>
      </c>
      <c r="AK47" s="163">
        <v>-50.45</v>
      </c>
      <c r="AL47" s="163">
        <v>-80.89</v>
      </c>
      <c r="AM47" s="163">
        <v>50.51</v>
      </c>
      <c r="AN47" s="163">
        <v>50.92</v>
      </c>
      <c r="AO47" s="163">
        <v>18.523800000000001</v>
      </c>
      <c r="AP47" s="163">
        <v>5.4284999999999997</v>
      </c>
      <c r="AQ47" s="163">
        <v>75.297300000000007</v>
      </c>
      <c r="AR47" s="163">
        <v>78.006699999999995</v>
      </c>
      <c r="AS47" s="163">
        <v>42.646799999999999</v>
      </c>
      <c r="AT47" s="163">
        <v>-50.368600000000001</v>
      </c>
      <c r="AU47" s="163">
        <v>-49.6389</v>
      </c>
      <c r="AV47" s="163">
        <v>5.5101000000000004</v>
      </c>
      <c r="AW47" s="163">
        <v>4.5</v>
      </c>
      <c r="AX47" s="163">
        <v>75.017200000000003</v>
      </c>
      <c r="AY47" s="163">
        <v>76.758600000000001</v>
      </c>
      <c r="AZ47" s="163">
        <v>-0.52349999999999997</v>
      </c>
      <c r="BA47" s="163">
        <v>-3.9371</v>
      </c>
      <c r="BB47" s="163">
        <v>-430.02370000000002</v>
      </c>
      <c r="BC47" s="163">
        <v>7.2244000000000002</v>
      </c>
      <c r="BD47" s="163">
        <v>-3.2</v>
      </c>
      <c r="BE47" s="163">
        <v>-3.1</v>
      </c>
      <c r="BF47" s="163">
        <v>55.844799999999999</v>
      </c>
      <c r="BG47" s="163">
        <v>54.407699999999998</v>
      </c>
      <c r="BH47" s="163">
        <v>-6.8051000000000004</v>
      </c>
      <c r="BI47" s="164"/>
      <c r="BJ47" s="163">
        <v>-68.632999999999996</v>
      </c>
      <c r="BK47" s="163">
        <v>6.2366999999999999</v>
      </c>
      <c r="BL47" s="163">
        <v>7.2256</v>
      </c>
      <c r="BM47" s="163">
        <v>4.9717000000000002</v>
      </c>
      <c r="BN47" s="163">
        <v>475.26459999999997</v>
      </c>
      <c r="BO47" s="163">
        <v>102.7863</v>
      </c>
      <c r="BP47" s="163">
        <v>102.7863</v>
      </c>
      <c r="BQ47" s="163">
        <v>-506.4545</v>
      </c>
      <c r="BR47" s="163">
        <v>451.221</v>
      </c>
      <c r="BS47" s="164"/>
      <c r="BT47" s="163">
        <v>-46.634</v>
      </c>
      <c r="BU47" s="163">
        <v>47.038400000000003</v>
      </c>
      <c r="BV47" s="163">
        <v>101.6018</v>
      </c>
      <c r="BW47" s="163">
        <v>32.49</v>
      </c>
      <c r="BX47" s="163">
        <v>35.659999999999997</v>
      </c>
      <c r="BY47" s="163">
        <v>72.459999999999994</v>
      </c>
      <c r="BZ47" s="163">
        <v>83.25</v>
      </c>
      <c r="CA47" s="163">
        <v>-68.983699999999999</v>
      </c>
      <c r="CB47" s="163">
        <v>-68.447900000000004</v>
      </c>
      <c r="CC47" s="163">
        <v>136.93350000000001</v>
      </c>
      <c r="CD47" s="163">
        <v>138.12700000000001</v>
      </c>
      <c r="CE47" s="163">
        <v>12.0663</v>
      </c>
      <c r="CF47" s="163">
        <v>-93.417599999999993</v>
      </c>
      <c r="CG47" s="163">
        <v>-93.480699999999999</v>
      </c>
      <c r="CH47" s="163">
        <v>1.8716999999999999</v>
      </c>
      <c r="CI47" s="163">
        <v>-79.686700000000002</v>
      </c>
      <c r="CJ47" s="164"/>
      <c r="CK47" s="164"/>
      <c r="CL47" s="163">
        <v>48.5</v>
      </c>
      <c r="CM47" s="163">
        <v>158.30000000000001</v>
      </c>
      <c r="CN47" s="163">
        <v>-17.11</v>
      </c>
      <c r="CO47" s="163">
        <v>41.6997</v>
      </c>
      <c r="CP47" s="163">
        <v>40.956000000000003</v>
      </c>
      <c r="CQ47" s="163">
        <v>41.029299999999999</v>
      </c>
      <c r="CR47" s="163">
        <v>-56.168199999999999</v>
      </c>
      <c r="CS47" s="163">
        <v>-55.513599999999997</v>
      </c>
      <c r="CT47" s="163">
        <v>23.361599999999999</v>
      </c>
      <c r="CU47" s="163">
        <v>-22.138999999999999</v>
      </c>
      <c r="CV47" s="163">
        <v>28.063600000000001</v>
      </c>
      <c r="CW47" s="163">
        <v>17.793399999999998</v>
      </c>
      <c r="CX47" s="163">
        <v>65.959999999999994</v>
      </c>
      <c r="CY47" s="163">
        <v>86.89</v>
      </c>
      <c r="CZ47" s="163">
        <v>57.194800000000001</v>
      </c>
      <c r="DA47" s="163">
        <v>54.057299999999998</v>
      </c>
      <c r="DB47" s="163">
        <v>-38.54</v>
      </c>
      <c r="DC47" s="163">
        <v>-3.3910999999999998</v>
      </c>
      <c r="DD47" s="163">
        <v>80.593599999999995</v>
      </c>
      <c r="DE47" s="163">
        <v>78.514099999999999</v>
      </c>
      <c r="DF47" s="163">
        <v>-169.49639999999999</v>
      </c>
      <c r="DG47" s="163">
        <v>0</v>
      </c>
      <c r="DH47" s="163">
        <v>-23.216000000000001</v>
      </c>
      <c r="DI47" s="163">
        <v>-123.2</v>
      </c>
      <c r="DJ47" s="163">
        <v>-123.6</v>
      </c>
      <c r="DK47" s="163">
        <v>30.802900000000001</v>
      </c>
      <c r="DL47" s="163">
        <v>64.169300000000007</v>
      </c>
      <c r="DM47" s="163">
        <v>83.611699999999999</v>
      </c>
      <c r="DN47" s="163">
        <v>90.252700000000004</v>
      </c>
      <c r="DO47" s="163">
        <v>63.58</v>
      </c>
      <c r="DP47" s="163">
        <v>-13.16</v>
      </c>
      <c r="DQ47" s="163">
        <v>62.383499999999998</v>
      </c>
      <c r="DR47" s="163">
        <v>167.77950000000001</v>
      </c>
      <c r="DS47" s="163">
        <v>-2.4</v>
      </c>
      <c r="DT47" s="163">
        <v>-2.2200000000000002</v>
      </c>
      <c r="DU47" s="163">
        <v>83.24</v>
      </c>
      <c r="DV47" s="163">
        <v>74.739999999999995</v>
      </c>
      <c r="DW47" s="163">
        <v>167.63640000000001</v>
      </c>
      <c r="DX47" s="163">
        <v>164.94540000000001</v>
      </c>
      <c r="DY47" s="163">
        <v>-30.1236</v>
      </c>
      <c r="DZ47" s="163">
        <v>-30.427299999999999</v>
      </c>
      <c r="EA47" s="163">
        <v>248.2715</v>
      </c>
      <c r="EB47" s="163">
        <v>204.59809999999999</v>
      </c>
      <c r="EC47" s="163">
        <v>198.05170000000001</v>
      </c>
      <c r="ED47" s="163">
        <v>201.2294</v>
      </c>
      <c r="EE47" s="163">
        <v>69.917599999999993</v>
      </c>
      <c r="EF47" s="163">
        <v>47.069499999999998</v>
      </c>
      <c r="EG47" s="163">
        <v>-28.356999999999999</v>
      </c>
      <c r="EH47" s="163">
        <v>519.48969999999997</v>
      </c>
      <c r="EI47" s="163">
        <v>252.37530000000001</v>
      </c>
      <c r="EJ47" s="164"/>
      <c r="EK47" s="163">
        <v>-8.1323000000000008</v>
      </c>
      <c r="EL47" s="163">
        <v>-5.9755000000000003</v>
      </c>
      <c r="EM47" s="163">
        <v>13.000999999999999</v>
      </c>
      <c r="EN47" s="163">
        <v>22.200900000000001</v>
      </c>
      <c r="EO47" s="163">
        <v>20.641400000000001</v>
      </c>
      <c r="EP47" s="163">
        <v>33.840000000000003</v>
      </c>
      <c r="EQ47" s="163">
        <v>-34.528100000000002</v>
      </c>
      <c r="ER47" s="163">
        <v>-35.228099999999998</v>
      </c>
      <c r="ES47" s="163">
        <v>-7.4310999999999998</v>
      </c>
      <c r="ET47" s="164"/>
      <c r="EU47" s="163">
        <v>-16.75</v>
      </c>
      <c r="EV47" s="164"/>
      <c r="EW47" s="163">
        <v>11.478899999999999</v>
      </c>
      <c r="EX47" s="163">
        <v>-5.3605</v>
      </c>
      <c r="EY47" s="163">
        <v>-14.0893</v>
      </c>
      <c r="EZ47" s="163">
        <v>-13.558999999999999</v>
      </c>
      <c r="FA47" s="163">
        <v>2.3024</v>
      </c>
      <c r="FB47" s="163">
        <v>-44.289099999999998</v>
      </c>
      <c r="FC47" s="163">
        <v>13.401199999999999</v>
      </c>
      <c r="FD47" s="164"/>
      <c r="FE47" s="164"/>
      <c r="FF47" s="163">
        <v>2.9239999999999999</v>
      </c>
      <c r="FG47" s="163">
        <v>31.722100000000001</v>
      </c>
      <c r="FH47" s="163">
        <v>31.761600000000001</v>
      </c>
      <c r="FI47" s="163">
        <v>30.853200000000001</v>
      </c>
      <c r="FJ47" s="163">
        <v>68.489599999999996</v>
      </c>
      <c r="FK47" s="163">
        <v>69.159499999999994</v>
      </c>
      <c r="FL47" s="163">
        <v>-20.094799999999999</v>
      </c>
      <c r="FM47" s="163">
        <v>32.8583</v>
      </c>
      <c r="FN47" s="163">
        <v>32.2303</v>
      </c>
      <c r="FO47" s="163">
        <v>-10.936500000000001</v>
      </c>
      <c r="FP47" s="163">
        <v>13.1386</v>
      </c>
      <c r="FQ47" s="163">
        <v>-32.459600000000002</v>
      </c>
      <c r="FR47" s="163">
        <v>-18.04</v>
      </c>
      <c r="FS47" s="163">
        <v>16.888100000000001</v>
      </c>
      <c r="FT47" s="163">
        <v>1.702</v>
      </c>
      <c r="FU47" s="163">
        <v>-11.3</v>
      </c>
      <c r="FV47" s="163">
        <v>14.36</v>
      </c>
      <c r="FW47" s="163">
        <v>-32.345999999999997</v>
      </c>
      <c r="FX47" s="163">
        <v>6.0704000000000002</v>
      </c>
      <c r="FY47" s="163">
        <v>-5.5659999999999998</v>
      </c>
      <c r="FZ47" s="163">
        <v>7.87</v>
      </c>
      <c r="GA47" s="164"/>
      <c r="GB47" s="163">
        <v>26.6</v>
      </c>
      <c r="GC47" s="163">
        <v>-12.2979</v>
      </c>
      <c r="GD47" s="163">
        <v>10.840199999999999</v>
      </c>
      <c r="GE47" s="163">
        <v>18.39</v>
      </c>
      <c r="GF47" s="163">
        <v>83.459800000000001</v>
      </c>
      <c r="GG47" s="163">
        <v>20.5</v>
      </c>
      <c r="GH47" s="163">
        <v>-27.241299999999999</v>
      </c>
      <c r="GI47" s="164"/>
      <c r="GJ47" s="163">
        <v>-8.8263999999999996</v>
      </c>
      <c r="GK47" s="163">
        <v>2.9634999999999998</v>
      </c>
      <c r="GL47" s="164"/>
      <c r="GM47" s="164"/>
      <c r="GN47" s="163">
        <v>-14.241099999999999</v>
      </c>
      <c r="GO47" s="163">
        <v>-50.658000000000001</v>
      </c>
      <c r="GP47" s="163">
        <v>18.898099999999999</v>
      </c>
      <c r="GQ47" s="163">
        <v>79.998500000000007</v>
      </c>
      <c r="GR47" s="163">
        <v>49.5625</v>
      </c>
      <c r="GS47" s="163">
        <v>50.473399999999998</v>
      </c>
      <c r="GT47" s="163">
        <v>-145.61590000000001</v>
      </c>
      <c r="GU47" s="163">
        <v>-30.915199999999999</v>
      </c>
      <c r="GV47" s="163">
        <v>40.648299999999999</v>
      </c>
      <c r="GW47" s="163">
        <v>-76.652500000000003</v>
      </c>
      <c r="GX47" s="163">
        <v>12.982200000000001</v>
      </c>
      <c r="GY47" s="163">
        <v>22.710599999999999</v>
      </c>
      <c r="GZ47" s="163">
        <v>22.0489</v>
      </c>
      <c r="HA47" s="163">
        <v>16</v>
      </c>
      <c r="HB47" s="163">
        <v>226.81639999999999</v>
      </c>
      <c r="HC47" s="163">
        <v>227.3389</v>
      </c>
      <c r="HD47" s="163">
        <v>284.10000000000002</v>
      </c>
      <c r="HE47" s="163">
        <v>-282.22129999999999</v>
      </c>
      <c r="HF47" s="163">
        <v>-500.22239999999999</v>
      </c>
      <c r="HG47" s="163">
        <v>498.36630000000002</v>
      </c>
      <c r="HH47" s="163">
        <v>495.73239999999998</v>
      </c>
      <c r="HI47" s="163">
        <v>-213.1482</v>
      </c>
      <c r="HJ47" s="163">
        <v>-211.44450000000001</v>
      </c>
      <c r="HK47" s="163">
        <v>-44.652000000000001</v>
      </c>
      <c r="HL47" s="163">
        <v>-32.445799999999998</v>
      </c>
      <c r="HM47" s="163">
        <v>72.004300000000001</v>
      </c>
      <c r="HN47" s="163">
        <v>71.322900000000004</v>
      </c>
      <c r="HO47" s="164"/>
      <c r="HP47" s="164"/>
      <c r="HQ47" s="163">
        <v>54.968200000000003</v>
      </c>
      <c r="HR47" s="163">
        <v>54.814399999999999</v>
      </c>
      <c r="HS47" s="163">
        <v>-73.826899999999995</v>
      </c>
      <c r="HT47" s="163">
        <v>-73.496300000000005</v>
      </c>
      <c r="HU47" s="163">
        <v>100.34</v>
      </c>
      <c r="HV47" s="163">
        <v>99.7</v>
      </c>
      <c r="HW47" s="163">
        <v>45.5</v>
      </c>
      <c r="HX47" s="163">
        <v>44.9</v>
      </c>
      <c r="HY47" s="164"/>
      <c r="HZ47" s="163">
        <v>36.72</v>
      </c>
      <c r="IA47" s="163">
        <v>-304.99990000000003</v>
      </c>
      <c r="IB47" s="163">
        <v>89.885999999999996</v>
      </c>
      <c r="IC47" s="163">
        <v>90.678799999999995</v>
      </c>
      <c r="ID47" s="163">
        <v>19</v>
      </c>
      <c r="IE47" s="163">
        <v>0</v>
      </c>
      <c r="IF47" s="163">
        <v>-53.3</v>
      </c>
      <c r="IG47" s="163">
        <v>-52.5</v>
      </c>
      <c r="IH47" s="164"/>
      <c r="II47" s="164"/>
      <c r="IJ47" s="163">
        <v>-486.8374</v>
      </c>
      <c r="IK47" s="163">
        <v>-215.7268</v>
      </c>
      <c r="IL47" s="163">
        <v>447.37950000000001</v>
      </c>
      <c r="IM47" s="163">
        <v>361.90640000000002</v>
      </c>
      <c r="IN47" s="163">
        <v>-19.574400000000001</v>
      </c>
      <c r="IO47" s="163">
        <v>-353.42329999999998</v>
      </c>
      <c r="IP47" s="163">
        <v>353.07350000000002</v>
      </c>
      <c r="IQ47" s="163">
        <v>-131.40369999999999</v>
      </c>
      <c r="IR47" s="163">
        <v>-207.87</v>
      </c>
      <c r="IS47" s="163">
        <v>-351.9502</v>
      </c>
      <c r="IT47" s="163">
        <v>107.55710000000001</v>
      </c>
      <c r="IU47" s="163">
        <v>106.6313</v>
      </c>
      <c r="IV47" s="163">
        <v>130.5222</v>
      </c>
      <c r="IW47" s="163">
        <v>-437.81529999999998</v>
      </c>
      <c r="IX47" s="163">
        <v>212.881</v>
      </c>
      <c r="IY47" s="163">
        <v>-223.97989999999999</v>
      </c>
      <c r="IZ47" s="163">
        <v>224.01169999999999</v>
      </c>
      <c r="JA47" s="163">
        <v>-6.1950000000000003</v>
      </c>
      <c r="JB47" s="164"/>
      <c r="JC47" s="163">
        <v>18.079999999999998</v>
      </c>
      <c r="JD47" s="163">
        <v>6</v>
      </c>
      <c r="JE47" s="163">
        <v>5.9669999999999996</v>
      </c>
      <c r="JF47" s="163">
        <v>-18.16</v>
      </c>
      <c r="JG47" s="163">
        <v>-1.92</v>
      </c>
      <c r="JH47" s="164"/>
      <c r="JI47" s="163">
        <v>1.5824</v>
      </c>
      <c r="JJ47" s="163">
        <v>-35.509300000000003</v>
      </c>
      <c r="JK47" s="163">
        <v>-19.246200000000002</v>
      </c>
      <c r="JL47" s="163">
        <v>24.7</v>
      </c>
      <c r="JM47" s="163">
        <v>54.067</v>
      </c>
      <c r="JN47" s="163">
        <v>53.304000000000002</v>
      </c>
      <c r="JO47" s="164"/>
      <c r="JP47" s="164"/>
      <c r="JQ47" s="163">
        <v>47.210500000000003</v>
      </c>
      <c r="JR47" s="163">
        <v>45.712600000000002</v>
      </c>
      <c r="JS47" s="163">
        <v>46.9071</v>
      </c>
      <c r="JT47" s="164"/>
      <c r="JU47" s="163">
        <v>2.4</v>
      </c>
      <c r="JV47" s="163">
        <v>21.523399999999999</v>
      </c>
      <c r="JW47" s="163">
        <v>10.57</v>
      </c>
      <c r="JX47" s="164"/>
      <c r="JY47" s="163">
        <v>-31.634899999999998</v>
      </c>
      <c r="JZ47" s="163">
        <v>74.162599999999998</v>
      </c>
      <c r="KA47" s="163">
        <v>45.196100000000001</v>
      </c>
      <c r="KB47" s="163">
        <v>-31.753399999999999</v>
      </c>
      <c r="KC47" s="163">
        <v>-72.775999999999996</v>
      </c>
      <c r="KD47" s="163">
        <v>32.534799999999997</v>
      </c>
      <c r="KE47" s="163">
        <v>40.951799999999999</v>
      </c>
      <c r="KF47" s="163">
        <v>-9.8000000000000007</v>
      </c>
      <c r="KG47" s="163">
        <v>9</v>
      </c>
      <c r="KH47" s="164"/>
      <c r="KI47" s="164"/>
    </row>
    <row r="48" spans="1:295" ht="18" customHeight="1" x14ac:dyDescent="0.35">
      <c r="A48" s="160" t="s">
        <v>34</v>
      </c>
      <c r="B48" s="160" t="s">
        <v>829</v>
      </c>
      <c r="C48" s="165">
        <v>0</v>
      </c>
      <c r="D48" s="165">
        <v>17.128900000000002</v>
      </c>
      <c r="E48" s="165">
        <v>-33.632599999999996</v>
      </c>
      <c r="F48" s="165">
        <v>-32.836199999999998</v>
      </c>
      <c r="G48" s="165">
        <v>31.061699999999998</v>
      </c>
      <c r="H48" s="166"/>
      <c r="I48" s="165">
        <v>61.776400000000002</v>
      </c>
      <c r="J48" s="165">
        <v>-170.00739999999999</v>
      </c>
      <c r="K48" s="165">
        <v>65.187899999999999</v>
      </c>
      <c r="L48" s="165">
        <v>32.823</v>
      </c>
      <c r="M48" s="165">
        <v>31.857700000000001</v>
      </c>
      <c r="N48" s="165">
        <v>11.1</v>
      </c>
      <c r="O48" s="165">
        <v>-60.009</v>
      </c>
      <c r="P48" s="165">
        <v>50.6</v>
      </c>
      <c r="Q48" s="165">
        <v>18.216000000000001</v>
      </c>
      <c r="R48" s="165">
        <v>-50.6</v>
      </c>
      <c r="S48" s="165">
        <v>12.9008</v>
      </c>
      <c r="T48" s="165">
        <v>349.05279999999999</v>
      </c>
      <c r="U48" s="165">
        <v>11.5913</v>
      </c>
      <c r="V48" s="165">
        <v>11.4785</v>
      </c>
      <c r="W48" s="165">
        <v>19.039100000000001</v>
      </c>
      <c r="X48" s="165">
        <v>6.5960999999999999</v>
      </c>
      <c r="Y48" s="165">
        <v>0.1535</v>
      </c>
      <c r="Z48" s="165">
        <v>2.41</v>
      </c>
      <c r="AA48" s="166"/>
      <c r="AB48" s="166"/>
      <c r="AC48" s="165">
        <v>-63.29</v>
      </c>
      <c r="AD48" s="165">
        <v>-63.28</v>
      </c>
      <c r="AE48" s="166"/>
      <c r="AF48" s="165">
        <v>-11.1</v>
      </c>
      <c r="AG48" s="165">
        <v>59.4</v>
      </c>
      <c r="AH48" s="165">
        <v>16.821999999999999</v>
      </c>
      <c r="AI48" s="165">
        <v>0.26300000000000001</v>
      </c>
      <c r="AJ48" s="165">
        <v>-49.58</v>
      </c>
      <c r="AK48" s="165">
        <v>-49.56</v>
      </c>
      <c r="AL48" s="165">
        <v>-83.4</v>
      </c>
      <c r="AM48" s="165">
        <v>49.98</v>
      </c>
      <c r="AN48" s="165">
        <v>50.39</v>
      </c>
      <c r="AO48" s="165">
        <v>18.704899999999999</v>
      </c>
      <c r="AP48" s="165">
        <v>5.7742000000000004</v>
      </c>
      <c r="AQ48" s="165">
        <v>74.542400000000001</v>
      </c>
      <c r="AR48" s="165">
        <v>77.256299999999996</v>
      </c>
      <c r="AS48" s="165">
        <v>45.730200000000004</v>
      </c>
      <c r="AT48" s="165">
        <v>-49.966799999999999</v>
      </c>
      <c r="AU48" s="165">
        <v>-49.694800000000001</v>
      </c>
      <c r="AV48" s="165">
        <v>5.3446999999999996</v>
      </c>
      <c r="AW48" s="165">
        <v>5.2168000000000001</v>
      </c>
      <c r="AX48" s="165">
        <v>75.820899999999995</v>
      </c>
      <c r="AY48" s="165">
        <v>78.634100000000004</v>
      </c>
      <c r="AZ48" s="165">
        <v>-0.52349999999999997</v>
      </c>
      <c r="BA48" s="165">
        <v>-4.2363</v>
      </c>
      <c r="BB48" s="165">
        <v>-440.67680000000001</v>
      </c>
      <c r="BC48" s="165">
        <v>7.5937000000000001</v>
      </c>
      <c r="BD48" s="165">
        <v>-3.3</v>
      </c>
      <c r="BE48" s="165">
        <v>-3.5</v>
      </c>
      <c r="BF48" s="165">
        <v>55.056600000000003</v>
      </c>
      <c r="BG48" s="165">
        <v>54.116700000000002</v>
      </c>
      <c r="BH48" s="165">
        <v>-6.4356</v>
      </c>
      <c r="BI48" s="166"/>
      <c r="BJ48" s="165">
        <v>-72.787899999999993</v>
      </c>
      <c r="BK48" s="165">
        <v>6.5064000000000002</v>
      </c>
      <c r="BL48" s="165">
        <v>7.2656999999999998</v>
      </c>
      <c r="BM48" s="165">
        <v>4.8761000000000001</v>
      </c>
      <c r="BN48" s="165">
        <v>486.9837</v>
      </c>
      <c r="BO48" s="165">
        <v>116.3365</v>
      </c>
      <c r="BP48" s="165">
        <v>116.4281</v>
      </c>
      <c r="BQ48" s="165">
        <v>-467.43110000000001</v>
      </c>
      <c r="BR48" s="165">
        <v>494.91480000000001</v>
      </c>
      <c r="BS48" s="166"/>
      <c r="BT48" s="165">
        <v>-45.472000000000001</v>
      </c>
      <c r="BU48" s="165">
        <v>47.581000000000003</v>
      </c>
      <c r="BV48" s="165">
        <v>102.9191</v>
      </c>
      <c r="BW48" s="165">
        <v>31.08</v>
      </c>
      <c r="BX48" s="165">
        <v>35.29</v>
      </c>
      <c r="BY48" s="165">
        <v>74.040000000000006</v>
      </c>
      <c r="BZ48" s="165">
        <v>83.21</v>
      </c>
      <c r="CA48" s="165">
        <v>-41.120600000000003</v>
      </c>
      <c r="CB48" s="165">
        <v>-40.986699999999999</v>
      </c>
      <c r="CC48" s="165">
        <v>110.3028</v>
      </c>
      <c r="CD48" s="165">
        <v>111.3079</v>
      </c>
      <c r="CE48" s="165">
        <v>16.1111</v>
      </c>
      <c r="CF48" s="165">
        <v>-87.612499999999997</v>
      </c>
      <c r="CG48" s="165">
        <v>-88.265500000000003</v>
      </c>
      <c r="CH48" s="165">
        <v>4.9234999999999998</v>
      </c>
      <c r="CI48" s="165">
        <v>-75.112399999999994</v>
      </c>
      <c r="CJ48" s="166"/>
      <c r="CK48" s="166"/>
      <c r="CL48" s="165">
        <v>55.1</v>
      </c>
      <c r="CM48" s="165">
        <v>148.80000000000001</v>
      </c>
      <c r="CN48" s="165">
        <v>-16.809999999999999</v>
      </c>
      <c r="CO48" s="165">
        <v>46.721200000000003</v>
      </c>
      <c r="CP48" s="165">
        <v>45.942599999999999</v>
      </c>
      <c r="CQ48" s="165">
        <v>46.3416</v>
      </c>
      <c r="CR48" s="165">
        <v>-46.410400000000003</v>
      </c>
      <c r="CS48" s="165">
        <v>-45.624400000000001</v>
      </c>
      <c r="CT48" s="165">
        <v>22.945900000000002</v>
      </c>
      <c r="CU48" s="165">
        <v>-32.203600000000002</v>
      </c>
      <c r="CV48" s="165">
        <v>28.9282</v>
      </c>
      <c r="CW48" s="165">
        <v>17.5077</v>
      </c>
      <c r="CX48" s="165">
        <v>58.64</v>
      </c>
      <c r="CY48" s="165">
        <v>85.08</v>
      </c>
      <c r="CZ48" s="165">
        <v>55.788600000000002</v>
      </c>
      <c r="DA48" s="165">
        <v>52.885399999999997</v>
      </c>
      <c r="DB48" s="165">
        <v>-38.21</v>
      </c>
      <c r="DC48" s="165">
        <v>-0.75360000000000005</v>
      </c>
      <c r="DD48" s="165">
        <v>74.878</v>
      </c>
      <c r="DE48" s="165">
        <v>73.841999999999999</v>
      </c>
      <c r="DF48" s="165">
        <v>-159.2021</v>
      </c>
      <c r="DG48" s="165">
        <v>0</v>
      </c>
      <c r="DH48" s="166"/>
      <c r="DI48" s="165">
        <v>-122.5</v>
      </c>
      <c r="DJ48" s="165">
        <v>-122.8</v>
      </c>
      <c r="DK48" s="165">
        <v>29.308800000000002</v>
      </c>
      <c r="DL48" s="165">
        <v>63.290399999999998</v>
      </c>
      <c r="DM48" s="165">
        <v>82.672399999999996</v>
      </c>
      <c r="DN48" s="165">
        <v>89.080799999999996</v>
      </c>
      <c r="DO48" s="165">
        <v>62.25</v>
      </c>
      <c r="DP48" s="165">
        <v>-12.83</v>
      </c>
      <c r="DQ48" s="165">
        <v>62.356499999999997</v>
      </c>
      <c r="DR48" s="165">
        <v>157.3639</v>
      </c>
      <c r="DS48" s="165">
        <v>-2.14</v>
      </c>
      <c r="DT48" s="165">
        <v>-2.08</v>
      </c>
      <c r="DU48" s="165">
        <v>88.03</v>
      </c>
      <c r="DV48" s="165">
        <v>74.78</v>
      </c>
      <c r="DW48" s="165">
        <v>158.01820000000001</v>
      </c>
      <c r="DX48" s="165">
        <v>155.89089999999999</v>
      </c>
      <c r="DY48" s="165">
        <v>-14.769500000000001</v>
      </c>
      <c r="DZ48" s="165">
        <v>-14.2</v>
      </c>
      <c r="EA48" s="165">
        <v>250.529</v>
      </c>
      <c r="EB48" s="165">
        <v>208.46039999999999</v>
      </c>
      <c r="EC48" s="165">
        <v>199.66990000000001</v>
      </c>
      <c r="ED48" s="165">
        <v>202.108</v>
      </c>
      <c r="EE48" s="165">
        <v>71.055800000000005</v>
      </c>
      <c r="EF48" s="165">
        <v>48.236800000000002</v>
      </c>
      <c r="EG48" s="165">
        <v>-28.087</v>
      </c>
      <c r="EH48" s="165">
        <v>478.9622</v>
      </c>
      <c r="EI48" s="165">
        <v>276.01220000000001</v>
      </c>
      <c r="EJ48" s="166"/>
      <c r="EK48" s="165">
        <v>-7.6459999999999999</v>
      </c>
      <c r="EL48" s="165">
        <v>-5.6064999999999996</v>
      </c>
      <c r="EM48" s="165">
        <v>11.6549</v>
      </c>
      <c r="EN48" s="165">
        <v>22.385899999999999</v>
      </c>
      <c r="EO48" s="165">
        <v>20.9755</v>
      </c>
      <c r="EP48" s="165">
        <v>33.840000000000003</v>
      </c>
      <c r="EQ48" s="165">
        <v>-31.6312</v>
      </c>
      <c r="ER48" s="165">
        <v>-32.451300000000003</v>
      </c>
      <c r="ES48" s="165">
        <v>-9.2364999999999995</v>
      </c>
      <c r="ET48" s="166"/>
      <c r="EU48" s="165">
        <v>-16.09</v>
      </c>
      <c r="EV48" s="166"/>
      <c r="EW48" s="165">
        <v>11.639099999999999</v>
      </c>
      <c r="EX48" s="165">
        <v>-5.9664999999999999</v>
      </c>
      <c r="EY48" s="165">
        <v>-13.931699999999999</v>
      </c>
      <c r="EZ48" s="165">
        <v>-13.564500000000001</v>
      </c>
      <c r="FA48" s="165">
        <v>2.1993</v>
      </c>
      <c r="FB48" s="165">
        <v>-46.228400000000001</v>
      </c>
      <c r="FC48" s="165">
        <v>14.7683</v>
      </c>
      <c r="FD48" s="166"/>
      <c r="FE48" s="166"/>
      <c r="FF48" s="165">
        <v>2.8815</v>
      </c>
      <c r="FG48" s="165">
        <v>31.9374</v>
      </c>
      <c r="FH48" s="165">
        <v>31.886099999999999</v>
      </c>
      <c r="FI48" s="165">
        <v>30.828900000000001</v>
      </c>
      <c r="FJ48" s="165">
        <v>40.356999999999999</v>
      </c>
      <c r="FK48" s="165">
        <v>40.022100000000002</v>
      </c>
      <c r="FL48" s="165">
        <v>-30.142099999999999</v>
      </c>
      <c r="FM48" s="165">
        <v>16.363099999999999</v>
      </c>
      <c r="FN48" s="165">
        <v>16.313300000000002</v>
      </c>
      <c r="FO48" s="165">
        <v>-14.222</v>
      </c>
      <c r="FP48" s="165">
        <v>0</v>
      </c>
      <c r="FQ48" s="165">
        <v>-31.551400000000001</v>
      </c>
      <c r="FR48" s="165">
        <v>-19.97</v>
      </c>
      <c r="FS48" s="165">
        <v>17.171299999999999</v>
      </c>
      <c r="FT48" s="165">
        <v>1.6434</v>
      </c>
      <c r="FU48" s="165">
        <v>-11.49</v>
      </c>
      <c r="FV48" s="165">
        <v>16.059999999999999</v>
      </c>
      <c r="FW48" s="165">
        <v>-31.192299999999999</v>
      </c>
      <c r="FX48" s="165">
        <v>6.0056000000000003</v>
      </c>
      <c r="FY48" s="165">
        <v>-5.7069999999999999</v>
      </c>
      <c r="FZ48" s="165">
        <v>8.4250000000000007</v>
      </c>
      <c r="GA48" s="166"/>
      <c r="GB48" s="165">
        <v>26.65</v>
      </c>
      <c r="GC48" s="165">
        <v>-2.5482</v>
      </c>
      <c r="GD48" s="165">
        <v>13.658899999999999</v>
      </c>
      <c r="GE48" s="165">
        <v>18.32</v>
      </c>
      <c r="GF48" s="165">
        <v>80.782499999999999</v>
      </c>
      <c r="GG48" s="165">
        <v>20.5</v>
      </c>
      <c r="GH48" s="165">
        <v>-26.253900000000002</v>
      </c>
      <c r="GI48" s="166"/>
      <c r="GJ48" s="165">
        <v>-8.7146000000000008</v>
      </c>
      <c r="GK48" s="165">
        <v>2.9230999999999998</v>
      </c>
      <c r="GL48" s="166"/>
      <c r="GM48" s="166"/>
      <c r="GN48" s="165">
        <v>-14.829599999999999</v>
      </c>
      <c r="GO48" s="165">
        <v>-49.565199999999997</v>
      </c>
      <c r="GP48" s="165">
        <v>17.5001</v>
      </c>
      <c r="GQ48" s="165">
        <v>78.485900000000001</v>
      </c>
      <c r="GR48" s="165">
        <v>50.678699999999999</v>
      </c>
      <c r="GS48" s="165">
        <v>51.765999999999998</v>
      </c>
      <c r="GT48" s="165">
        <v>-141.7303</v>
      </c>
      <c r="GU48" s="165">
        <v>-30.287600000000001</v>
      </c>
      <c r="GV48" s="165">
        <v>39.431699999999999</v>
      </c>
      <c r="GW48" s="165">
        <v>-75.011499999999998</v>
      </c>
      <c r="GX48" s="166"/>
      <c r="GY48" s="165">
        <v>22.280899999999999</v>
      </c>
      <c r="GZ48" s="165">
        <v>21.743099999999998</v>
      </c>
      <c r="HA48" s="165">
        <v>15.5694</v>
      </c>
      <c r="HB48" s="165">
        <v>224.4496</v>
      </c>
      <c r="HC48" s="165">
        <v>222.0027</v>
      </c>
      <c r="HD48" s="165">
        <v>281.2</v>
      </c>
      <c r="HE48" s="166"/>
      <c r="HF48" s="165">
        <v>-486.28100000000001</v>
      </c>
      <c r="HG48" s="165">
        <v>492.61939999999998</v>
      </c>
      <c r="HH48" s="165">
        <v>491.28469999999999</v>
      </c>
      <c r="HI48" s="165">
        <v>-208.23869999999999</v>
      </c>
      <c r="HJ48" s="165">
        <v>-208.14529999999999</v>
      </c>
      <c r="HK48" s="165">
        <v>-46.786700000000003</v>
      </c>
      <c r="HL48" s="165">
        <v>-36.136200000000002</v>
      </c>
      <c r="HM48" s="165">
        <v>72.192700000000002</v>
      </c>
      <c r="HN48" s="165">
        <v>72.073300000000003</v>
      </c>
      <c r="HO48" s="166"/>
      <c r="HP48" s="165">
        <v>-162.88</v>
      </c>
      <c r="HQ48" s="165">
        <v>55.264800000000001</v>
      </c>
      <c r="HR48" s="165">
        <v>54.122199999999999</v>
      </c>
      <c r="HS48" s="165">
        <v>-72.015500000000003</v>
      </c>
      <c r="HT48" s="165">
        <v>-72.975200000000001</v>
      </c>
      <c r="HU48" s="165">
        <v>104.29</v>
      </c>
      <c r="HV48" s="165">
        <v>102.41</v>
      </c>
      <c r="HW48" s="165">
        <v>38.299999999999997</v>
      </c>
      <c r="HX48" s="165">
        <v>39.200000000000003</v>
      </c>
      <c r="HY48" s="165">
        <v>22.376300000000001</v>
      </c>
      <c r="HZ48" s="165">
        <v>36.72</v>
      </c>
      <c r="IA48" s="165">
        <v>-306.53129999999999</v>
      </c>
      <c r="IB48" s="165">
        <v>90.205500000000001</v>
      </c>
      <c r="IC48" s="165">
        <v>90.022199999999998</v>
      </c>
      <c r="ID48" s="165">
        <v>18.399999999999999</v>
      </c>
      <c r="IE48" s="165">
        <v>-4.5</v>
      </c>
      <c r="IF48" s="165">
        <v>-54.1</v>
      </c>
      <c r="IG48" s="165">
        <v>-53.4</v>
      </c>
      <c r="IH48" s="165">
        <v>1.6504000000000001</v>
      </c>
      <c r="II48" s="165">
        <v>1.4396</v>
      </c>
      <c r="IJ48" s="165">
        <v>-479.09010000000001</v>
      </c>
      <c r="IK48" s="165">
        <v>-243.4957</v>
      </c>
      <c r="IL48" s="165">
        <v>443.709</v>
      </c>
      <c r="IM48" s="165">
        <v>362.65679999999998</v>
      </c>
      <c r="IN48" s="165">
        <v>-14.401</v>
      </c>
      <c r="IO48" s="165">
        <v>-353.96749999999997</v>
      </c>
      <c r="IP48" s="165">
        <v>357.90870000000001</v>
      </c>
      <c r="IQ48" s="165">
        <v>-125.1904</v>
      </c>
      <c r="IR48" s="165">
        <v>-210.15899999999999</v>
      </c>
      <c r="IS48" s="165">
        <v>-344.98320000000001</v>
      </c>
      <c r="IT48" s="165">
        <v>107.26730000000001</v>
      </c>
      <c r="IU48" s="165">
        <v>104.6367</v>
      </c>
      <c r="IV48" s="165">
        <v>129.7817</v>
      </c>
      <c r="IW48" s="165">
        <v>-439.67329999999998</v>
      </c>
      <c r="IX48" s="165">
        <v>212.47149999999999</v>
      </c>
      <c r="IY48" s="165">
        <v>-222.55430000000001</v>
      </c>
      <c r="IZ48" s="165">
        <v>223.05009999999999</v>
      </c>
      <c r="JA48" s="165">
        <v>-6.6180000000000003</v>
      </c>
      <c r="JB48" s="166"/>
      <c r="JC48" s="165">
        <v>16.16</v>
      </c>
      <c r="JD48" s="165">
        <v>5.9420000000000002</v>
      </c>
      <c r="JE48" s="165">
        <v>5.9640000000000004</v>
      </c>
      <c r="JF48" s="165">
        <v>-16</v>
      </c>
      <c r="JG48" s="165">
        <v>-3.36</v>
      </c>
      <c r="JH48" s="166"/>
      <c r="JI48" s="165">
        <v>3.8986999999999998</v>
      </c>
      <c r="JJ48" s="165">
        <v>-35.594700000000003</v>
      </c>
      <c r="JK48" s="165">
        <v>-19.276700000000002</v>
      </c>
      <c r="JL48" s="165">
        <v>24</v>
      </c>
      <c r="JM48" s="165">
        <v>54.933999999999997</v>
      </c>
      <c r="JN48" s="165">
        <v>53.171999999999997</v>
      </c>
      <c r="JO48" s="166"/>
      <c r="JP48" s="166"/>
      <c r="JQ48" s="165">
        <v>46.777500000000003</v>
      </c>
      <c r="JR48" s="165">
        <v>45.509</v>
      </c>
      <c r="JS48" s="165">
        <v>47.275399999999998</v>
      </c>
      <c r="JT48" s="166"/>
      <c r="JU48" s="165">
        <v>5.0999999999999996</v>
      </c>
      <c r="JV48" s="165">
        <v>21.906600000000001</v>
      </c>
      <c r="JW48" s="165">
        <v>10.46</v>
      </c>
      <c r="JX48" s="166"/>
      <c r="JY48" s="165">
        <v>-34.5002</v>
      </c>
      <c r="JZ48" s="165">
        <v>75.635900000000007</v>
      </c>
      <c r="KA48" s="165">
        <v>47.801099999999998</v>
      </c>
      <c r="KB48" s="165">
        <v>-33.611699999999999</v>
      </c>
      <c r="KC48" s="165">
        <v>-74.864699999999999</v>
      </c>
      <c r="KD48" s="165">
        <v>35.014800000000001</v>
      </c>
      <c r="KE48" s="165">
        <v>39.490299999999998</v>
      </c>
      <c r="KF48" s="165">
        <v>-12.3</v>
      </c>
      <c r="KG48" s="165">
        <v>14.1</v>
      </c>
      <c r="KH48" s="166"/>
      <c r="KI48" s="165">
        <v>128.43119999999999</v>
      </c>
    </row>
    <row r="49" spans="1:295" ht="18" customHeight="1" x14ac:dyDescent="0.35">
      <c r="A49" s="160" t="s">
        <v>34</v>
      </c>
      <c r="B49" s="160" t="s">
        <v>830</v>
      </c>
      <c r="C49" s="161">
        <v>0</v>
      </c>
      <c r="D49" s="161">
        <v>19.149799999999999</v>
      </c>
      <c r="E49" s="161">
        <v>-37.358899999999998</v>
      </c>
      <c r="F49" s="161">
        <v>-32.967300000000002</v>
      </c>
      <c r="G49" s="161">
        <v>30.267600000000002</v>
      </c>
      <c r="H49" s="162"/>
      <c r="I49" s="161">
        <v>60.330800000000004</v>
      </c>
      <c r="J49" s="161">
        <v>-164.80119999999999</v>
      </c>
      <c r="K49" s="161">
        <v>63.783200000000001</v>
      </c>
      <c r="L49" s="161">
        <v>32.128999999999998</v>
      </c>
      <c r="M49" s="161">
        <v>31.192499999999999</v>
      </c>
      <c r="N49" s="161">
        <v>8.8800000000000008</v>
      </c>
      <c r="O49" s="161">
        <v>-57.552</v>
      </c>
      <c r="P49" s="161">
        <v>48.4</v>
      </c>
      <c r="Q49" s="161">
        <v>18.216000000000001</v>
      </c>
      <c r="R49" s="161">
        <v>-48.4</v>
      </c>
      <c r="S49" s="161">
        <v>12.754300000000001</v>
      </c>
      <c r="T49" s="161">
        <v>340.00819999999999</v>
      </c>
      <c r="U49" s="161">
        <v>11.2875</v>
      </c>
      <c r="V49" s="161">
        <v>11.0023</v>
      </c>
      <c r="W49" s="161">
        <v>18.206099999999999</v>
      </c>
      <c r="X49" s="161">
        <v>7.0632999999999999</v>
      </c>
      <c r="Y49" s="161">
        <v>0.21790000000000001</v>
      </c>
      <c r="Z49" s="161">
        <v>2.4096000000000002</v>
      </c>
      <c r="AA49" s="162"/>
      <c r="AB49" s="162"/>
      <c r="AC49" s="161">
        <v>-62.08</v>
      </c>
      <c r="AD49" s="161">
        <v>-62.69</v>
      </c>
      <c r="AE49" s="162"/>
      <c r="AF49" s="161">
        <v>-8.8800000000000008</v>
      </c>
      <c r="AG49" s="161">
        <v>57.2</v>
      </c>
      <c r="AH49" s="161">
        <v>14.462999999999999</v>
      </c>
      <c r="AI49" s="161">
        <v>0.247</v>
      </c>
      <c r="AJ49" s="161">
        <v>-52.22</v>
      </c>
      <c r="AK49" s="161">
        <v>-51.99</v>
      </c>
      <c r="AL49" s="161">
        <v>-73.400000000000006</v>
      </c>
      <c r="AM49" s="161">
        <v>52.75</v>
      </c>
      <c r="AN49" s="161">
        <v>53.66</v>
      </c>
      <c r="AO49" s="161">
        <v>17.7501</v>
      </c>
      <c r="AP49" s="161">
        <v>6.2428999999999997</v>
      </c>
      <c r="AQ49" s="161">
        <v>73.248999999999995</v>
      </c>
      <c r="AR49" s="161">
        <v>77.053200000000004</v>
      </c>
      <c r="AS49" s="161">
        <v>44.515999999999998</v>
      </c>
      <c r="AT49" s="161">
        <v>-54.253500000000003</v>
      </c>
      <c r="AU49" s="161">
        <v>-53.2804</v>
      </c>
      <c r="AV49" s="161">
        <v>24.256</v>
      </c>
      <c r="AW49" s="161">
        <v>29.9757</v>
      </c>
      <c r="AX49" s="161">
        <v>73.275700000000001</v>
      </c>
      <c r="AY49" s="161">
        <v>73.543599999999998</v>
      </c>
      <c r="AZ49" s="161">
        <v>2.6335999999999999</v>
      </c>
      <c r="BA49" s="161">
        <v>18.011800000000001</v>
      </c>
      <c r="BB49" s="161">
        <v>-455.66680000000002</v>
      </c>
      <c r="BC49" s="161">
        <v>7.8102999999999998</v>
      </c>
      <c r="BD49" s="161">
        <v>-3.4</v>
      </c>
      <c r="BE49" s="161">
        <v>-3.5</v>
      </c>
      <c r="BF49" s="161">
        <v>59.743400000000001</v>
      </c>
      <c r="BG49" s="161">
        <v>59.353400000000001</v>
      </c>
      <c r="BH49" s="161">
        <v>-6.1802000000000001</v>
      </c>
      <c r="BI49" s="162"/>
      <c r="BJ49" s="161">
        <v>-77.865200000000002</v>
      </c>
      <c r="BK49" s="161">
        <v>6.5025000000000004</v>
      </c>
      <c r="BL49" s="161">
        <v>7.9595000000000002</v>
      </c>
      <c r="BM49" s="161">
        <v>5.3708999999999998</v>
      </c>
      <c r="BN49" s="161">
        <v>500.28980000000001</v>
      </c>
      <c r="BO49" s="161">
        <v>106.63160000000001</v>
      </c>
      <c r="BP49" s="161">
        <v>106.6622</v>
      </c>
      <c r="BQ49" s="161">
        <v>-445.03969999999998</v>
      </c>
      <c r="BR49" s="161">
        <v>495.8732</v>
      </c>
      <c r="BS49" s="162"/>
      <c r="BT49" s="161">
        <v>-64.766499999999994</v>
      </c>
      <c r="BU49" s="161">
        <v>66.183999999999997</v>
      </c>
      <c r="BV49" s="161">
        <v>101.85129999999999</v>
      </c>
      <c r="BW49" s="161">
        <v>31.53</v>
      </c>
      <c r="BX49" s="161">
        <v>34.93</v>
      </c>
      <c r="BY49" s="162"/>
      <c r="BZ49" s="161">
        <v>84.11</v>
      </c>
      <c r="CA49" s="161">
        <v>-37.235900000000001</v>
      </c>
      <c r="CB49" s="161">
        <v>-36.432099999999998</v>
      </c>
      <c r="CC49" s="161">
        <v>108.70529999999999</v>
      </c>
      <c r="CD49" s="161">
        <v>108.1857</v>
      </c>
      <c r="CE49" s="161">
        <v>17.187200000000001</v>
      </c>
      <c r="CF49" s="161">
        <v>-90.2393</v>
      </c>
      <c r="CG49" s="161">
        <v>-90.031400000000005</v>
      </c>
      <c r="CH49" s="161">
        <v>4.2815000000000003</v>
      </c>
      <c r="CI49" s="161">
        <v>-79.138000000000005</v>
      </c>
      <c r="CJ49" s="162"/>
      <c r="CK49" s="162"/>
      <c r="CL49" s="161">
        <v>46.4</v>
      </c>
      <c r="CM49" s="161">
        <v>157.4</v>
      </c>
      <c r="CN49" s="161">
        <v>-17.12</v>
      </c>
      <c r="CO49" s="161">
        <v>43.334299999999999</v>
      </c>
      <c r="CP49" s="161">
        <v>42.88</v>
      </c>
      <c r="CQ49" s="161">
        <v>42.988</v>
      </c>
      <c r="CR49" s="161">
        <v>-51.249699999999997</v>
      </c>
      <c r="CS49" s="161">
        <v>-51.272399999999998</v>
      </c>
      <c r="CT49" s="161">
        <v>22.481000000000002</v>
      </c>
      <c r="CU49" s="161">
        <v>-25.035900000000002</v>
      </c>
      <c r="CV49" s="161">
        <v>26.499099999999999</v>
      </c>
      <c r="CW49" s="161">
        <v>17.700800000000001</v>
      </c>
      <c r="CX49" s="161">
        <v>59.71</v>
      </c>
      <c r="CY49" s="161">
        <v>86.25</v>
      </c>
      <c r="CZ49" s="161">
        <v>54.382300000000001</v>
      </c>
      <c r="DA49" s="161">
        <v>51.127600000000001</v>
      </c>
      <c r="DB49" s="161">
        <v>-37.450000000000003</v>
      </c>
      <c r="DC49" s="161">
        <v>-3.3910999999999998</v>
      </c>
      <c r="DD49" s="161">
        <v>79.088499999999996</v>
      </c>
      <c r="DE49" s="161">
        <v>78.596000000000004</v>
      </c>
      <c r="DF49" s="161">
        <v>-166.61670000000001</v>
      </c>
      <c r="DG49" s="161">
        <v>0</v>
      </c>
      <c r="DH49" s="161">
        <v>-22.889399999999998</v>
      </c>
      <c r="DI49" s="161">
        <v>-120</v>
      </c>
      <c r="DJ49" s="161">
        <v>-120.5</v>
      </c>
      <c r="DK49" s="161">
        <v>29.319800000000001</v>
      </c>
      <c r="DL49" s="161">
        <v>60.653700000000001</v>
      </c>
      <c r="DM49" s="161">
        <v>81.733099999999993</v>
      </c>
      <c r="DN49" s="161">
        <v>85.565200000000004</v>
      </c>
      <c r="DO49" s="161">
        <v>60.36</v>
      </c>
      <c r="DP49" s="161">
        <v>-12.84</v>
      </c>
      <c r="DQ49" s="161">
        <v>63.0045</v>
      </c>
      <c r="DR49" s="161">
        <v>164.49440000000001</v>
      </c>
      <c r="DS49" s="161">
        <v>-1.1100000000000001</v>
      </c>
      <c r="DT49" s="161">
        <v>-1</v>
      </c>
      <c r="DU49" s="161">
        <v>84.61</v>
      </c>
      <c r="DV49" s="161">
        <v>74.650000000000006</v>
      </c>
      <c r="DW49" s="161">
        <v>165.32730000000001</v>
      </c>
      <c r="DX49" s="161">
        <v>162.63640000000001</v>
      </c>
      <c r="DY49" s="161">
        <v>-8.6060999999999996</v>
      </c>
      <c r="DZ49" s="161">
        <v>-8.4091000000000005</v>
      </c>
      <c r="EA49" s="161">
        <v>256.24009999999998</v>
      </c>
      <c r="EB49" s="161">
        <v>212.85939999999999</v>
      </c>
      <c r="EC49" s="161">
        <v>205.2953</v>
      </c>
      <c r="ED49" s="161">
        <v>207.60570000000001</v>
      </c>
      <c r="EE49" s="161">
        <v>74.754400000000004</v>
      </c>
      <c r="EF49" s="161">
        <v>53.5229</v>
      </c>
      <c r="EG49" s="161">
        <v>-27.186</v>
      </c>
      <c r="EH49" s="161">
        <v>457.42340000000002</v>
      </c>
      <c r="EI49" s="161">
        <v>291.18060000000003</v>
      </c>
      <c r="EJ49" s="162"/>
      <c r="EK49" s="161">
        <v>-7.8746999999999998</v>
      </c>
      <c r="EL49" s="161">
        <v>-5.7534999999999998</v>
      </c>
      <c r="EM49" s="161">
        <v>9.7810000000000006</v>
      </c>
      <c r="EN49" s="161">
        <v>26.257100000000001</v>
      </c>
      <c r="EO49" s="161">
        <v>24.351700000000001</v>
      </c>
      <c r="EP49" s="161">
        <v>32.304000000000002</v>
      </c>
      <c r="EQ49" s="161">
        <v>-29.462599999999998</v>
      </c>
      <c r="ER49" s="161">
        <v>-30.193899999999999</v>
      </c>
      <c r="ES49" s="161">
        <v>-14.2209</v>
      </c>
      <c r="ET49" s="162"/>
      <c r="EU49" s="161">
        <v>-16.54</v>
      </c>
      <c r="EV49" s="162"/>
      <c r="EW49" s="161">
        <v>11.342000000000001</v>
      </c>
      <c r="EX49" s="161">
        <v>3.2603</v>
      </c>
      <c r="EY49" s="161">
        <v>-13.8797</v>
      </c>
      <c r="EZ49" s="161">
        <v>-13.371600000000001</v>
      </c>
      <c r="FA49" s="161">
        <v>2.2069999999999999</v>
      </c>
      <c r="FB49" s="161">
        <v>-50.6282</v>
      </c>
      <c r="FC49" s="161">
        <v>19.233499999999999</v>
      </c>
      <c r="FD49" s="162"/>
      <c r="FE49" s="162"/>
      <c r="FF49" s="161">
        <v>2.8784000000000001</v>
      </c>
      <c r="FG49" s="161">
        <v>34.544899999999998</v>
      </c>
      <c r="FH49" s="161">
        <v>34.941200000000002</v>
      </c>
      <c r="FI49" s="161">
        <v>33.422199999999997</v>
      </c>
      <c r="FJ49" s="161">
        <v>36.672899999999998</v>
      </c>
      <c r="FK49" s="161">
        <v>36.338000000000001</v>
      </c>
      <c r="FL49" s="161">
        <v>-27.630299999999998</v>
      </c>
      <c r="FM49" s="161">
        <v>10.478999999999999</v>
      </c>
      <c r="FN49" s="161">
        <v>9.9022000000000006</v>
      </c>
      <c r="FO49" s="161">
        <v>-13.9011</v>
      </c>
      <c r="FP49" s="162"/>
      <c r="FQ49" s="161">
        <v>-32.042099999999998</v>
      </c>
      <c r="FR49" s="161">
        <v>-20.03</v>
      </c>
      <c r="FS49" s="161">
        <v>17.3812</v>
      </c>
      <c r="FT49" s="161">
        <v>1.702</v>
      </c>
      <c r="FU49" s="161">
        <v>-11.68</v>
      </c>
      <c r="FV49" s="161">
        <v>16.05</v>
      </c>
      <c r="FW49" s="161">
        <v>-31.886600000000001</v>
      </c>
      <c r="FX49" s="161">
        <v>6.3044000000000002</v>
      </c>
      <c r="FY49" s="161">
        <v>-5.7729999999999997</v>
      </c>
      <c r="FZ49" s="161">
        <v>8.4719999999999995</v>
      </c>
      <c r="GA49" s="162"/>
      <c r="GB49" s="161">
        <v>26.65</v>
      </c>
      <c r="GC49" s="161">
        <v>-3.4357000000000002</v>
      </c>
      <c r="GD49" s="161">
        <v>12.277100000000001</v>
      </c>
      <c r="GE49" s="161">
        <v>18.670000000000002</v>
      </c>
      <c r="GF49" s="161">
        <v>82.394400000000005</v>
      </c>
      <c r="GG49" s="161">
        <v>21.3</v>
      </c>
      <c r="GH49" s="161">
        <v>-25.873999999999999</v>
      </c>
      <c r="GI49" s="162"/>
      <c r="GJ49" s="161">
        <v>-8.2899999999999991</v>
      </c>
      <c r="GK49" s="161">
        <v>2.8616000000000001</v>
      </c>
      <c r="GL49" s="162"/>
      <c r="GM49" s="162"/>
      <c r="GN49" s="161">
        <v>-15.0336</v>
      </c>
      <c r="GO49" s="161">
        <v>-48.154499999999999</v>
      </c>
      <c r="GP49" s="161">
        <v>19.9529</v>
      </c>
      <c r="GQ49" s="161">
        <v>76.049000000000007</v>
      </c>
      <c r="GR49" s="161">
        <v>52.176900000000003</v>
      </c>
      <c r="GS49" s="161">
        <v>53.110199999999999</v>
      </c>
      <c r="GT49" s="161">
        <v>-142.7448</v>
      </c>
      <c r="GU49" s="161">
        <v>-29.588699999999999</v>
      </c>
      <c r="GV49" s="161">
        <v>39.327199999999998</v>
      </c>
      <c r="GW49" s="161">
        <v>-73.264300000000006</v>
      </c>
      <c r="GX49" s="161">
        <v>12.3491</v>
      </c>
      <c r="GY49" s="161">
        <v>21.177399999999999</v>
      </c>
      <c r="GZ49" s="161">
        <v>20.592099999999999</v>
      </c>
      <c r="HA49" s="161">
        <v>14.548299999999999</v>
      </c>
      <c r="HB49" s="161">
        <v>228.62739999999999</v>
      </c>
      <c r="HC49" s="161">
        <v>227.98150000000001</v>
      </c>
      <c r="HD49" s="161">
        <v>281.2</v>
      </c>
      <c r="HE49" s="161">
        <v>-279.36059999999998</v>
      </c>
      <c r="HF49" s="161">
        <v>-496.65140000000002</v>
      </c>
      <c r="HG49" s="161">
        <v>498.12509999999997</v>
      </c>
      <c r="HH49" s="161">
        <v>491.32990000000001</v>
      </c>
      <c r="HI49" s="161">
        <v>-214.4735</v>
      </c>
      <c r="HJ49" s="161">
        <v>-213.65710000000001</v>
      </c>
      <c r="HK49" s="161">
        <v>-49.2241</v>
      </c>
      <c r="HL49" s="161">
        <v>-38.790199999999999</v>
      </c>
      <c r="HM49" s="161">
        <v>77.108000000000004</v>
      </c>
      <c r="HN49" s="161">
        <v>76.976900000000001</v>
      </c>
      <c r="HO49" s="162"/>
      <c r="HP49" s="162"/>
      <c r="HQ49" s="161">
        <v>56.429400000000001</v>
      </c>
      <c r="HR49" s="161">
        <v>55.671300000000002</v>
      </c>
      <c r="HS49" s="161">
        <v>-83.925899999999999</v>
      </c>
      <c r="HT49" s="161">
        <v>-84.842699999999994</v>
      </c>
      <c r="HU49" s="161">
        <v>107.44</v>
      </c>
      <c r="HV49" s="161">
        <v>106.86</v>
      </c>
      <c r="HW49" s="161">
        <v>32.6</v>
      </c>
      <c r="HX49" s="161">
        <v>33.200000000000003</v>
      </c>
      <c r="HY49" s="161">
        <v>22.397600000000001</v>
      </c>
      <c r="HZ49" s="161">
        <v>37.76</v>
      </c>
      <c r="IA49" s="161">
        <v>-314.11009999999999</v>
      </c>
      <c r="IB49" s="161">
        <v>97.531899999999993</v>
      </c>
      <c r="IC49" s="161">
        <v>97.309200000000004</v>
      </c>
      <c r="ID49" s="161">
        <v>18.399999999999999</v>
      </c>
      <c r="IE49" s="161">
        <v>-8.5</v>
      </c>
      <c r="IF49" s="161">
        <v>-53.4</v>
      </c>
      <c r="IG49" s="161">
        <v>-53.3</v>
      </c>
      <c r="IH49" s="162"/>
      <c r="II49" s="162"/>
      <c r="IJ49" s="161">
        <v>-486.64420000000001</v>
      </c>
      <c r="IK49" s="161">
        <v>-259.30700000000002</v>
      </c>
      <c r="IL49" s="161">
        <v>456.10750000000002</v>
      </c>
      <c r="IM49" s="161">
        <v>371.5686</v>
      </c>
      <c r="IN49" s="161">
        <v>-15.1523</v>
      </c>
      <c r="IO49" s="161">
        <v>-363.0745</v>
      </c>
      <c r="IP49" s="161">
        <v>358.59399999999999</v>
      </c>
      <c r="IQ49" s="161">
        <v>-128.7287</v>
      </c>
      <c r="IR49" s="161">
        <v>-211.56209999999999</v>
      </c>
      <c r="IS49" s="161">
        <v>-356.9495</v>
      </c>
      <c r="IT49" s="161">
        <v>110.4833</v>
      </c>
      <c r="IU49" s="161">
        <v>106.0026</v>
      </c>
      <c r="IV49" s="161">
        <v>124.32810000000001</v>
      </c>
      <c r="IW49" s="161">
        <v>-445.40379999999999</v>
      </c>
      <c r="IX49" s="161">
        <v>215.81659999999999</v>
      </c>
      <c r="IY49" s="161">
        <v>-231.01079999999999</v>
      </c>
      <c r="IZ49" s="161">
        <v>230.48500000000001</v>
      </c>
      <c r="JA49" s="161">
        <v>-7.2496999999999998</v>
      </c>
      <c r="JB49" s="162"/>
      <c r="JC49" s="161">
        <v>12.56</v>
      </c>
      <c r="JD49" s="161">
        <v>6.0819999999999999</v>
      </c>
      <c r="JE49" s="161">
        <v>6.0860000000000003</v>
      </c>
      <c r="JF49" s="161">
        <v>-12.08</v>
      </c>
      <c r="JG49" s="161">
        <v>-9.36</v>
      </c>
      <c r="JH49" s="162"/>
      <c r="JI49" s="161">
        <v>9.7002000000000006</v>
      </c>
      <c r="JJ49" s="161">
        <v>-36.446199999999997</v>
      </c>
      <c r="JK49" s="161">
        <v>-20.0092</v>
      </c>
      <c r="JL49" s="161">
        <v>18.5</v>
      </c>
      <c r="JM49" s="161">
        <v>50.424999999999997</v>
      </c>
      <c r="JN49" s="161">
        <v>50.31</v>
      </c>
      <c r="JO49" s="162"/>
      <c r="JP49" s="161">
        <v>0</v>
      </c>
      <c r="JQ49" s="161">
        <v>50.904400000000003</v>
      </c>
      <c r="JR49" s="161">
        <v>49.576799999999999</v>
      </c>
      <c r="JS49" s="161">
        <v>50.483699999999999</v>
      </c>
      <c r="JT49" s="162"/>
      <c r="JU49" s="161">
        <v>10.7</v>
      </c>
      <c r="JV49" s="161">
        <v>22.466100000000001</v>
      </c>
      <c r="JW49" s="161">
        <v>10.18</v>
      </c>
      <c r="JX49" s="162"/>
      <c r="JY49" s="161">
        <v>-37.563200000000002</v>
      </c>
      <c r="JZ49" s="161">
        <v>76.986699999999999</v>
      </c>
      <c r="KA49" s="161">
        <v>50.355600000000003</v>
      </c>
      <c r="KB49" s="161">
        <v>-36.824800000000003</v>
      </c>
      <c r="KC49" s="161">
        <v>-75.348799999999997</v>
      </c>
      <c r="KD49" s="161">
        <v>38.209299999999999</v>
      </c>
      <c r="KE49" s="161">
        <v>37.459699999999998</v>
      </c>
      <c r="KF49" s="161">
        <v>-18.5</v>
      </c>
      <c r="KG49" s="161">
        <v>18.2</v>
      </c>
      <c r="KH49" s="162"/>
      <c r="KI49" s="161">
        <v>131.10679999999999</v>
      </c>
    </row>
    <row r="50" spans="1:295" ht="18" customHeight="1" x14ac:dyDescent="0.35">
      <c r="A50" s="160" t="s">
        <v>34</v>
      </c>
      <c r="B50" s="160" t="s">
        <v>831</v>
      </c>
      <c r="C50" s="163">
        <v>0</v>
      </c>
      <c r="D50" s="163">
        <v>18.810300000000002</v>
      </c>
      <c r="E50" s="163">
        <v>-36.861899999999999</v>
      </c>
      <c r="F50" s="163">
        <v>-33.154899999999998</v>
      </c>
      <c r="G50" s="163">
        <v>29.9556</v>
      </c>
      <c r="H50" s="164"/>
      <c r="I50" s="163">
        <v>59.300899999999999</v>
      </c>
      <c r="J50" s="163">
        <v>-166.0436</v>
      </c>
      <c r="K50" s="163">
        <v>62.757199999999997</v>
      </c>
      <c r="L50" s="163">
        <v>31.795000000000002</v>
      </c>
      <c r="M50" s="163">
        <v>31.288799999999998</v>
      </c>
      <c r="N50" s="163">
        <v>8.8800000000000008</v>
      </c>
      <c r="O50" s="163">
        <v>-54.683</v>
      </c>
      <c r="P50" s="163">
        <v>46.2</v>
      </c>
      <c r="Q50" s="163">
        <v>16.559999999999999</v>
      </c>
      <c r="R50" s="163">
        <v>-46.2</v>
      </c>
      <c r="S50" s="163">
        <v>12.882899999999999</v>
      </c>
      <c r="T50" s="163">
        <v>335.90280000000001</v>
      </c>
      <c r="U50" s="163">
        <v>10.704599999999999</v>
      </c>
      <c r="V50" s="163">
        <v>10.8687</v>
      </c>
      <c r="W50" s="163">
        <v>17.945499999999999</v>
      </c>
      <c r="X50" s="163">
        <v>7.0560999999999998</v>
      </c>
      <c r="Y50" s="163">
        <v>0.32329999999999998</v>
      </c>
      <c r="Z50" s="163">
        <v>2.4586999999999999</v>
      </c>
      <c r="AA50" s="164"/>
      <c r="AB50" s="164"/>
      <c r="AC50" s="163">
        <v>-60.41</v>
      </c>
      <c r="AD50" s="163">
        <v>-59.77</v>
      </c>
      <c r="AE50" s="164"/>
      <c r="AF50" s="163">
        <v>-11.1</v>
      </c>
      <c r="AG50" s="163">
        <v>52.8</v>
      </c>
      <c r="AH50" s="163">
        <v>12.61</v>
      </c>
      <c r="AI50" s="163">
        <v>0.24099999999999999</v>
      </c>
      <c r="AJ50" s="163">
        <v>-48.48</v>
      </c>
      <c r="AK50" s="163">
        <v>-49.01</v>
      </c>
      <c r="AL50" s="163">
        <v>-74.19</v>
      </c>
      <c r="AM50" s="163">
        <v>51.1</v>
      </c>
      <c r="AN50" s="163">
        <v>51.29</v>
      </c>
      <c r="AO50" s="163">
        <v>17.798300000000001</v>
      </c>
      <c r="AP50" s="163">
        <v>6.5644999999999998</v>
      </c>
      <c r="AQ50" s="163">
        <v>71.538300000000007</v>
      </c>
      <c r="AR50" s="163">
        <v>73.389700000000005</v>
      </c>
      <c r="AS50" s="163">
        <v>43.678199999999997</v>
      </c>
      <c r="AT50" s="163">
        <v>-51.842199999999998</v>
      </c>
      <c r="AU50" s="163">
        <v>-50.488</v>
      </c>
      <c r="AV50" s="163">
        <v>23.162500000000001</v>
      </c>
      <c r="AW50" s="163">
        <v>21.502500000000001</v>
      </c>
      <c r="AX50" s="163">
        <v>72.070099999999996</v>
      </c>
      <c r="AY50" s="163">
        <v>73.543599999999998</v>
      </c>
      <c r="AZ50" s="163">
        <v>3.1570999999999998</v>
      </c>
      <c r="BA50" s="163">
        <v>7.2637999999999998</v>
      </c>
      <c r="BB50" s="163">
        <v>-448.8605</v>
      </c>
      <c r="BC50" s="163">
        <v>9.3241999999999994</v>
      </c>
      <c r="BD50" s="163">
        <v>-3.9</v>
      </c>
      <c r="BE50" s="163">
        <v>-4</v>
      </c>
      <c r="BF50" s="163">
        <v>59.168500000000002</v>
      </c>
      <c r="BG50" s="163">
        <v>56.831899999999997</v>
      </c>
      <c r="BH50" s="163">
        <v>-6.1927000000000003</v>
      </c>
      <c r="BI50" s="164"/>
      <c r="BJ50" s="163">
        <v>-78.605900000000005</v>
      </c>
      <c r="BK50" s="163">
        <v>6.1531000000000002</v>
      </c>
      <c r="BL50" s="163">
        <v>8.7279999999999998</v>
      </c>
      <c r="BM50" s="163">
        <v>5.8448000000000002</v>
      </c>
      <c r="BN50" s="163">
        <v>484.42020000000002</v>
      </c>
      <c r="BO50" s="163">
        <v>98.025400000000005</v>
      </c>
      <c r="BP50" s="163">
        <v>98.055899999999994</v>
      </c>
      <c r="BQ50" s="163">
        <v>-408.61189999999999</v>
      </c>
      <c r="BR50" s="163">
        <v>487.76229999999998</v>
      </c>
      <c r="BS50" s="164"/>
      <c r="BT50" s="163">
        <v>-90.179299999999998</v>
      </c>
      <c r="BU50" s="163">
        <v>90.815899999999999</v>
      </c>
      <c r="BV50" s="163">
        <v>101.7016</v>
      </c>
      <c r="BW50" s="163">
        <v>31.88</v>
      </c>
      <c r="BX50" s="163">
        <v>34.909999999999997</v>
      </c>
      <c r="BY50" s="163">
        <v>73.22</v>
      </c>
      <c r="BZ50" s="163">
        <v>84.09</v>
      </c>
      <c r="CA50" s="163">
        <v>-31.6097</v>
      </c>
      <c r="CB50" s="163">
        <v>-32.6813</v>
      </c>
      <c r="CC50" s="163">
        <v>105.08929999999999</v>
      </c>
      <c r="CD50" s="163">
        <v>105.8875</v>
      </c>
      <c r="CE50" s="163">
        <v>17.529399999999999</v>
      </c>
      <c r="CF50" s="163">
        <v>-96.280600000000007</v>
      </c>
      <c r="CG50" s="163">
        <v>-96.620599999999996</v>
      </c>
      <c r="CH50" s="163">
        <v>5.9356</v>
      </c>
      <c r="CI50" s="163">
        <v>-81.894900000000007</v>
      </c>
      <c r="CJ50" s="164"/>
      <c r="CK50" s="164"/>
      <c r="CL50" s="163">
        <v>43.4</v>
      </c>
      <c r="CM50" s="163">
        <v>160.5</v>
      </c>
      <c r="CN50" s="163">
        <v>-16.899999999999999</v>
      </c>
      <c r="CO50" s="163">
        <v>40.0852</v>
      </c>
      <c r="CP50" s="163">
        <v>40.162700000000001</v>
      </c>
      <c r="CQ50" s="163">
        <v>39.797899999999998</v>
      </c>
      <c r="CR50" s="163">
        <v>-57.517899999999997</v>
      </c>
      <c r="CS50" s="163">
        <v>-57.174300000000002</v>
      </c>
      <c r="CT50" s="163">
        <v>22.613399999999999</v>
      </c>
      <c r="CU50" s="163">
        <v>-18.6752</v>
      </c>
      <c r="CV50" s="163">
        <v>26.732299999999999</v>
      </c>
      <c r="CW50" s="163">
        <v>17.581800000000001</v>
      </c>
      <c r="CX50" s="163">
        <v>61.9</v>
      </c>
      <c r="CY50" s="163">
        <v>86.37</v>
      </c>
      <c r="CZ50" s="163">
        <v>52.976100000000002</v>
      </c>
      <c r="DA50" s="163">
        <v>50.541699999999999</v>
      </c>
      <c r="DB50" s="163">
        <v>-37.450000000000003</v>
      </c>
      <c r="DC50" s="163">
        <v>-3.3910999999999998</v>
      </c>
      <c r="DD50" s="163">
        <v>81.425899999999999</v>
      </c>
      <c r="DE50" s="163">
        <v>79.340699999999998</v>
      </c>
      <c r="DF50" s="163">
        <v>-163.98820000000001</v>
      </c>
      <c r="DG50" s="163">
        <v>0</v>
      </c>
      <c r="DH50" s="163">
        <v>-22.671500000000002</v>
      </c>
      <c r="DI50" s="163">
        <v>-118.3</v>
      </c>
      <c r="DJ50" s="163">
        <v>-117.7</v>
      </c>
      <c r="DK50" s="163">
        <v>29.286799999999999</v>
      </c>
      <c r="DL50" s="163">
        <v>59.774799999999999</v>
      </c>
      <c r="DM50" s="163">
        <v>80.793800000000005</v>
      </c>
      <c r="DN50" s="163">
        <v>83.221400000000003</v>
      </c>
      <c r="DO50" s="163">
        <v>59.12</v>
      </c>
      <c r="DP50" s="163">
        <v>-12.74</v>
      </c>
      <c r="DQ50" s="163">
        <v>63.1935</v>
      </c>
      <c r="DR50" s="163">
        <v>161.9392</v>
      </c>
      <c r="DS50" s="163">
        <v>-2.4</v>
      </c>
      <c r="DT50" s="163">
        <v>-2.27</v>
      </c>
      <c r="DU50" s="163">
        <v>80.739999999999995</v>
      </c>
      <c r="DV50" s="163">
        <v>73.72</v>
      </c>
      <c r="DW50" s="163">
        <v>164.3818</v>
      </c>
      <c r="DX50" s="163">
        <v>160.7818</v>
      </c>
      <c r="DY50" s="163">
        <v>-4.1676000000000002</v>
      </c>
      <c r="DZ50" s="163">
        <v>-4.3273000000000001</v>
      </c>
      <c r="EA50" s="163">
        <v>253.81489999999999</v>
      </c>
      <c r="EB50" s="163">
        <v>211.66030000000001</v>
      </c>
      <c r="EC50" s="163">
        <v>202.7953</v>
      </c>
      <c r="ED50" s="163">
        <v>204.49039999999999</v>
      </c>
      <c r="EE50" s="163">
        <v>76.469200000000001</v>
      </c>
      <c r="EF50" s="163">
        <v>55.689599999999999</v>
      </c>
      <c r="EG50" s="163">
        <v>-26.61</v>
      </c>
      <c r="EH50" s="163">
        <v>424.3741</v>
      </c>
      <c r="EI50" s="163">
        <v>289.0607</v>
      </c>
      <c r="EJ50" s="164"/>
      <c r="EK50" s="163">
        <v>-8.3293999999999997</v>
      </c>
      <c r="EL50" s="163">
        <v>-6.1612</v>
      </c>
      <c r="EM50" s="163">
        <v>0</v>
      </c>
      <c r="EN50" s="163">
        <v>29.055800000000001</v>
      </c>
      <c r="EO50" s="163">
        <v>27.388300000000001</v>
      </c>
      <c r="EP50" s="163">
        <v>30.768000000000001</v>
      </c>
      <c r="EQ50" s="163">
        <v>-29.552499999999998</v>
      </c>
      <c r="ER50" s="163">
        <v>-30.288799999999998</v>
      </c>
      <c r="ES50" s="163">
        <v>-16.578700000000001</v>
      </c>
      <c r="ET50" s="164"/>
      <c r="EU50" s="163">
        <v>-16.7</v>
      </c>
      <c r="EV50" s="164"/>
      <c r="EW50" s="163">
        <v>11.0047</v>
      </c>
      <c r="EX50" s="163">
        <v>9.2600999999999996</v>
      </c>
      <c r="EY50" s="163">
        <v>-13.642300000000001</v>
      </c>
      <c r="EZ50" s="163">
        <v>-13.2502</v>
      </c>
      <c r="FA50" s="163">
        <v>2.1981999999999999</v>
      </c>
      <c r="FB50" s="163">
        <v>-53.654299999999999</v>
      </c>
      <c r="FC50" s="163">
        <v>21.4406</v>
      </c>
      <c r="FD50" s="164"/>
      <c r="FE50" s="164"/>
      <c r="FF50" s="163">
        <v>2.8555000000000001</v>
      </c>
      <c r="FG50" s="163">
        <v>36.188000000000002</v>
      </c>
      <c r="FH50" s="163">
        <v>36.932099999999998</v>
      </c>
      <c r="FI50" s="163">
        <v>35.594099999999997</v>
      </c>
      <c r="FJ50" s="163">
        <v>31.984200000000001</v>
      </c>
      <c r="FK50" s="163">
        <v>31.984200000000001</v>
      </c>
      <c r="FL50" s="163">
        <v>-27.1279</v>
      </c>
      <c r="FM50" s="163">
        <v>5.4810999999999996</v>
      </c>
      <c r="FN50" s="163">
        <v>5.7046999999999999</v>
      </c>
      <c r="FO50" s="163">
        <v>-11.1342</v>
      </c>
      <c r="FP50" s="164"/>
      <c r="FQ50" s="163">
        <v>-29.595800000000001</v>
      </c>
      <c r="FR50" s="163">
        <v>-20.51</v>
      </c>
      <c r="FS50" s="163">
        <v>17.0761</v>
      </c>
      <c r="FT50" s="163">
        <v>1.6312</v>
      </c>
      <c r="FU50" s="163">
        <v>-11.34</v>
      </c>
      <c r="FV50" s="163">
        <v>16.899999999999999</v>
      </c>
      <c r="FW50" s="163">
        <v>-29.724799999999998</v>
      </c>
      <c r="FX50" s="163">
        <v>6.1558999999999999</v>
      </c>
      <c r="FY50" s="163">
        <v>-5.9930000000000003</v>
      </c>
      <c r="FZ50" s="163">
        <v>8.3670000000000009</v>
      </c>
      <c r="GA50" s="164"/>
      <c r="GB50" s="163">
        <v>27.26</v>
      </c>
      <c r="GC50" s="163">
        <v>-5.2240000000000002</v>
      </c>
      <c r="GD50" s="163">
        <v>11.6106</v>
      </c>
      <c r="GE50" s="164"/>
      <c r="GF50" s="163">
        <v>82.681399999999996</v>
      </c>
      <c r="GG50" s="163">
        <v>23.6</v>
      </c>
      <c r="GH50" s="163">
        <v>-24.292999999999999</v>
      </c>
      <c r="GI50" s="164"/>
      <c r="GJ50" s="163">
        <v>-7.4741</v>
      </c>
      <c r="GK50" s="163">
        <v>2.7707999999999999</v>
      </c>
      <c r="GL50" s="164"/>
      <c r="GM50" s="164"/>
      <c r="GN50" s="163">
        <v>-16.151599999999998</v>
      </c>
      <c r="GO50" s="163">
        <v>-46.201999999999998</v>
      </c>
      <c r="GP50" s="163">
        <v>21.517499999999998</v>
      </c>
      <c r="GQ50" s="163">
        <v>71.595299999999995</v>
      </c>
      <c r="GR50" s="163">
        <v>54.865099999999998</v>
      </c>
      <c r="GS50" s="163">
        <v>55.234699999999997</v>
      </c>
      <c r="GT50" s="163">
        <v>-140.56120000000001</v>
      </c>
      <c r="GU50" s="163">
        <v>-28.8264</v>
      </c>
      <c r="GV50" s="163">
        <v>37.169400000000003</v>
      </c>
      <c r="GW50" s="163">
        <v>-70.831100000000006</v>
      </c>
      <c r="GX50" s="163">
        <v>12.028600000000001</v>
      </c>
      <c r="GY50" s="163">
        <v>20.474299999999999</v>
      </c>
      <c r="GZ50" s="163">
        <v>20.085799999999999</v>
      </c>
      <c r="HA50" s="164"/>
      <c r="HB50" s="163">
        <v>232.0951</v>
      </c>
      <c r="HC50" s="163">
        <v>230.9128</v>
      </c>
      <c r="HD50" s="164"/>
      <c r="HE50" s="163">
        <v>-278.82810000000001</v>
      </c>
      <c r="HF50" s="163">
        <v>-497.10489999999999</v>
      </c>
      <c r="HG50" s="163">
        <v>498.10399999999998</v>
      </c>
      <c r="HH50" s="163">
        <v>498.31810000000002</v>
      </c>
      <c r="HI50" s="163">
        <v>-215.75810000000001</v>
      </c>
      <c r="HJ50" s="163">
        <v>-216.82929999999999</v>
      </c>
      <c r="HK50" s="163">
        <v>-50.395200000000003</v>
      </c>
      <c r="HL50" s="163">
        <v>-39.612400000000001</v>
      </c>
      <c r="HM50" s="163">
        <v>81.4649</v>
      </c>
      <c r="HN50" s="163">
        <v>80.397300000000001</v>
      </c>
      <c r="HO50" s="164"/>
      <c r="HP50" s="164"/>
      <c r="HQ50" s="163">
        <v>55.836100000000002</v>
      </c>
      <c r="HR50" s="163">
        <v>54.9572</v>
      </c>
      <c r="HS50" s="163">
        <v>-82.718999999999994</v>
      </c>
      <c r="HT50" s="163">
        <v>-82.241500000000002</v>
      </c>
      <c r="HU50" s="163">
        <v>104.78</v>
      </c>
      <c r="HV50" s="163">
        <v>104.56</v>
      </c>
      <c r="HW50" s="163">
        <v>32.1</v>
      </c>
      <c r="HX50" s="163">
        <v>32.799999999999997</v>
      </c>
      <c r="HY50" s="163">
        <v>22.6433</v>
      </c>
      <c r="HZ50" s="163">
        <v>36.880000000000003</v>
      </c>
      <c r="IA50" s="163">
        <v>-309.089</v>
      </c>
      <c r="IB50" s="163">
        <v>96.582899999999995</v>
      </c>
      <c r="IC50" s="163">
        <v>96.414599999999993</v>
      </c>
      <c r="ID50" s="163">
        <v>17.3</v>
      </c>
      <c r="IE50" s="163">
        <v>-10.3</v>
      </c>
      <c r="IF50" s="163">
        <v>-53.4</v>
      </c>
      <c r="IG50" s="163">
        <v>-53.5</v>
      </c>
      <c r="IH50" s="163">
        <v>1.5295000000000001</v>
      </c>
      <c r="II50" s="163">
        <v>1.3517999999999999</v>
      </c>
      <c r="IJ50" s="164"/>
      <c r="IK50" s="163">
        <v>-259.18400000000003</v>
      </c>
      <c r="IL50" s="163">
        <v>452.03829999999999</v>
      </c>
      <c r="IM50" s="163">
        <v>373.85399999999998</v>
      </c>
      <c r="IN50" s="163">
        <v>-13.972099999999999</v>
      </c>
      <c r="IO50" s="163">
        <v>-358.80430000000001</v>
      </c>
      <c r="IP50" s="163">
        <v>363.58229999999998</v>
      </c>
      <c r="IQ50" s="163">
        <v>-131.6891</v>
      </c>
      <c r="IR50" s="163">
        <v>-211.23820000000001</v>
      </c>
      <c r="IS50" s="163">
        <v>-358.51249999999999</v>
      </c>
      <c r="IT50" s="163">
        <v>110.1101</v>
      </c>
      <c r="IU50" s="163">
        <v>111.4872</v>
      </c>
      <c r="IV50" s="163">
        <v>133.11490000000001</v>
      </c>
      <c r="IW50" s="163">
        <v>-447.93459999999999</v>
      </c>
      <c r="IX50" s="163">
        <v>214.76230000000001</v>
      </c>
      <c r="IY50" s="163">
        <v>-232.26159999999999</v>
      </c>
      <c r="IZ50" s="163">
        <v>230.25370000000001</v>
      </c>
      <c r="JA50" s="163">
        <v>-7.6452</v>
      </c>
      <c r="JB50" s="164"/>
      <c r="JC50" s="163">
        <v>11.76</v>
      </c>
      <c r="JD50" s="163">
        <v>5.3840000000000003</v>
      </c>
      <c r="JE50" s="163">
        <v>5.4219999999999997</v>
      </c>
      <c r="JF50" s="163">
        <v>-12.48</v>
      </c>
      <c r="JG50" s="163">
        <v>-9.36</v>
      </c>
      <c r="JH50" s="164"/>
      <c r="JI50" s="163">
        <v>9.2027000000000001</v>
      </c>
      <c r="JJ50" s="163">
        <v>-36.708599999999997</v>
      </c>
      <c r="JK50" s="163">
        <v>-20.741599999999998</v>
      </c>
      <c r="JL50" s="163">
        <v>19.3</v>
      </c>
      <c r="JM50" s="163">
        <v>55.375999999999998</v>
      </c>
      <c r="JN50" s="163">
        <v>51.360999999999997</v>
      </c>
      <c r="JO50" s="163">
        <v>0</v>
      </c>
      <c r="JP50" s="163">
        <v>1.3098000000000001</v>
      </c>
      <c r="JQ50" s="163">
        <v>53.709899999999998</v>
      </c>
      <c r="JR50" s="163">
        <v>51.465699999999998</v>
      </c>
      <c r="JS50" s="163">
        <v>50.9407</v>
      </c>
      <c r="JT50" s="164"/>
      <c r="JU50" s="163">
        <v>10.6</v>
      </c>
      <c r="JV50" s="163">
        <v>22.265599999999999</v>
      </c>
      <c r="JW50" s="163">
        <v>9.92</v>
      </c>
      <c r="JX50" s="164"/>
      <c r="JY50" s="163">
        <v>-35.951599999999999</v>
      </c>
      <c r="JZ50" s="163">
        <v>76.120900000000006</v>
      </c>
      <c r="KA50" s="163">
        <v>51.031599999999997</v>
      </c>
      <c r="KB50" s="163">
        <v>-36.829000000000001</v>
      </c>
      <c r="KC50" s="163">
        <v>-74.914100000000005</v>
      </c>
      <c r="KD50" s="163">
        <v>38.813899999999997</v>
      </c>
      <c r="KE50" s="163">
        <v>36.410800000000002</v>
      </c>
      <c r="KF50" s="163">
        <v>-20</v>
      </c>
      <c r="KG50" s="163">
        <v>20.9</v>
      </c>
      <c r="KH50" s="164"/>
      <c r="KI50" s="163">
        <v>129.38650000000001</v>
      </c>
    </row>
    <row r="51" spans="1:295" ht="18" customHeight="1" x14ac:dyDescent="0.35">
      <c r="A51" s="160" t="s">
        <v>34</v>
      </c>
      <c r="B51" s="160" t="s">
        <v>832</v>
      </c>
      <c r="C51" s="163">
        <v>0</v>
      </c>
      <c r="D51" s="163">
        <v>18.3781</v>
      </c>
      <c r="E51" s="163">
        <v>-36.963099999999997</v>
      </c>
      <c r="F51" s="163">
        <v>-33.553400000000003</v>
      </c>
      <c r="G51" s="163">
        <v>29.075299999999999</v>
      </c>
      <c r="H51" s="164"/>
      <c r="I51" s="163">
        <v>57.719799999999999</v>
      </c>
      <c r="J51" s="163">
        <v>-151.57900000000001</v>
      </c>
      <c r="K51" s="163">
        <v>61.517099999999999</v>
      </c>
      <c r="L51" s="163">
        <v>31.113099999999999</v>
      </c>
      <c r="M51" s="163">
        <v>30.343499999999999</v>
      </c>
      <c r="N51" s="163">
        <v>8.8800000000000008</v>
      </c>
      <c r="O51" s="163">
        <v>-50.505000000000003</v>
      </c>
      <c r="P51" s="163">
        <v>44</v>
      </c>
      <c r="Q51" s="163">
        <v>15.731999999999999</v>
      </c>
      <c r="R51" s="163">
        <v>-41.8</v>
      </c>
      <c r="S51" s="163">
        <v>13.046799999999999</v>
      </c>
      <c r="T51" s="163">
        <v>306.9316</v>
      </c>
      <c r="U51" s="163">
        <v>11.2293</v>
      </c>
      <c r="V51" s="163">
        <v>11.1066</v>
      </c>
      <c r="W51" s="163">
        <v>18.223099999999999</v>
      </c>
      <c r="X51" s="163">
        <v>7.4024999999999999</v>
      </c>
      <c r="Y51" s="163">
        <v>1.2574000000000001</v>
      </c>
      <c r="Z51" s="163">
        <v>3.7134999999999998</v>
      </c>
      <c r="AA51" s="164"/>
      <c r="AB51" s="164"/>
      <c r="AC51" s="163">
        <v>-58.28</v>
      </c>
      <c r="AD51" s="163">
        <v>-58.45</v>
      </c>
      <c r="AE51" s="164"/>
      <c r="AF51" s="163">
        <v>-11.1</v>
      </c>
      <c r="AG51" s="163">
        <v>48.4</v>
      </c>
      <c r="AH51" s="163">
        <v>13.595000000000001</v>
      </c>
      <c r="AI51" s="163">
        <v>0.247</v>
      </c>
      <c r="AJ51" s="163">
        <v>-48.74</v>
      </c>
      <c r="AK51" s="163">
        <v>-48.64</v>
      </c>
      <c r="AL51" s="163">
        <v>-73.739999999999995</v>
      </c>
      <c r="AM51" s="163">
        <v>48.66</v>
      </c>
      <c r="AN51" s="163">
        <v>49</v>
      </c>
      <c r="AO51" s="163">
        <v>16.6633</v>
      </c>
      <c r="AP51" s="163">
        <v>7.2451999999999996</v>
      </c>
      <c r="AQ51" s="163">
        <v>69.815299999999993</v>
      </c>
      <c r="AR51" s="163">
        <v>72.276700000000005</v>
      </c>
      <c r="AS51" s="163">
        <v>42.852800000000002</v>
      </c>
      <c r="AT51" s="163">
        <v>-51.976199999999999</v>
      </c>
      <c r="AU51" s="163">
        <v>-51.041600000000003</v>
      </c>
      <c r="AV51" s="163">
        <v>31.851500000000001</v>
      </c>
      <c r="AW51" s="163">
        <v>32.8628</v>
      </c>
      <c r="AX51" s="163">
        <v>69.123000000000005</v>
      </c>
      <c r="AY51" s="163">
        <v>70.998400000000004</v>
      </c>
      <c r="AZ51" s="163">
        <v>3.1570999999999998</v>
      </c>
      <c r="BA51" s="163">
        <v>17.427900000000001</v>
      </c>
      <c r="BB51" s="163">
        <v>-436.17180000000002</v>
      </c>
      <c r="BC51" s="163">
        <v>8.8436000000000003</v>
      </c>
      <c r="BD51" s="163">
        <v>-3.8</v>
      </c>
      <c r="BE51" s="163">
        <v>-4</v>
      </c>
      <c r="BF51" s="163">
        <v>56.971600000000002</v>
      </c>
      <c r="BG51" s="163">
        <v>56.523299999999999</v>
      </c>
      <c r="BH51" s="163">
        <v>-6.4737</v>
      </c>
      <c r="BI51" s="164"/>
      <c r="BJ51" s="163">
        <v>-75.794700000000006</v>
      </c>
      <c r="BK51" s="163">
        <v>6.0841000000000003</v>
      </c>
      <c r="BL51" s="163">
        <v>8.3571000000000009</v>
      </c>
      <c r="BM51" s="163">
        <v>5.7244999999999999</v>
      </c>
      <c r="BN51" s="163">
        <v>484.87790000000001</v>
      </c>
      <c r="BO51" s="163">
        <v>96.468999999999994</v>
      </c>
      <c r="BP51" s="163">
        <v>96.53</v>
      </c>
      <c r="BQ51" s="163">
        <v>-412.49</v>
      </c>
      <c r="BR51" s="163">
        <v>477.45310000000001</v>
      </c>
      <c r="BS51" s="164"/>
      <c r="BT51" s="163">
        <v>-60.293399999999998</v>
      </c>
      <c r="BU51" s="163">
        <v>63.836500000000001</v>
      </c>
      <c r="BV51" s="163">
        <v>99.446200000000005</v>
      </c>
      <c r="BW51" s="163">
        <v>30.84</v>
      </c>
      <c r="BX51" s="163">
        <v>33.659999999999997</v>
      </c>
      <c r="BY51" s="163">
        <v>71.69</v>
      </c>
      <c r="BZ51" s="163">
        <v>82.31</v>
      </c>
      <c r="CA51" s="163">
        <v>-34.556699999999999</v>
      </c>
      <c r="CB51" s="163">
        <v>-34.556699999999999</v>
      </c>
      <c r="CC51" s="163">
        <v>104.02719999999999</v>
      </c>
      <c r="CD51" s="163">
        <v>105.7818</v>
      </c>
      <c r="CE51" s="163">
        <v>19.023499999999999</v>
      </c>
      <c r="CF51" s="163">
        <v>-86.703900000000004</v>
      </c>
      <c r="CG51" s="163">
        <v>-85.997600000000006</v>
      </c>
      <c r="CH51" s="163">
        <v>4.0166000000000004</v>
      </c>
      <c r="CI51" s="163">
        <v>-79.017499999999998</v>
      </c>
      <c r="CJ51" s="164"/>
      <c r="CK51" s="164"/>
      <c r="CL51" s="163">
        <v>41.7</v>
      </c>
      <c r="CM51" s="163">
        <v>158.6</v>
      </c>
      <c r="CN51" s="163">
        <v>-16.57</v>
      </c>
      <c r="CO51" s="163">
        <v>42.346499999999999</v>
      </c>
      <c r="CP51" s="163">
        <v>42.255000000000003</v>
      </c>
      <c r="CQ51" s="163">
        <v>42.307299999999998</v>
      </c>
      <c r="CR51" s="163">
        <v>-54.181399999999996</v>
      </c>
      <c r="CS51" s="163">
        <v>-53.240499999999997</v>
      </c>
      <c r="CT51" s="163">
        <v>21.7409</v>
      </c>
      <c r="CU51" s="163">
        <v>-21.959399999999999</v>
      </c>
      <c r="CV51" s="163">
        <v>27.905000000000001</v>
      </c>
      <c r="CW51" s="163">
        <v>17.0412</v>
      </c>
      <c r="CX51" s="163">
        <v>52.95</v>
      </c>
      <c r="CY51" s="163">
        <v>84.12</v>
      </c>
      <c r="CZ51" s="163">
        <v>51.569800000000001</v>
      </c>
      <c r="DA51" s="163">
        <v>48.783900000000003</v>
      </c>
      <c r="DB51" s="163">
        <v>-36.619999999999997</v>
      </c>
      <c r="DC51" s="164"/>
      <c r="DD51" s="163">
        <v>79.193700000000007</v>
      </c>
      <c r="DE51" s="163">
        <v>78.887</v>
      </c>
      <c r="DF51" s="163">
        <v>-167.0273</v>
      </c>
      <c r="DG51" s="163">
        <v>-1E-4</v>
      </c>
      <c r="DH51" s="163">
        <v>-22.2438</v>
      </c>
      <c r="DI51" s="163">
        <v>-113.4</v>
      </c>
      <c r="DJ51" s="163">
        <v>-114</v>
      </c>
      <c r="DK51" s="163">
        <v>29.2758</v>
      </c>
      <c r="DL51" s="163">
        <v>55.673200000000001</v>
      </c>
      <c r="DM51" s="163">
        <v>77.036600000000007</v>
      </c>
      <c r="DN51" s="163">
        <v>79.705799999999996</v>
      </c>
      <c r="DO51" s="163">
        <v>55.55</v>
      </c>
      <c r="DP51" s="163">
        <v>-12.29</v>
      </c>
      <c r="DQ51" s="163">
        <v>64.557000000000002</v>
      </c>
      <c r="DR51" s="163">
        <v>165.84440000000001</v>
      </c>
      <c r="DS51" s="163">
        <v>-2.92</v>
      </c>
      <c r="DT51" s="163">
        <v>-2.81</v>
      </c>
      <c r="DU51" s="163">
        <v>81</v>
      </c>
      <c r="DV51" s="163">
        <v>72.739999999999995</v>
      </c>
      <c r="DW51" s="163">
        <v>166.2</v>
      </c>
      <c r="DX51" s="163">
        <v>164.2182</v>
      </c>
      <c r="DY51" s="163">
        <v>-3.1549</v>
      </c>
      <c r="DZ51" s="163">
        <v>-3.8363999999999998</v>
      </c>
      <c r="EA51" s="163">
        <v>250.93989999999999</v>
      </c>
      <c r="EB51" s="163">
        <v>209.2483</v>
      </c>
      <c r="EC51" s="163">
        <v>201.03530000000001</v>
      </c>
      <c r="ED51" s="163">
        <v>204.19640000000001</v>
      </c>
      <c r="EE51" s="163">
        <v>75.462699999999998</v>
      </c>
      <c r="EF51" s="163">
        <v>54.465299999999999</v>
      </c>
      <c r="EG51" s="163">
        <v>-27.292999999999999</v>
      </c>
      <c r="EH51" s="163">
        <v>426.93009999999998</v>
      </c>
      <c r="EI51" s="163">
        <v>278.22489999999999</v>
      </c>
      <c r="EJ51" s="164"/>
      <c r="EK51" s="163">
        <v>-15.022</v>
      </c>
      <c r="EL51" s="163">
        <v>-12.981999999999999</v>
      </c>
      <c r="EM51" s="163">
        <v>8.2497000000000007</v>
      </c>
      <c r="EN51" s="163">
        <v>25.2639</v>
      </c>
      <c r="EO51" s="163">
        <v>24.322800000000001</v>
      </c>
      <c r="EP51" s="163">
        <v>26.16</v>
      </c>
      <c r="EQ51" s="163">
        <v>-31.151299999999999</v>
      </c>
      <c r="ER51" s="163">
        <v>-31.9895</v>
      </c>
      <c r="ES51" s="163">
        <v>-15.576000000000001</v>
      </c>
      <c r="ET51" s="164"/>
      <c r="EU51" s="163">
        <v>-7.87</v>
      </c>
      <c r="EV51" s="164"/>
      <c r="EW51" s="163">
        <v>10.386100000000001</v>
      </c>
      <c r="EX51" s="163">
        <v>4.5522999999999998</v>
      </c>
      <c r="EY51" s="163">
        <v>-13.9589</v>
      </c>
      <c r="EZ51" s="163">
        <v>-13.5105</v>
      </c>
      <c r="FA51" s="163">
        <v>2.2635999999999998</v>
      </c>
      <c r="FB51" s="163">
        <v>-52.373199999999997</v>
      </c>
      <c r="FC51" s="163">
        <v>18.4115</v>
      </c>
      <c r="FD51" s="164"/>
      <c r="FE51" s="164"/>
      <c r="FF51" s="163">
        <v>2.8959000000000001</v>
      </c>
      <c r="FG51" s="163">
        <v>39.186199999999999</v>
      </c>
      <c r="FH51" s="163">
        <v>40.051600000000001</v>
      </c>
      <c r="FI51" s="163">
        <v>38.890599999999999</v>
      </c>
      <c r="FJ51" s="163">
        <v>34.328499999999998</v>
      </c>
      <c r="FK51" s="163">
        <v>33.156300000000002</v>
      </c>
      <c r="FL51" s="163">
        <v>-27.630299999999998</v>
      </c>
      <c r="FM51" s="163">
        <v>5.0991</v>
      </c>
      <c r="FN51" s="163">
        <v>5.0339999999999998</v>
      </c>
      <c r="FO51" s="163">
        <v>-13.586399999999999</v>
      </c>
      <c r="FP51" s="164"/>
      <c r="FQ51" s="163">
        <v>-29.302800000000001</v>
      </c>
      <c r="FR51" s="163">
        <v>-20.88</v>
      </c>
      <c r="FS51" s="163">
        <v>16.8612</v>
      </c>
      <c r="FT51" s="163">
        <v>1.5384</v>
      </c>
      <c r="FU51" s="163">
        <v>-11.13</v>
      </c>
      <c r="FV51" s="163">
        <v>17.600000000000001</v>
      </c>
      <c r="FW51" s="163">
        <v>-28.489100000000001</v>
      </c>
      <c r="FX51" s="163">
        <v>6.3174000000000001</v>
      </c>
      <c r="FY51" s="163">
        <v>-6.26</v>
      </c>
      <c r="FZ51" s="163">
        <v>8.6039999999999992</v>
      </c>
      <c r="GA51" s="164"/>
      <c r="GB51" s="163">
        <v>27.48</v>
      </c>
      <c r="GC51" s="163">
        <v>-3.4792000000000001</v>
      </c>
      <c r="GD51" s="163">
        <v>13.0549</v>
      </c>
      <c r="GE51" s="164"/>
      <c r="GF51" s="163">
        <v>82.090900000000005</v>
      </c>
      <c r="GG51" s="163">
        <v>22.6</v>
      </c>
      <c r="GH51" s="163">
        <v>-23.625299999999999</v>
      </c>
      <c r="GI51" s="164"/>
      <c r="GJ51" s="163">
        <v>-6.5007000000000001</v>
      </c>
      <c r="GK51" s="163">
        <v>2.6718999999999999</v>
      </c>
      <c r="GL51" s="164"/>
      <c r="GM51" s="164"/>
      <c r="GN51" s="164"/>
      <c r="GO51" s="163">
        <v>-43.689399999999999</v>
      </c>
      <c r="GP51" s="163">
        <v>20.488399999999999</v>
      </c>
      <c r="GQ51" s="163">
        <v>68.065899999999999</v>
      </c>
      <c r="GR51" s="163">
        <v>54.867800000000003</v>
      </c>
      <c r="GS51" s="163">
        <v>56.308999999999997</v>
      </c>
      <c r="GT51" s="163">
        <v>-141.15790000000001</v>
      </c>
      <c r="GU51" s="163">
        <v>-27.553699999999999</v>
      </c>
      <c r="GV51" s="163">
        <v>35.862499999999997</v>
      </c>
      <c r="GW51" s="163">
        <v>-67.092699999999994</v>
      </c>
      <c r="GX51" s="163">
        <v>11.370100000000001</v>
      </c>
      <c r="GY51" s="163">
        <v>18.812799999999999</v>
      </c>
      <c r="GZ51" s="163">
        <v>18.229500000000002</v>
      </c>
      <c r="HA51" s="163">
        <v>13.523899999999999</v>
      </c>
      <c r="HB51" s="163">
        <v>224.4409</v>
      </c>
      <c r="HC51" s="163">
        <v>223.17859999999999</v>
      </c>
      <c r="HD51" s="164"/>
      <c r="HE51" s="164"/>
      <c r="HF51" s="163">
        <v>-496.9597</v>
      </c>
      <c r="HG51" s="163">
        <v>502.58960000000002</v>
      </c>
      <c r="HH51" s="163">
        <v>498.11290000000002</v>
      </c>
      <c r="HI51" s="163">
        <v>-208.768</v>
      </c>
      <c r="HJ51" s="163">
        <v>-209.14830000000001</v>
      </c>
      <c r="HK51" s="163">
        <v>-51.021299999999997</v>
      </c>
      <c r="HL51" s="163">
        <v>-40.777799999999999</v>
      </c>
      <c r="HM51" s="163">
        <v>78.630399999999995</v>
      </c>
      <c r="HN51" s="163">
        <v>77.524299999999997</v>
      </c>
      <c r="HO51" s="164"/>
      <c r="HP51" s="163">
        <v>-159.34190000000001</v>
      </c>
      <c r="HQ51" s="163">
        <v>58.989199999999997</v>
      </c>
      <c r="HR51" s="163">
        <v>57.626899999999999</v>
      </c>
      <c r="HS51" s="163">
        <v>-78.790000000000006</v>
      </c>
      <c r="HT51" s="163">
        <v>-78.463300000000004</v>
      </c>
      <c r="HU51" s="163">
        <v>98.38</v>
      </c>
      <c r="HV51" s="163">
        <v>98.02</v>
      </c>
      <c r="HW51" s="163">
        <v>30</v>
      </c>
      <c r="HX51" s="163">
        <v>31.8</v>
      </c>
      <c r="HY51" s="163">
        <v>22.602699999999999</v>
      </c>
      <c r="HZ51" s="163">
        <v>35.76</v>
      </c>
      <c r="IA51" s="163">
        <v>-301.51240000000001</v>
      </c>
      <c r="IB51" s="163">
        <v>101.5727</v>
      </c>
      <c r="IC51" s="163">
        <v>101.408</v>
      </c>
      <c r="ID51" s="163">
        <v>16.7</v>
      </c>
      <c r="IE51" s="163">
        <v>-13.1</v>
      </c>
      <c r="IF51" s="163">
        <v>-55.8</v>
      </c>
      <c r="IG51" s="163">
        <v>-55.9</v>
      </c>
      <c r="IH51" s="163">
        <v>1.6464000000000001</v>
      </c>
      <c r="II51" s="163">
        <v>1.46</v>
      </c>
      <c r="IJ51" s="163">
        <v>-486.06869999999998</v>
      </c>
      <c r="IK51" s="163">
        <v>-246.99760000000001</v>
      </c>
      <c r="IL51" s="163">
        <v>435.20580000000001</v>
      </c>
      <c r="IM51" s="163">
        <v>359.77249999999998</v>
      </c>
      <c r="IN51" s="163">
        <v>-10.6739</v>
      </c>
      <c r="IO51" s="163">
        <v>-348.44049999999999</v>
      </c>
      <c r="IP51" s="163">
        <v>350.1277</v>
      </c>
      <c r="IQ51" s="163">
        <v>-125.51519999999999</v>
      </c>
      <c r="IR51" s="163">
        <v>-209.69669999999999</v>
      </c>
      <c r="IS51" s="163">
        <v>-343.77960000000002</v>
      </c>
      <c r="IT51" s="163">
        <v>106.1738</v>
      </c>
      <c r="IU51" s="163">
        <v>106.16840000000001</v>
      </c>
      <c r="IV51" s="163">
        <v>128.16229999999999</v>
      </c>
      <c r="IW51" s="163">
        <v>-427.81290000000001</v>
      </c>
      <c r="IX51" s="163">
        <v>212.446</v>
      </c>
      <c r="IY51" s="163">
        <v>-215.70930000000001</v>
      </c>
      <c r="IZ51" s="163">
        <v>215.17740000000001</v>
      </c>
      <c r="JA51" s="163">
        <v>-7.8567</v>
      </c>
      <c r="JB51" s="164"/>
      <c r="JC51" s="163">
        <v>11.84</v>
      </c>
      <c r="JD51" s="163">
        <v>5.6379999999999999</v>
      </c>
      <c r="JE51" s="163">
        <v>5.6319999999999997</v>
      </c>
      <c r="JF51" s="163">
        <v>-11.6</v>
      </c>
      <c r="JG51" s="163">
        <v>-9.2799999999999994</v>
      </c>
      <c r="JH51" s="164"/>
      <c r="JI51" s="163">
        <v>9.7887000000000004</v>
      </c>
      <c r="JJ51" s="163">
        <v>-35.976199999999999</v>
      </c>
      <c r="JK51" s="163">
        <v>-21.532</v>
      </c>
      <c r="JL51" s="163">
        <v>21.4</v>
      </c>
      <c r="JM51" s="163">
        <v>54.996000000000002</v>
      </c>
      <c r="JN51" s="163">
        <v>55.396000000000001</v>
      </c>
      <c r="JO51" s="163">
        <v>3.0015000000000001</v>
      </c>
      <c r="JP51" s="163">
        <v>3.8054999999999999</v>
      </c>
      <c r="JQ51" s="163">
        <v>51.182600000000001</v>
      </c>
      <c r="JR51" s="163">
        <v>50.422899999999998</v>
      </c>
      <c r="JS51" s="163">
        <v>51.938899999999997</v>
      </c>
      <c r="JT51" s="164"/>
      <c r="JU51" s="163">
        <v>14.9</v>
      </c>
      <c r="JV51" s="163">
        <v>22.9693</v>
      </c>
      <c r="JW51" s="163">
        <v>9.48</v>
      </c>
      <c r="JX51" s="164"/>
      <c r="JY51" s="163">
        <v>-38.774000000000001</v>
      </c>
      <c r="JZ51" s="163">
        <v>77.115600000000001</v>
      </c>
      <c r="KA51" s="163">
        <v>52.473399999999998</v>
      </c>
      <c r="KB51" s="163">
        <v>-38.5745</v>
      </c>
      <c r="KC51" s="163">
        <v>-76.266000000000005</v>
      </c>
      <c r="KD51" s="163">
        <v>40.418799999999997</v>
      </c>
      <c r="KE51" s="163">
        <v>35.5304</v>
      </c>
      <c r="KF51" s="163">
        <v>-22.1</v>
      </c>
      <c r="KG51" s="163">
        <v>24.4</v>
      </c>
      <c r="KH51" s="164"/>
      <c r="KI51" s="163">
        <v>129.6362</v>
      </c>
    </row>
    <row r="52" spans="1:295" ht="18" customHeight="1" x14ac:dyDescent="0.35">
      <c r="A52" s="160" t="s">
        <v>34</v>
      </c>
      <c r="B52" s="160" t="s">
        <v>833</v>
      </c>
      <c r="C52" s="163">
        <v>0</v>
      </c>
      <c r="D52" s="163">
        <v>21.5611</v>
      </c>
      <c r="E52" s="163">
        <v>-43.051600000000001</v>
      </c>
      <c r="F52" s="163">
        <v>-33.965899999999998</v>
      </c>
      <c r="G52" s="163">
        <v>27.929600000000001</v>
      </c>
      <c r="H52" s="164"/>
      <c r="I52" s="163">
        <v>55.4895</v>
      </c>
      <c r="J52" s="163">
        <v>-153.09690000000001</v>
      </c>
      <c r="K52" s="163">
        <v>58.806699999999999</v>
      </c>
      <c r="L52" s="163">
        <v>29.569099999999999</v>
      </c>
      <c r="M52" s="163">
        <v>28.7379</v>
      </c>
      <c r="N52" s="163">
        <v>8.8800000000000008</v>
      </c>
      <c r="O52" s="163">
        <v>-46.076000000000001</v>
      </c>
      <c r="P52" s="163">
        <v>39.6</v>
      </c>
      <c r="Q52" s="163">
        <v>14.076000000000001</v>
      </c>
      <c r="R52" s="163">
        <v>-39.6</v>
      </c>
      <c r="S52" s="163">
        <v>13.235900000000001</v>
      </c>
      <c r="T52" s="163">
        <v>310.68239999999997</v>
      </c>
      <c r="U52" s="163">
        <v>10.6846</v>
      </c>
      <c r="V52" s="163">
        <v>10.6965</v>
      </c>
      <c r="W52" s="163">
        <v>18.454599999999999</v>
      </c>
      <c r="X52" s="163">
        <v>7.4051</v>
      </c>
      <c r="Y52" s="163">
        <v>1.3097000000000001</v>
      </c>
      <c r="Z52" s="163">
        <v>4.3735999999999997</v>
      </c>
      <c r="AA52" s="164"/>
      <c r="AB52" s="164"/>
      <c r="AC52" s="163">
        <v>-57.91</v>
      </c>
      <c r="AD52" s="163">
        <v>-57.56</v>
      </c>
      <c r="AE52" s="164"/>
      <c r="AF52" s="163">
        <v>-8.8800000000000008</v>
      </c>
      <c r="AG52" s="163">
        <v>44</v>
      </c>
      <c r="AH52" s="163">
        <v>12.430999999999999</v>
      </c>
      <c r="AI52" s="163">
        <v>0.24</v>
      </c>
      <c r="AJ52" s="163">
        <v>-43.96</v>
      </c>
      <c r="AK52" s="163">
        <v>-44.03</v>
      </c>
      <c r="AL52" s="163">
        <v>-80.19</v>
      </c>
      <c r="AM52" s="163">
        <v>44.31</v>
      </c>
      <c r="AN52" s="163">
        <v>44.41</v>
      </c>
      <c r="AO52" s="163">
        <v>15.2789</v>
      </c>
      <c r="AP52" s="163">
        <v>8.1488999999999994</v>
      </c>
      <c r="AQ52" s="163">
        <v>67.778599999999997</v>
      </c>
      <c r="AR52" s="163">
        <v>69.671000000000006</v>
      </c>
      <c r="AS52" s="163">
        <v>43.993899999999996</v>
      </c>
      <c r="AT52" s="163">
        <v>-47.287599999999998</v>
      </c>
      <c r="AU52" s="163">
        <v>-46.935000000000002</v>
      </c>
      <c r="AV52" s="163">
        <v>11.1638</v>
      </c>
      <c r="AW52" s="163">
        <v>10.589399999999999</v>
      </c>
      <c r="AX52" s="163">
        <v>67.381500000000003</v>
      </c>
      <c r="AY52" s="163">
        <v>71.936099999999996</v>
      </c>
      <c r="AZ52" s="163">
        <v>-1.0468999999999999</v>
      </c>
      <c r="BA52" s="163">
        <v>-3.7972999999999999</v>
      </c>
      <c r="BB52" s="163">
        <v>-401.42250000000001</v>
      </c>
      <c r="BC52" s="163">
        <v>13.621499999999999</v>
      </c>
      <c r="BD52" s="163">
        <v>-6.2</v>
      </c>
      <c r="BE52" s="163">
        <v>-6.6</v>
      </c>
      <c r="BF52" s="163">
        <v>52.266800000000003</v>
      </c>
      <c r="BG52" s="163">
        <v>51.401299999999999</v>
      </c>
      <c r="BH52" s="163">
        <v>-6.4595000000000002</v>
      </c>
      <c r="BI52" s="164"/>
      <c r="BJ52" s="163">
        <v>-71.544899999999998</v>
      </c>
      <c r="BK52" s="163">
        <v>6.1425999999999998</v>
      </c>
      <c r="BL52" s="163">
        <v>7.7202000000000002</v>
      </c>
      <c r="BM52" s="163">
        <v>5.3167999999999997</v>
      </c>
      <c r="BN52" s="163">
        <v>449.8732</v>
      </c>
      <c r="BO52" s="163">
        <v>95.3703</v>
      </c>
      <c r="BP52" s="163">
        <v>95.3703</v>
      </c>
      <c r="BQ52" s="163">
        <v>-398.92750000000001</v>
      </c>
      <c r="BR52" s="163">
        <v>451.291</v>
      </c>
      <c r="BS52" s="164"/>
      <c r="BT52" s="163">
        <v>-69.490099999999998</v>
      </c>
      <c r="BU52" s="163">
        <v>69.864599999999996</v>
      </c>
      <c r="BV52" s="163">
        <v>99.466200000000001</v>
      </c>
      <c r="BW52" s="163">
        <v>30.78</v>
      </c>
      <c r="BX52" s="163">
        <v>31.34</v>
      </c>
      <c r="BY52" s="163">
        <v>69.510000000000005</v>
      </c>
      <c r="BZ52" s="163">
        <v>84.27</v>
      </c>
      <c r="CA52" s="163">
        <v>-35.896299999999997</v>
      </c>
      <c r="CB52" s="163">
        <v>-34.958599999999997</v>
      </c>
      <c r="CC52" s="163">
        <v>103.10120000000001</v>
      </c>
      <c r="CD52" s="163">
        <v>103.1203</v>
      </c>
      <c r="CE52" s="163">
        <v>20.693100000000001</v>
      </c>
      <c r="CF52" s="163">
        <v>-77.395399999999995</v>
      </c>
      <c r="CG52" s="163">
        <v>-77.255899999999997</v>
      </c>
      <c r="CH52" s="163">
        <v>6.0853999999999999</v>
      </c>
      <c r="CI52" s="163">
        <v>-74.778700000000001</v>
      </c>
      <c r="CJ52" s="164"/>
      <c r="CK52" s="164"/>
      <c r="CL52" s="163">
        <v>43.3</v>
      </c>
      <c r="CM52" s="163">
        <v>151.19999999999999</v>
      </c>
      <c r="CN52" s="163">
        <v>-16.34</v>
      </c>
      <c r="CO52" s="163">
        <v>45.412199999999999</v>
      </c>
      <c r="CP52" s="163">
        <v>45.5578</v>
      </c>
      <c r="CQ52" s="163">
        <v>45.378100000000003</v>
      </c>
      <c r="CR52" s="163">
        <v>-46.652500000000003</v>
      </c>
      <c r="CS52" s="163">
        <v>-46.125799999999998</v>
      </c>
      <c r="CT52" s="163">
        <v>17.746600000000001</v>
      </c>
      <c r="CU52" s="163">
        <v>-23.1874</v>
      </c>
      <c r="CV52" s="163">
        <v>21.560400000000001</v>
      </c>
      <c r="CW52" s="163">
        <v>16.480399999999999</v>
      </c>
      <c r="CX52" s="163">
        <v>50.6</v>
      </c>
      <c r="CY52" s="163">
        <v>81</v>
      </c>
      <c r="CZ52" s="163">
        <v>49.4604</v>
      </c>
      <c r="DA52" s="163">
        <v>47.0261</v>
      </c>
      <c r="DB52" s="163">
        <v>-35.68</v>
      </c>
      <c r="DC52" s="164"/>
      <c r="DD52" s="163">
        <v>75.159400000000005</v>
      </c>
      <c r="DE52" s="163">
        <v>75.028599999999997</v>
      </c>
      <c r="DF52" s="163">
        <v>-159.78829999999999</v>
      </c>
      <c r="DG52" s="163">
        <v>-1E-4</v>
      </c>
      <c r="DH52" s="163">
        <v>-21.631699999999999</v>
      </c>
      <c r="DI52" s="163">
        <v>-110.1</v>
      </c>
      <c r="DJ52" s="163">
        <v>-110.4</v>
      </c>
      <c r="DK52" s="163">
        <v>29.050599999999999</v>
      </c>
      <c r="DL52" s="163">
        <v>52.743499999999997</v>
      </c>
      <c r="DM52" s="163">
        <v>75.158100000000005</v>
      </c>
      <c r="DN52" s="163">
        <v>75.018299999999996</v>
      </c>
      <c r="DO52" s="163">
        <v>52.79</v>
      </c>
      <c r="DP52" s="163">
        <v>-11.91</v>
      </c>
      <c r="DQ52" s="163">
        <v>65.488500000000002</v>
      </c>
      <c r="DR52" s="163">
        <v>159.8991</v>
      </c>
      <c r="DS52" s="163">
        <v>-3.71</v>
      </c>
      <c r="DT52" s="163">
        <v>-3.69</v>
      </c>
      <c r="DU52" s="163">
        <v>78.73</v>
      </c>
      <c r="DV52" s="163">
        <v>71.98</v>
      </c>
      <c r="DW52" s="163">
        <v>160.4</v>
      </c>
      <c r="DX52" s="163">
        <v>157.72730000000001</v>
      </c>
      <c r="DY52" s="163">
        <v>-4.8303000000000003</v>
      </c>
      <c r="DZ52" s="163">
        <v>-5.0364000000000004</v>
      </c>
      <c r="EA52" s="163">
        <v>247.92949999999999</v>
      </c>
      <c r="EB52" s="163">
        <v>201.22210000000001</v>
      </c>
      <c r="EC52" s="163">
        <v>195.15389999999999</v>
      </c>
      <c r="ED52" s="163">
        <v>196.42330000000001</v>
      </c>
      <c r="EE52" s="163">
        <v>78.513400000000004</v>
      </c>
      <c r="EF52" s="163">
        <v>58.953400000000002</v>
      </c>
      <c r="EG52" s="163">
        <v>-28.013999999999999</v>
      </c>
      <c r="EH52" s="163">
        <v>411.36590000000001</v>
      </c>
      <c r="EI52" s="163">
        <v>302.11470000000003</v>
      </c>
      <c r="EJ52" s="164"/>
      <c r="EK52" s="163">
        <v>-15.9101</v>
      </c>
      <c r="EL52" s="163">
        <v>-14.3797</v>
      </c>
      <c r="EM52" s="163">
        <v>0</v>
      </c>
      <c r="EN52" s="163">
        <v>26.005800000000001</v>
      </c>
      <c r="EO52" s="163">
        <v>23.895399999999999</v>
      </c>
      <c r="EP52" s="163">
        <v>38.448</v>
      </c>
      <c r="EQ52" s="163">
        <v>-34.211100000000002</v>
      </c>
      <c r="ER52" s="163">
        <v>-35.148600000000002</v>
      </c>
      <c r="ES52" s="163">
        <v>-18.745100000000001</v>
      </c>
      <c r="ET52" s="164"/>
      <c r="EU52" s="163">
        <v>-16.43</v>
      </c>
      <c r="EV52" s="164"/>
      <c r="EW52" s="163">
        <v>9.4786000000000001</v>
      </c>
      <c r="EX52" s="163">
        <v>9.2528000000000006</v>
      </c>
      <c r="EY52" s="163">
        <v>-13.973000000000001</v>
      </c>
      <c r="EZ52" s="163">
        <v>-13.332100000000001</v>
      </c>
      <c r="FA52" s="163">
        <v>2.2071000000000001</v>
      </c>
      <c r="FB52" s="163">
        <v>-56.132100000000001</v>
      </c>
      <c r="FC52" s="163">
        <v>21.038799999999998</v>
      </c>
      <c r="FD52" s="164"/>
      <c r="FE52" s="164"/>
      <c r="FF52" s="163">
        <v>2.7568000000000001</v>
      </c>
      <c r="FG52" s="163">
        <v>39.377099999999999</v>
      </c>
      <c r="FH52" s="163">
        <v>39.6813</v>
      </c>
      <c r="FI52" s="163">
        <v>39.220199999999998</v>
      </c>
      <c r="FJ52" s="163">
        <v>37.1753</v>
      </c>
      <c r="FK52" s="163">
        <v>36.003100000000003</v>
      </c>
      <c r="FL52" s="163">
        <v>-32.319099999999999</v>
      </c>
      <c r="FM52" s="163">
        <v>6.4980000000000002</v>
      </c>
      <c r="FN52" s="163">
        <v>6.6246999999999998</v>
      </c>
      <c r="FO52" s="163">
        <v>-20.365300000000001</v>
      </c>
      <c r="FP52" s="164"/>
      <c r="FQ52" s="163">
        <v>-27.23</v>
      </c>
      <c r="FR52" s="163">
        <v>-22.98</v>
      </c>
      <c r="FS52" s="163">
        <v>16.4877</v>
      </c>
      <c r="FT52" s="163">
        <v>1.5029999999999999</v>
      </c>
      <c r="FU52" s="163">
        <v>-11.37</v>
      </c>
      <c r="FV52" s="163">
        <v>18.71</v>
      </c>
      <c r="FW52" s="163">
        <v>-28.376799999999999</v>
      </c>
      <c r="FX52" s="163">
        <v>7.5663999999999998</v>
      </c>
      <c r="FY52" s="163">
        <v>-6.6360000000000001</v>
      </c>
      <c r="FZ52" s="163">
        <v>8.5060000000000002</v>
      </c>
      <c r="GA52" s="164"/>
      <c r="GB52" s="163">
        <v>27.55</v>
      </c>
      <c r="GC52" s="163">
        <v>2.7185000000000001</v>
      </c>
      <c r="GD52" s="163">
        <v>20.596499999999999</v>
      </c>
      <c r="GE52" s="163">
        <v>17.71</v>
      </c>
      <c r="GF52" s="163">
        <v>82.919399999999996</v>
      </c>
      <c r="GG52" s="163">
        <v>23.2</v>
      </c>
      <c r="GH52" s="163">
        <v>-21.611599999999999</v>
      </c>
      <c r="GI52" s="164"/>
      <c r="GJ52" s="163">
        <v>-6.1351000000000004</v>
      </c>
      <c r="GK52" s="163">
        <v>2.5110999999999999</v>
      </c>
      <c r="GL52" s="164"/>
      <c r="GM52" s="164"/>
      <c r="GN52" s="163">
        <v>-15.2004</v>
      </c>
      <c r="GO52" s="163">
        <v>-39.662300000000002</v>
      </c>
      <c r="GP52" s="163">
        <v>20.243099999999998</v>
      </c>
      <c r="GQ52" s="163">
        <v>63.024000000000001</v>
      </c>
      <c r="GR52" s="163">
        <v>52.112099999999998</v>
      </c>
      <c r="GS52" s="163">
        <v>53.438299999999998</v>
      </c>
      <c r="GT52" s="163">
        <v>-132.5899</v>
      </c>
      <c r="GU52" s="163">
        <v>-25.951499999999999</v>
      </c>
      <c r="GV52" s="163">
        <v>34.137599999999999</v>
      </c>
      <c r="GW52" s="163">
        <v>-63.136499999999998</v>
      </c>
      <c r="GX52" s="163">
        <v>9.8204999999999991</v>
      </c>
      <c r="GY52" s="163">
        <v>16.6936</v>
      </c>
      <c r="GZ52" s="163">
        <v>16.288799999999998</v>
      </c>
      <c r="HA52" s="163">
        <v>11.758100000000001</v>
      </c>
      <c r="HB52" s="163">
        <v>224.68270000000001</v>
      </c>
      <c r="HC52" s="163">
        <v>226.44820000000001</v>
      </c>
      <c r="HD52" s="164"/>
      <c r="HE52" s="164"/>
      <c r="HF52" s="163">
        <v>-501.02069999999998</v>
      </c>
      <c r="HG52" s="163">
        <v>502.43099999999998</v>
      </c>
      <c r="HH52" s="163">
        <v>502.83179999999999</v>
      </c>
      <c r="HI52" s="163">
        <v>-212.2141</v>
      </c>
      <c r="HJ52" s="163">
        <v>-212.01050000000001</v>
      </c>
      <c r="HK52" s="163">
        <v>-49.08</v>
      </c>
      <c r="HL52" s="163">
        <v>-39.040799999999997</v>
      </c>
      <c r="HM52" s="163">
        <v>77.342799999999997</v>
      </c>
      <c r="HN52" s="163">
        <v>79.040300000000002</v>
      </c>
      <c r="HO52" s="164"/>
      <c r="HP52" s="164"/>
      <c r="HQ52" s="163">
        <v>58.099299999999999</v>
      </c>
      <c r="HR52" s="163">
        <v>58.066400000000002</v>
      </c>
      <c r="HS52" s="163">
        <v>-72.868200000000002</v>
      </c>
      <c r="HT52" s="163">
        <v>-73.995400000000004</v>
      </c>
      <c r="HU52" s="163">
        <v>106.2</v>
      </c>
      <c r="HV52" s="163">
        <v>106.16</v>
      </c>
      <c r="HW52" s="163">
        <v>29.4</v>
      </c>
      <c r="HX52" s="163">
        <v>30.5</v>
      </c>
      <c r="HY52" s="163">
        <v>22.540800000000001</v>
      </c>
      <c r="HZ52" s="163">
        <v>33.36</v>
      </c>
      <c r="IA52" s="163">
        <v>-307.97390000000001</v>
      </c>
      <c r="IB52" s="163">
        <v>95.3352</v>
      </c>
      <c r="IC52" s="163">
        <v>95.168899999999994</v>
      </c>
      <c r="ID52" s="163">
        <v>15.6</v>
      </c>
      <c r="IE52" s="163">
        <v>-17.600000000000001</v>
      </c>
      <c r="IF52" s="163">
        <v>-55.7</v>
      </c>
      <c r="IG52" s="163">
        <v>-55.9</v>
      </c>
      <c r="IH52" s="163">
        <v>1.5508</v>
      </c>
      <c r="II52" s="163">
        <v>1.3632</v>
      </c>
      <c r="IJ52" s="163">
        <v>-491.8682</v>
      </c>
      <c r="IK52" s="163">
        <v>-265.58530000000002</v>
      </c>
      <c r="IL52" s="163">
        <v>438.87860000000001</v>
      </c>
      <c r="IM52" s="163">
        <v>352.51100000000002</v>
      </c>
      <c r="IN52" s="163">
        <v>-6.9931999999999999</v>
      </c>
      <c r="IO52" s="163">
        <v>-346.90899999999999</v>
      </c>
      <c r="IP52" s="163">
        <v>344.1241</v>
      </c>
      <c r="IQ52" s="163">
        <v>-126.3458</v>
      </c>
      <c r="IR52" s="163">
        <v>-207.7296</v>
      </c>
      <c r="IS52" s="163">
        <v>-340.73570000000001</v>
      </c>
      <c r="IT52" s="163">
        <v>106.212</v>
      </c>
      <c r="IU52" s="163">
        <v>105.4776</v>
      </c>
      <c r="IV52" s="163">
        <v>129.7543</v>
      </c>
      <c r="IW52" s="163">
        <v>-423.18310000000002</v>
      </c>
      <c r="IX52" s="163">
        <v>211.88249999999999</v>
      </c>
      <c r="IY52" s="163">
        <v>-212.3544</v>
      </c>
      <c r="IZ52" s="163">
        <v>213.86109999999999</v>
      </c>
      <c r="JA52" s="163">
        <v>-7.8292999999999999</v>
      </c>
      <c r="JB52" s="164"/>
      <c r="JC52" s="163">
        <v>12.56</v>
      </c>
      <c r="JD52" s="163">
        <v>5.74</v>
      </c>
      <c r="JE52" s="163">
        <v>5.7380000000000004</v>
      </c>
      <c r="JF52" s="163">
        <v>-11.68</v>
      </c>
      <c r="JG52" s="163">
        <v>-9.2799999999999994</v>
      </c>
      <c r="JH52" s="164"/>
      <c r="JI52" s="163">
        <v>9.3766999999999996</v>
      </c>
      <c r="JJ52" s="163">
        <v>-35.655799999999999</v>
      </c>
      <c r="JK52" s="163">
        <v>-22.322399999999998</v>
      </c>
      <c r="JL52" s="163">
        <v>20.6</v>
      </c>
      <c r="JM52" s="163">
        <v>53.686</v>
      </c>
      <c r="JN52" s="163">
        <v>53.554000000000002</v>
      </c>
      <c r="JO52" s="163">
        <v>7.3182999999999998</v>
      </c>
      <c r="JP52" s="163">
        <v>8.6219999999999999</v>
      </c>
      <c r="JQ52" s="163">
        <v>51.838799999999999</v>
      </c>
      <c r="JR52" s="163">
        <v>49.353299999999997</v>
      </c>
      <c r="JS52" s="163">
        <v>49.5824</v>
      </c>
      <c r="JT52" s="164"/>
      <c r="JU52" s="163">
        <v>17</v>
      </c>
      <c r="JV52" s="163">
        <v>24.1553</v>
      </c>
      <c r="JW52" s="163">
        <v>8.83</v>
      </c>
      <c r="JX52" s="164"/>
      <c r="JY52" s="163">
        <v>-36.191499999999998</v>
      </c>
      <c r="JZ52" s="163">
        <v>75.352900000000005</v>
      </c>
      <c r="KA52" s="163">
        <v>50.104399999999998</v>
      </c>
      <c r="KB52" s="163">
        <v>-36.405700000000003</v>
      </c>
      <c r="KC52" s="163">
        <v>-74.393199999999993</v>
      </c>
      <c r="KD52" s="163">
        <v>38.476900000000001</v>
      </c>
      <c r="KE52" s="163">
        <v>35.601799999999997</v>
      </c>
      <c r="KF52" s="163">
        <v>-25.5</v>
      </c>
      <c r="KG52" s="163">
        <v>26.2</v>
      </c>
      <c r="KH52" s="164"/>
      <c r="KI52" s="163">
        <v>126.6202</v>
      </c>
    </row>
    <row r="53" spans="1:295" ht="18" customHeight="1" x14ac:dyDescent="0.35">
      <c r="A53" s="160" t="s">
        <v>34</v>
      </c>
      <c r="B53" s="160" t="s">
        <v>834</v>
      </c>
      <c r="C53" s="163">
        <v>0</v>
      </c>
      <c r="D53" s="163">
        <v>21.017099999999999</v>
      </c>
      <c r="E53" s="163">
        <v>-41.997700000000002</v>
      </c>
      <c r="F53" s="163">
        <v>-34.253599999999999</v>
      </c>
      <c r="G53" s="163">
        <v>25.833300000000001</v>
      </c>
      <c r="H53" s="164"/>
      <c r="I53" s="163">
        <v>51.633499999999998</v>
      </c>
      <c r="J53" s="163">
        <v>-143.9478</v>
      </c>
      <c r="K53" s="163">
        <v>55.0242</v>
      </c>
      <c r="L53" s="163">
        <v>27.921099999999999</v>
      </c>
      <c r="M53" s="163">
        <v>27.291899999999998</v>
      </c>
      <c r="N53" s="163">
        <v>11.1</v>
      </c>
      <c r="O53" s="163">
        <v>-40.301000000000002</v>
      </c>
      <c r="P53" s="163">
        <v>35.200000000000003</v>
      </c>
      <c r="Q53" s="163">
        <v>12.42</v>
      </c>
      <c r="R53" s="163">
        <v>-35.200000000000003</v>
      </c>
      <c r="S53" s="163">
        <v>12.8081</v>
      </c>
      <c r="T53" s="163">
        <v>297.58280000000002</v>
      </c>
      <c r="U53" s="163">
        <v>11.6943</v>
      </c>
      <c r="V53" s="163">
        <v>11.752000000000001</v>
      </c>
      <c r="W53" s="163">
        <v>19.919899999999998</v>
      </c>
      <c r="X53" s="163">
        <v>7.5343999999999998</v>
      </c>
      <c r="Y53" s="163">
        <v>5.8673999999999999</v>
      </c>
      <c r="Z53" s="163">
        <v>8.2233999999999998</v>
      </c>
      <c r="AA53" s="164"/>
      <c r="AB53" s="164"/>
      <c r="AC53" s="163">
        <v>-54.74</v>
      </c>
      <c r="AD53" s="163">
        <v>-54.67</v>
      </c>
      <c r="AE53" s="164"/>
      <c r="AF53" s="163">
        <v>-11.1</v>
      </c>
      <c r="AG53" s="163">
        <v>39.6</v>
      </c>
      <c r="AH53" s="163">
        <v>10.673999999999999</v>
      </c>
      <c r="AI53" s="163">
        <v>0.221</v>
      </c>
      <c r="AJ53" s="163">
        <v>-43.32</v>
      </c>
      <c r="AK53" s="163">
        <v>-43.34</v>
      </c>
      <c r="AL53" s="163">
        <v>-73.92</v>
      </c>
      <c r="AM53" s="163">
        <v>44.48</v>
      </c>
      <c r="AN53" s="163">
        <v>43.84</v>
      </c>
      <c r="AO53" s="163">
        <v>14.7539</v>
      </c>
      <c r="AP53" s="163">
        <v>8.7258999999999993</v>
      </c>
      <c r="AQ53" s="163">
        <v>65.231399999999994</v>
      </c>
      <c r="AR53" s="163">
        <v>67.351399999999998</v>
      </c>
      <c r="AS53" s="163">
        <v>43.093800000000002</v>
      </c>
      <c r="AT53" s="163">
        <v>-48.359299999999998</v>
      </c>
      <c r="AU53" s="163">
        <v>-48.5623</v>
      </c>
      <c r="AV53" s="163">
        <v>28.011099999999999</v>
      </c>
      <c r="AW53" s="163">
        <v>25.786200000000001</v>
      </c>
      <c r="AX53" s="163">
        <v>64.702299999999994</v>
      </c>
      <c r="AY53" s="163">
        <v>66.175899999999999</v>
      </c>
      <c r="AZ53" s="163">
        <v>2.1101999999999999</v>
      </c>
      <c r="BA53" s="163">
        <v>8.0827000000000009</v>
      </c>
      <c r="BB53" s="163">
        <v>-403.60669999999999</v>
      </c>
      <c r="BC53" s="163">
        <v>20.366800000000001</v>
      </c>
      <c r="BD53" s="163">
        <v>-9.8000000000000007</v>
      </c>
      <c r="BE53" s="163">
        <v>-10.3</v>
      </c>
      <c r="BF53" s="163">
        <v>53.264899999999997</v>
      </c>
      <c r="BG53" s="163">
        <v>52.629199999999997</v>
      </c>
      <c r="BH53" s="163">
        <v>-5.9945000000000004</v>
      </c>
      <c r="BI53" s="164"/>
      <c r="BJ53" s="163">
        <v>-73.646900000000002</v>
      </c>
      <c r="BK53" s="163">
        <v>5.2846000000000002</v>
      </c>
      <c r="BL53" s="163">
        <v>7.3122999999999996</v>
      </c>
      <c r="BM53" s="163">
        <v>4.9965000000000002</v>
      </c>
      <c r="BN53" s="163">
        <v>448.28629999999998</v>
      </c>
      <c r="BO53" s="163">
        <v>89.999099999999999</v>
      </c>
      <c r="BP53" s="163">
        <v>90.029600000000002</v>
      </c>
      <c r="BQ53" s="163">
        <v>-385.09039999999999</v>
      </c>
      <c r="BR53" s="163">
        <v>444.05059999999997</v>
      </c>
      <c r="BS53" s="164"/>
      <c r="BT53" s="163">
        <v>-98.411500000000004</v>
      </c>
      <c r="BU53" s="163">
        <v>100.15900000000001</v>
      </c>
      <c r="BV53" s="163">
        <v>95.304699999999997</v>
      </c>
      <c r="BW53" s="163">
        <v>29.81</v>
      </c>
      <c r="BX53" s="163">
        <v>27.97</v>
      </c>
      <c r="BY53" s="163">
        <v>66.62</v>
      </c>
      <c r="BZ53" s="163">
        <v>84.29</v>
      </c>
      <c r="CA53" s="163">
        <v>-32.279499999999999</v>
      </c>
      <c r="CB53" s="163">
        <v>-31.6097</v>
      </c>
      <c r="CC53" s="163">
        <v>101.63079999999999</v>
      </c>
      <c r="CD53" s="163">
        <v>103.4991</v>
      </c>
      <c r="CE53" s="163">
        <v>22.147500000000001</v>
      </c>
      <c r="CF53" s="163">
        <v>-69.731700000000004</v>
      </c>
      <c r="CG53" s="163">
        <v>-69.988900000000001</v>
      </c>
      <c r="CH53" s="163">
        <v>4.7725999999999997</v>
      </c>
      <c r="CI53" s="163">
        <v>-69.861500000000007</v>
      </c>
      <c r="CJ53" s="164"/>
      <c r="CK53" s="164"/>
      <c r="CL53" s="163">
        <v>43.9</v>
      </c>
      <c r="CM53" s="163">
        <v>140.6</v>
      </c>
      <c r="CN53" s="163">
        <v>-15.56</v>
      </c>
      <c r="CO53" s="163">
        <v>48.2517</v>
      </c>
      <c r="CP53" s="163">
        <v>46.8992</v>
      </c>
      <c r="CQ53" s="163">
        <v>47.877600000000001</v>
      </c>
      <c r="CR53" s="163">
        <v>-45.064399999999999</v>
      </c>
      <c r="CS53" s="163">
        <v>-44.557000000000002</v>
      </c>
      <c r="CT53" s="163">
        <v>16.795300000000001</v>
      </c>
      <c r="CU53" s="163">
        <v>-22.796199999999999</v>
      </c>
      <c r="CV53" s="163">
        <v>20.2639</v>
      </c>
      <c r="CW53" s="163">
        <v>15.522600000000001</v>
      </c>
      <c r="CX53" s="163">
        <v>45.46</v>
      </c>
      <c r="CY53" s="163">
        <v>76.849999999999994</v>
      </c>
      <c r="CZ53" s="163">
        <v>46.6479</v>
      </c>
      <c r="DA53" s="163">
        <v>44.096400000000003</v>
      </c>
      <c r="DB53" s="163">
        <v>-34.76</v>
      </c>
      <c r="DC53" s="164"/>
      <c r="DD53" s="163">
        <v>70.751199999999997</v>
      </c>
      <c r="DE53" s="163">
        <v>69.067499999999995</v>
      </c>
      <c r="DF53" s="163">
        <v>-143.29859999999999</v>
      </c>
      <c r="DG53" s="163">
        <v>-1E-4</v>
      </c>
      <c r="DH53" s="163">
        <v>-21.157</v>
      </c>
      <c r="DI53" s="163">
        <v>-105.1</v>
      </c>
      <c r="DJ53" s="163">
        <v>-107.7</v>
      </c>
      <c r="DK53" s="163">
        <v>28.951699999999999</v>
      </c>
      <c r="DL53" s="163">
        <v>48.642000000000003</v>
      </c>
      <c r="DM53" s="163">
        <v>68.582999999999998</v>
      </c>
      <c r="DN53" s="163">
        <v>69.158900000000003</v>
      </c>
      <c r="DO53" s="163">
        <v>48.5</v>
      </c>
      <c r="DP53" s="163">
        <v>-10.44</v>
      </c>
      <c r="DQ53" s="163">
        <v>66.865499999999997</v>
      </c>
      <c r="DR53" s="163">
        <v>143.7782</v>
      </c>
      <c r="DS53" s="163">
        <v>-25.35</v>
      </c>
      <c r="DT53" s="163">
        <v>-25.38</v>
      </c>
      <c r="DU53" s="163">
        <v>115.15</v>
      </c>
      <c r="DV53" s="163">
        <v>69.099999999999994</v>
      </c>
      <c r="DW53" s="163">
        <v>144.70910000000001</v>
      </c>
      <c r="DX53" s="163">
        <v>142.29089999999999</v>
      </c>
      <c r="DY53" s="163">
        <v>-6.2302999999999997</v>
      </c>
      <c r="DZ53" s="163">
        <v>-6.7454999999999998</v>
      </c>
      <c r="EA53" s="163">
        <v>240.47219999999999</v>
      </c>
      <c r="EB53" s="163">
        <v>194.006</v>
      </c>
      <c r="EC53" s="163">
        <v>188.25700000000001</v>
      </c>
      <c r="ED53" s="163">
        <v>189.9316</v>
      </c>
      <c r="EE53" s="163">
        <v>104.6228</v>
      </c>
      <c r="EF53" s="163">
        <v>86.046099999999996</v>
      </c>
      <c r="EG53" s="163">
        <v>-26.658000000000001</v>
      </c>
      <c r="EH53" s="163">
        <v>400.36070000000001</v>
      </c>
      <c r="EI53" s="163">
        <v>321.75110000000001</v>
      </c>
      <c r="EJ53" s="164"/>
      <c r="EK53" s="163">
        <v>-15.616400000000001</v>
      </c>
      <c r="EL53" s="163">
        <v>-13.6495</v>
      </c>
      <c r="EM53" s="163">
        <v>-21.720800000000001</v>
      </c>
      <c r="EN53" s="163">
        <v>17.293800000000001</v>
      </c>
      <c r="EO53" s="163">
        <v>16.829999999999998</v>
      </c>
      <c r="EP53" s="163">
        <v>164.41200000000001</v>
      </c>
      <c r="EQ53" s="163">
        <v>-52.3611</v>
      </c>
      <c r="ER53" s="163">
        <v>-52.754199999999997</v>
      </c>
      <c r="ES53" s="163">
        <v>-47.355699999999999</v>
      </c>
      <c r="ET53" s="164"/>
      <c r="EU53" s="163">
        <v>-21.46</v>
      </c>
      <c r="EV53" s="163">
        <v>121.3</v>
      </c>
      <c r="EW53" s="163">
        <v>8.5806000000000004</v>
      </c>
      <c r="EX53" s="163">
        <v>-3.6202999999999999</v>
      </c>
      <c r="EY53" s="163">
        <v>-13.716900000000001</v>
      </c>
      <c r="EZ53" s="163">
        <v>-13.173500000000001</v>
      </c>
      <c r="FA53" s="163">
        <v>2.2366999999999999</v>
      </c>
      <c r="FB53" s="163">
        <v>-80.220799999999997</v>
      </c>
      <c r="FC53" s="163">
        <v>44.999400000000001</v>
      </c>
      <c r="FD53" s="163">
        <v>0</v>
      </c>
      <c r="FE53" s="163">
        <v>0</v>
      </c>
      <c r="FF53" s="163">
        <v>2.5771999999999999</v>
      </c>
      <c r="FG53" s="163">
        <v>40.265500000000003</v>
      </c>
      <c r="FH53" s="163">
        <v>39.496299999999998</v>
      </c>
      <c r="FI53" s="163">
        <v>38.950299999999999</v>
      </c>
      <c r="FJ53" s="163">
        <v>33.658700000000003</v>
      </c>
      <c r="FK53" s="163">
        <v>32.151600000000002</v>
      </c>
      <c r="FL53" s="163">
        <v>-39.184800000000003</v>
      </c>
      <c r="FM53" s="163">
        <v>8.4405000000000001</v>
      </c>
      <c r="FN53" s="163">
        <v>8.3282000000000007</v>
      </c>
      <c r="FO53" s="163">
        <v>-24.951899999999998</v>
      </c>
      <c r="FP53" s="163">
        <v>0</v>
      </c>
      <c r="FQ53" s="163">
        <v>-29.617799999999999</v>
      </c>
      <c r="FR53" s="163">
        <v>-23.6</v>
      </c>
      <c r="FS53" s="163">
        <v>16.985700000000001</v>
      </c>
      <c r="FT53" s="163">
        <v>1.3613999999999999</v>
      </c>
      <c r="FU53" s="163">
        <v>-11.44</v>
      </c>
      <c r="FV53" s="163">
        <v>19.18</v>
      </c>
      <c r="FW53" s="163">
        <v>-30.850899999999999</v>
      </c>
      <c r="FX53" s="163">
        <v>8.8143999999999991</v>
      </c>
      <c r="FY53" s="163">
        <v>-7.0469999999999997</v>
      </c>
      <c r="FZ53" s="163">
        <v>8.4440000000000008</v>
      </c>
      <c r="GA53" s="164"/>
      <c r="GB53" s="163">
        <v>26.74</v>
      </c>
      <c r="GC53" s="163">
        <v>7.3910999999999998</v>
      </c>
      <c r="GD53" s="163">
        <v>24.767199999999999</v>
      </c>
      <c r="GE53" s="163">
        <v>17.22</v>
      </c>
      <c r="GF53" s="163">
        <v>79.866699999999994</v>
      </c>
      <c r="GG53" s="163">
        <v>23.3</v>
      </c>
      <c r="GH53" s="163">
        <v>-20.751200000000001</v>
      </c>
      <c r="GI53" s="164"/>
      <c r="GJ53" s="163">
        <v>-5.0217000000000001</v>
      </c>
      <c r="GK53" s="163">
        <v>2.3138000000000001</v>
      </c>
      <c r="GL53" s="164"/>
      <c r="GM53" s="164"/>
      <c r="GN53" s="163">
        <v>-14.447800000000001</v>
      </c>
      <c r="GO53" s="163">
        <v>-35.873699999999999</v>
      </c>
      <c r="GP53" s="163">
        <v>21.622800000000002</v>
      </c>
      <c r="GQ53" s="163">
        <v>56.217399999999998</v>
      </c>
      <c r="GR53" s="163">
        <v>53.520899999999997</v>
      </c>
      <c r="GS53" s="163">
        <v>54.839599999999997</v>
      </c>
      <c r="GT53" s="163">
        <v>-131.89019999999999</v>
      </c>
      <c r="GU53" s="163">
        <v>-24.3429</v>
      </c>
      <c r="GV53" s="163">
        <v>32.1218</v>
      </c>
      <c r="GW53" s="163">
        <v>-57.950899999999997</v>
      </c>
      <c r="GX53" s="163">
        <v>11.347799999999999</v>
      </c>
      <c r="GY53" s="163">
        <v>13.4794</v>
      </c>
      <c r="GZ53" s="163">
        <v>13.2288</v>
      </c>
      <c r="HA53" s="163">
        <v>13.3833</v>
      </c>
      <c r="HB53" s="163">
        <v>225.21289999999999</v>
      </c>
      <c r="HC53" s="163">
        <v>225.46279999999999</v>
      </c>
      <c r="HD53" s="163">
        <v>279.89999999999998</v>
      </c>
      <c r="HE53" s="163">
        <v>-279.19240000000002</v>
      </c>
      <c r="HF53" s="163">
        <v>-500.4753</v>
      </c>
      <c r="HG53" s="163">
        <v>503.54820000000001</v>
      </c>
      <c r="HH53" s="163">
        <v>498.6225</v>
      </c>
      <c r="HI53" s="163">
        <v>-212.4657</v>
      </c>
      <c r="HJ53" s="163">
        <v>-210.4127</v>
      </c>
      <c r="HK53" s="163">
        <v>-49.917400000000001</v>
      </c>
      <c r="HL53" s="163">
        <v>-40.042999999999999</v>
      </c>
      <c r="HM53" s="163">
        <v>79.489400000000003</v>
      </c>
      <c r="HN53" s="163">
        <v>78.901399999999995</v>
      </c>
      <c r="HO53" s="164"/>
      <c r="HP53" s="164"/>
      <c r="HQ53" s="163">
        <v>55.715299999999999</v>
      </c>
      <c r="HR53" s="163">
        <v>55.693300000000001</v>
      </c>
      <c r="HS53" s="163">
        <v>-67.078000000000003</v>
      </c>
      <c r="HT53" s="163">
        <v>-66.623800000000003</v>
      </c>
      <c r="HU53" s="163">
        <v>112.93</v>
      </c>
      <c r="HV53" s="163">
        <v>113.22</v>
      </c>
      <c r="HW53" s="163">
        <v>27.7</v>
      </c>
      <c r="HX53" s="163">
        <v>28</v>
      </c>
      <c r="HY53" s="163">
        <v>22.581399999999999</v>
      </c>
      <c r="HZ53" s="163">
        <v>31.84</v>
      </c>
      <c r="IA53" s="163">
        <v>-299.97809999999998</v>
      </c>
      <c r="IB53" s="163">
        <v>100.6574</v>
      </c>
      <c r="IC53" s="163">
        <v>100.50579999999999</v>
      </c>
      <c r="ID53" s="163">
        <v>14.5</v>
      </c>
      <c r="IE53" s="163">
        <v>-20.399999999999999</v>
      </c>
      <c r="IF53" s="163">
        <v>-54.9</v>
      </c>
      <c r="IG53" s="163">
        <v>-55</v>
      </c>
      <c r="IH53" s="163">
        <v>1.5690999999999999</v>
      </c>
      <c r="II53" s="164"/>
      <c r="IJ53" s="163">
        <v>-491.52440000000001</v>
      </c>
      <c r="IK53" s="163">
        <v>-277.2953</v>
      </c>
      <c r="IL53" s="163">
        <v>430.3766</v>
      </c>
      <c r="IM53" s="163">
        <v>356.09449999999998</v>
      </c>
      <c r="IN53" s="163">
        <v>-2.5263</v>
      </c>
      <c r="IO53" s="163">
        <v>-344.16050000000001</v>
      </c>
      <c r="IP53" s="163">
        <v>347.20280000000002</v>
      </c>
      <c r="IQ53" s="163">
        <v>-119.45050000000001</v>
      </c>
      <c r="IR53" s="163">
        <v>-207.77789999999999</v>
      </c>
      <c r="IS53" s="163">
        <v>-334.80579999999998</v>
      </c>
      <c r="IT53" s="163">
        <v>103.3044</v>
      </c>
      <c r="IU53" s="163">
        <v>105.1331</v>
      </c>
      <c r="IV53" s="163">
        <v>126.2473</v>
      </c>
      <c r="IW53" s="163">
        <v>-421.86</v>
      </c>
      <c r="IX53" s="163">
        <v>214.66890000000001</v>
      </c>
      <c r="IY53" s="163">
        <v>-210.73050000000001</v>
      </c>
      <c r="IZ53" s="163">
        <v>211.60220000000001</v>
      </c>
      <c r="JA53" s="163">
        <v>-8.8070000000000004</v>
      </c>
      <c r="JB53" s="164"/>
      <c r="JC53" s="163">
        <v>12.48</v>
      </c>
      <c r="JD53" s="163">
        <v>5.95</v>
      </c>
      <c r="JE53" s="163">
        <v>5.9349999999999996</v>
      </c>
      <c r="JF53" s="163">
        <v>-11.6</v>
      </c>
      <c r="JG53" s="163">
        <v>-8.8800000000000008</v>
      </c>
      <c r="JH53" s="164"/>
      <c r="JI53" s="163">
        <v>9.0562000000000005</v>
      </c>
      <c r="JJ53" s="163">
        <v>-35.332299999999996</v>
      </c>
      <c r="JK53" s="163">
        <v>-23.555299999999999</v>
      </c>
      <c r="JL53" s="163">
        <v>22</v>
      </c>
      <c r="JM53" s="163">
        <v>53.164999999999999</v>
      </c>
      <c r="JN53" s="163">
        <v>52.881</v>
      </c>
      <c r="JO53" s="163">
        <v>11.2386</v>
      </c>
      <c r="JP53" s="163">
        <v>13.423</v>
      </c>
      <c r="JQ53" s="163">
        <v>51.720100000000002</v>
      </c>
      <c r="JR53" s="163">
        <v>51.080599999999997</v>
      </c>
      <c r="JS53" s="163">
        <v>53.1753</v>
      </c>
      <c r="JT53" s="164"/>
      <c r="JU53" s="163">
        <v>20.3</v>
      </c>
      <c r="JV53" s="163">
        <v>25.278099999999998</v>
      </c>
      <c r="JW53" s="163">
        <v>8.1300000000000008</v>
      </c>
      <c r="JX53" s="164"/>
      <c r="JY53" s="163">
        <v>-37.744500000000002</v>
      </c>
      <c r="JZ53" s="163">
        <v>76.527199999999993</v>
      </c>
      <c r="KA53" s="163">
        <v>51.541899999999998</v>
      </c>
      <c r="KB53" s="163">
        <v>-38.046300000000002</v>
      </c>
      <c r="KC53" s="163">
        <v>-75.477900000000005</v>
      </c>
      <c r="KD53" s="163">
        <v>39.100499999999997</v>
      </c>
      <c r="KE53" s="163">
        <v>34.9923</v>
      </c>
      <c r="KF53" s="163">
        <v>-29</v>
      </c>
      <c r="KG53" s="163">
        <v>29.6</v>
      </c>
      <c r="KH53" s="164"/>
      <c r="KI53" s="163">
        <v>127.99</v>
      </c>
    </row>
    <row r="54" spans="1:295" ht="18" customHeight="1" x14ac:dyDescent="0.35">
      <c r="A54" s="160" t="s">
        <v>34</v>
      </c>
      <c r="B54" s="160" t="s">
        <v>835</v>
      </c>
      <c r="C54" s="163">
        <v>0</v>
      </c>
      <c r="D54" s="163">
        <v>20.6067</v>
      </c>
      <c r="E54" s="163">
        <v>-41.588200000000001</v>
      </c>
      <c r="F54" s="163">
        <v>-34.790599999999998</v>
      </c>
      <c r="G54" s="163">
        <v>24.119599999999998</v>
      </c>
      <c r="H54" s="164"/>
      <c r="I54" s="163">
        <v>48.4114</v>
      </c>
      <c r="J54" s="163">
        <v>-135.22720000000001</v>
      </c>
      <c r="K54" s="163">
        <v>51.598300000000002</v>
      </c>
      <c r="L54" s="163">
        <v>25.9072</v>
      </c>
      <c r="M54" s="163">
        <v>25.5761</v>
      </c>
      <c r="N54" s="163">
        <v>15.54</v>
      </c>
      <c r="O54" s="163">
        <v>-35.646000000000001</v>
      </c>
      <c r="P54" s="163">
        <v>30.8</v>
      </c>
      <c r="Q54" s="163">
        <v>11.592000000000001</v>
      </c>
      <c r="R54" s="163">
        <v>-30.8</v>
      </c>
      <c r="S54" s="163">
        <v>12.9337</v>
      </c>
      <c r="T54" s="163">
        <v>276.25760000000002</v>
      </c>
      <c r="U54" s="163">
        <v>10.7813</v>
      </c>
      <c r="V54" s="163">
        <v>11.026</v>
      </c>
      <c r="W54" s="163">
        <v>18.4145</v>
      </c>
      <c r="X54" s="163">
        <v>7.423</v>
      </c>
      <c r="Y54" s="163">
        <v>5.7855999999999996</v>
      </c>
      <c r="Z54" s="163">
        <v>8.6965000000000003</v>
      </c>
      <c r="AA54" s="164"/>
      <c r="AB54" s="164"/>
      <c r="AC54" s="163">
        <v>-51.31</v>
      </c>
      <c r="AD54" s="163">
        <v>-51.19</v>
      </c>
      <c r="AE54" s="164"/>
      <c r="AF54" s="163">
        <v>-15.54</v>
      </c>
      <c r="AG54" s="163">
        <v>33</v>
      </c>
      <c r="AH54" s="163">
        <v>9.91</v>
      </c>
      <c r="AI54" s="163">
        <v>0.223</v>
      </c>
      <c r="AJ54" s="163">
        <v>-41.72</v>
      </c>
      <c r="AK54" s="163">
        <v>-42.38</v>
      </c>
      <c r="AL54" s="163">
        <v>-70.05</v>
      </c>
      <c r="AM54" s="163">
        <v>42.75</v>
      </c>
      <c r="AN54" s="163">
        <v>42.69</v>
      </c>
      <c r="AO54" s="163">
        <v>13.381399999999999</v>
      </c>
      <c r="AP54" s="163">
        <v>9.0916999999999994</v>
      </c>
      <c r="AQ54" s="163">
        <v>63.061799999999998</v>
      </c>
      <c r="AR54" s="163">
        <v>65.591300000000004</v>
      </c>
      <c r="AS54" s="163">
        <v>38.674100000000003</v>
      </c>
      <c r="AT54" s="163">
        <v>-44.742400000000004</v>
      </c>
      <c r="AU54" s="163">
        <v>-45.003599999999999</v>
      </c>
      <c r="AV54" s="163">
        <v>32.925699999999999</v>
      </c>
      <c r="AW54" s="163">
        <v>32.828800000000001</v>
      </c>
      <c r="AX54" s="163">
        <v>61.487299999999998</v>
      </c>
      <c r="AY54" s="163">
        <v>63.362699999999997</v>
      </c>
      <c r="AZ54" s="163">
        <v>1.0632999999999999</v>
      </c>
      <c r="BA54" s="163">
        <v>7.0960999999999999</v>
      </c>
      <c r="BB54" s="163">
        <v>-377.75240000000002</v>
      </c>
      <c r="BC54" s="163">
        <v>26.852799999999998</v>
      </c>
      <c r="BD54" s="163">
        <v>-12.7</v>
      </c>
      <c r="BE54" s="163">
        <v>-13.3</v>
      </c>
      <c r="BF54" s="163">
        <v>50.088999999999999</v>
      </c>
      <c r="BG54" s="163">
        <v>49.116399999999999</v>
      </c>
      <c r="BH54" s="163">
        <v>-5.2831999999999999</v>
      </c>
      <c r="BI54" s="164"/>
      <c r="BJ54" s="163">
        <v>-70.677199999999999</v>
      </c>
      <c r="BK54" s="163">
        <v>5.1439000000000004</v>
      </c>
      <c r="BL54" s="163">
        <v>5.9177999999999997</v>
      </c>
      <c r="BM54" s="163">
        <v>4.1669</v>
      </c>
      <c r="BN54" s="163">
        <v>423.90199999999999</v>
      </c>
      <c r="BO54" s="163">
        <v>86.977699999999999</v>
      </c>
      <c r="BP54" s="163">
        <v>87.465999999999994</v>
      </c>
      <c r="BQ54" s="163">
        <v>-385.64229999999998</v>
      </c>
      <c r="BR54" s="163">
        <v>417.51850000000002</v>
      </c>
      <c r="BS54" s="164"/>
      <c r="BT54" s="163">
        <v>-40.268799999999999</v>
      </c>
      <c r="BU54" s="163">
        <v>42.540500000000002</v>
      </c>
      <c r="BV54" s="163">
        <v>89.746099999999998</v>
      </c>
      <c r="BW54" s="163">
        <v>28.18</v>
      </c>
      <c r="BX54" s="163">
        <v>25.25</v>
      </c>
      <c r="BY54" s="163">
        <v>62.46</v>
      </c>
      <c r="BZ54" s="163">
        <v>80.900000000000006</v>
      </c>
      <c r="CA54" s="163">
        <v>-39.1113</v>
      </c>
      <c r="CB54" s="163">
        <v>-38.843400000000003</v>
      </c>
      <c r="CC54" s="163">
        <v>110.3736</v>
      </c>
      <c r="CD54" s="163">
        <v>110.62269999999999</v>
      </c>
      <c r="CE54" s="163">
        <v>23.558700000000002</v>
      </c>
      <c r="CF54" s="163">
        <v>-49.1325</v>
      </c>
      <c r="CG54" s="163">
        <v>-49.696199999999997</v>
      </c>
      <c r="CH54" s="163">
        <v>1.6052</v>
      </c>
      <c r="CI54" s="163">
        <v>-60.601999999999997</v>
      </c>
      <c r="CJ54" s="164"/>
      <c r="CK54" s="164"/>
      <c r="CL54" s="163">
        <v>51.2</v>
      </c>
      <c r="CM54" s="163">
        <v>121.1</v>
      </c>
      <c r="CN54" s="163">
        <v>-15.07</v>
      </c>
      <c r="CO54" s="163">
        <v>55.687199999999997</v>
      </c>
      <c r="CP54" s="163">
        <v>55.1477</v>
      </c>
      <c r="CQ54" s="163">
        <v>54.945700000000002</v>
      </c>
      <c r="CR54" s="163">
        <v>-34.777999999999999</v>
      </c>
      <c r="CS54" s="163">
        <v>-34.493899999999996</v>
      </c>
      <c r="CT54" s="163">
        <v>14.944000000000001</v>
      </c>
      <c r="CU54" s="163">
        <v>-26.420400000000001</v>
      </c>
      <c r="CV54" s="163">
        <v>17.075800000000001</v>
      </c>
      <c r="CW54" s="163">
        <v>15.119199999999999</v>
      </c>
      <c r="CX54" s="163">
        <v>42.2</v>
      </c>
      <c r="CY54" s="163">
        <v>69.489999999999995</v>
      </c>
      <c r="CZ54" s="163">
        <v>44.304200000000002</v>
      </c>
      <c r="DA54" s="163">
        <v>42.0456</v>
      </c>
      <c r="DB54" s="163">
        <v>-33.200000000000003</v>
      </c>
      <c r="DC54" s="164"/>
      <c r="DD54" s="163">
        <v>60.645000000000003</v>
      </c>
      <c r="DE54" s="163">
        <v>60.081299999999999</v>
      </c>
      <c r="DF54" s="163">
        <v>-139.17779999999999</v>
      </c>
      <c r="DG54" s="163">
        <v>-1E-4</v>
      </c>
      <c r="DH54" s="163">
        <v>-20.210899999999999</v>
      </c>
      <c r="DI54" s="163">
        <v>-99.8</v>
      </c>
      <c r="DJ54" s="163">
        <v>-100.4</v>
      </c>
      <c r="DK54" s="163">
        <v>28.177199999999999</v>
      </c>
      <c r="DL54" s="163">
        <v>45.126300000000001</v>
      </c>
      <c r="DM54" s="163">
        <v>63.416899999999998</v>
      </c>
      <c r="DN54" s="163">
        <v>64.471400000000003</v>
      </c>
      <c r="DO54" s="163">
        <v>45</v>
      </c>
      <c r="DP54" s="163">
        <v>-9.4700000000000006</v>
      </c>
      <c r="DQ54" s="163">
        <v>63.530999999999999</v>
      </c>
      <c r="DR54" s="163">
        <v>137.99780000000001</v>
      </c>
      <c r="DS54" s="163">
        <v>-27.87</v>
      </c>
      <c r="DT54" s="163">
        <v>-28.16</v>
      </c>
      <c r="DU54" s="163">
        <v>114</v>
      </c>
      <c r="DV54" s="163">
        <v>65.05</v>
      </c>
      <c r="DW54" s="163">
        <v>138.49090000000001</v>
      </c>
      <c r="DX54" s="163">
        <v>136.18180000000001</v>
      </c>
      <c r="DY54" s="163">
        <v>-11.9171</v>
      </c>
      <c r="DZ54" s="163">
        <v>-12.454499999999999</v>
      </c>
      <c r="EA54" s="163">
        <v>228.39490000000001</v>
      </c>
      <c r="EB54" s="163">
        <v>184.61500000000001</v>
      </c>
      <c r="EC54" s="163">
        <v>177.10169999999999</v>
      </c>
      <c r="ED54" s="163">
        <v>178.00030000000001</v>
      </c>
      <c r="EE54" s="163">
        <v>78.354900000000001</v>
      </c>
      <c r="EF54" s="163">
        <v>58.594200000000001</v>
      </c>
      <c r="EG54" s="163">
        <v>-27.263999999999999</v>
      </c>
      <c r="EH54" s="163">
        <v>398.34690000000001</v>
      </c>
      <c r="EI54" s="163">
        <v>306.8879</v>
      </c>
      <c r="EJ54" s="164"/>
      <c r="EK54" s="163">
        <v>-16.490200000000002</v>
      </c>
      <c r="EL54" s="163">
        <v>-14.952400000000001</v>
      </c>
      <c r="EM54" s="163">
        <v>0</v>
      </c>
      <c r="EN54" s="163">
        <v>30.118300000000001</v>
      </c>
      <c r="EO54" s="163">
        <v>28.328099999999999</v>
      </c>
      <c r="EP54" s="163">
        <v>52.271999999999998</v>
      </c>
      <c r="EQ54" s="163">
        <v>-41.138599999999997</v>
      </c>
      <c r="ER54" s="163">
        <v>-41.931699999999999</v>
      </c>
      <c r="ES54" s="163">
        <v>-21.027699999999999</v>
      </c>
      <c r="ET54" s="164"/>
      <c r="EU54" s="163">
        <v>-15.64</v>
      </c>
      <c r="EV54" s="163">
        <v>1</v>
      </c>
      <c r="EW54" s="163">
        <v>7.9725999999999999</v>
      </c>
      <c r="EX54" s="163">
        <v>24.185199999999998</v>
      </c>
      <c r="EY54" s="163">
        <v>-13.444699999999999</v>
      </c>
      <c r="EZ54" s="163">
        <v>-13.0496</v>
      </c>
      <c r="FA54" s="163">
        <v>2.2008000000000001</v>
      </c>
      <c r="FB54" s="163">
        <v>-57.380499999999998</v>
      </c>
      <c r="FC54" s="163">
        <v>20.2514</v>
      </c>
      <c r="FD54" s="164"/>
      <c r="FE54" s="164"/>
      <c r="FF54" s="163">
        <v>2.3877999999999999</v>
      </c>
      <c r="FG54" s="163">
        <v>39.5426</v>
      </c>
      <c r="FH54" s="163">
        <v>39.363</v>
      </c>
      <c r="FI54" s="163">
        <v>38.255800000000001</v>
      </c>
      <c r="FJ54" s="163">
        <v>38.514899999999997</v>
      </c>
      <c r="FK54" s="163">
        <v>38.682400000000001</v>
      </c>
      <c r="FL54" s="163">
        <v>-49.902000000000001</v>
      </c>
      <c r="FM54" s="163">
        <v>14.4899</v>
      </c>
      <c r="FN54" s="163">
        <v>14.221500000000001</v>
      </c>
      <c r="FO54" s="163">
        <v>-31.819500000000001</v>
      </c>
      <c r="FP54" s="163">
        <v>-13.963200000000001</v>
      </c>
      <c r="FQ54" s="163">
        <v>-31.060700000000001</v>
      </c>
      <c r="FR54" s="163">
        <v>-26.39</v>
      </c>
      <c r="FS54" s="163">
        <v>16.761099999999999</v>
      </c>
      <c r="FT54" s="163">
        <v>1.2088000000000001</v>
      </c>
      <c r="FU54" s="163">
        <v>-11.14</v>
      </c>
      <c r="FV54" s="163">
        <v>19.39</v>
      </c>
      <c r="FW54" s="163">
        <v>-31.053000000000001</v>
      </c>
      <c r="FX54" s="163">
        <v>7.2652000000000001</v>
      </c>
      <c r="FY54" s="163">
        <v>-7.6159999999999997</v>
      </c>
      <c r="FZ54" s="163">
        <v>8.1140000000000008</v>
      </c>
      <c r="GA54" s="164"/>
      <c r="GB54" s="163">
        <v>25.26</v>
      </c>
      <c r="GC54" s="163">
        <v>15.5413</v>
      </c>
      <c r="GD54" s="163">
        <v>31.308</v>
      </c>
      <c r="GE54" s="163">
        <v>16.55</v>
      </c>
      <c r="GF54" s="163">
        <v>77.271299999999997</v>
      </c>
      <c r="GG54" s="163">
        <v>23.8</v>
      </c>
      <c r="GH54" s="163">
        <v>-19.1206</v>
      </c>
      <c r="GI54" s="164"/>
      <c r="GJ54" s="163">
        <v>-3.4056000000000002</v>
      </c>
      <c r="GK54" s="163">
        <v>2.0825999999999998</v>
      </c>
      <c r="GL54" s="164"/>
      <c r="GM54" s="164"/>
      <c r="GN54" s="164"/>
      <c r="GO54" s="163">
        <v>-32.284799999999997</v>
      </c>
      <c r="GP54" s="163">
        <v>21.974399999999999</v>
      </c>
      <c r="GQ54" s="163">
        <v>50.083100000000002</v>
      </c>
      <c r="GR54" s="163">
        <v>49.231200000000001</v>
      </c>
      <c r="GS54" s="163">
        <v>51.621099999999998</v>
      </c>
      <c r="GT54" s="163">
        <v>-125.63939999999999</v>
      </c>
      <c r="GU54" s="163">
        <v>-22.8248</v>
      </c>
      <c r="GV54" s="163">
        <v>30.023499999999999</v>
      </c>
      <c r="GW54" s="163">
        <v>-53.563600000000001</v>
      </c>
      <c r="GX54" s="163">
        <v>11.6731</v>
      </c>
      <c r="GY54" s="163">
        <v>11.3504</v>
      </c>
      <c r="GZ54" s="163">
        <v>10.9612</v>
      </c>
      <c r="HA54" s="163">
        <v>13</v>
      </c>
      <c r="HB54" s="163">
        <v>222.9248</v>
      </c>
      <c r="HC54" s="163">
        <v>222.239</v>
      </c>
      <c r="HD54" s="163">
        <v>270.7</v>
      </c>
      <c r="HE54" s="163">
        <v>-271.80599999999998</v>
      </c>
      <c r="HF54" s="163">
        <v>-495.38080000000002</v>
      </c>
      <c r="HG54" s="163">
        <v>501.63</v>
      </c>
      <c r="HH54" s="163">
        <v>496.24619999999999</v>
      </c>
      <c r="HI54" s="163">
        <v>-208.2825</v>
      </c>
      <c r="HJ54" s="163">
        <v>-209.81450000000001</v>
      </c>
      <c r="HK54" s="163">
        <v>-51.795900000000003</v>
      </c>
      <c r="HL54" s="163">
        <v>-41.9938</v>
      </c>
      <c r="HM54" s="163">
        <v>76.468800000000002</v>
      </c>
      <c r="HN54" s="163">
        <v>77.600300000000004</v>
      </c>
      <c r="HO54" s="164"/>
      <c r="HP54" s="164"/>
      <c r="HQ54" s="163">
        <v>55.715299999999999</v>
      </c>
      <c r="HR54" s="163">
        <v>55.847099999999998</v>
      </c>
      <c r="HS54" s="163">
        <v>-61.107199999999999</v>
      </c>
      <c r="HT54" s="163">
        <v>-61.29</v>
      </c>
      <c r="HU54" s="163">
        <v>111.94</v>
      </c>
      <c r="HV54" s="163">
        <v>112.01</v>
      </c>
      <c r="HW54" s="163">
        <v>28</v>
      </c>
      <c r="HX54" s="163">
        <v>26.9</v>
      </c>
      <c r="HY54" s="163">
        <v>22.602699999999999</v>
      </c>
      <c r="HZ54" s="163">
        <v>29.76</v>
      </c>
      <c r="IA54" s="163">
        <v>-293.99540000000002</v>
      </c>
      <c r="IB54" s="163">
        <v>95.671599999999998</v>
      </c>
      <c r="IC54" s="163">
        <v>95.703000000000003</v>
      </c>
      <c r="ID54" s="163">
        <v>13.9</v>
      </c>
      <c r="IE54" s="163">
        <v>-21.6</v>
      </c>
      <c r="IF54" s="163">
        <v>-54.1</v>
      </c>
      <c r="IG54" s="163">
        <v>-54.2</v>
      </c>
      <c r="IH54" s="164"/>
      <c r="II54" s="163">
        <v>1.3788</v>
      </c>
      <c r="IJ54" s="163">
        <v>-490.56369999999998</v>
      </c>
      <c r="IK54" s="163">
        <v>-269.98750000000001</v>
      </c>
      <c r="IL54" s="163">
        <v>419.04739999999998</v>
      </c>
      <c r="IM54" s="163">
        <v>347.46600000000001</v>
      </c>
      <c r="IN54" s="163">
        <v>-1.2411000000000001</v>
      </c>
      <c r="IO54" s="163">
        <v>-333.59280000000001</v>
      </c>
      <c r="IP54" s="163">
        <v>334.291</v>
      </c>
      <c r="IQ54" s="163">
        <v>-117.6407</v>
      </c>
      <c r="IR54" s="163">
        <v>-202.291</v>
      </c>
      <c r="IS54" s="163">
        <v>-332.4828</v>
      </c>
      <c r="IT54" s="163">
        <v>101.8274</v>
      </c>
      <c r="IU54" s="163">
        <v>101.2092</v>
      </c>
      <c r="IV54" s="163">
        <v>121.80710000000001</v>
      </c>
      <c r="IW54" s="163">
        <v>-408.83969999999999</v>
      </c>
      <c r="IX54" s="163">
        <v>206.3159</v>
      </c>
      <c r="IY54" s="163">
        <v>-203.2055</v>
      </c>
      <c r="IZ54" s="163">
        <v>203.29589999999999</v>
      </c>
      <c r="JA54" s="163">
        <v>-8.5159000000000002</v>
      </c>
      <c r="JB54" s="164"/>
      <c r="JC54" s="163">
        <v>12.16</v>
      </c>
      <c r="JD54" s="163">
        <v>6.3310000000000004</v>
      </c>
      <c r="JE54" s="163">
        <v>6.3239999999999998</v>
      </c>
      <c r="JF54" s="163">
        <v>-12.24</v>
      </c>
      <c r="JG54" s="163">
        <v>-8.56</v>
      </c>
      <c r="JH54" s="164"/>
      <c r="JI54" s="163">
        <v>8.6167999999999996</v>
      </c>
      <c r="JJ54" s="163">
        <v>-36.241700000000002</v>
      </c>
      <c r="JK54" s="163">
        <v>-23.497399999999999</v>
      </c>
      <c r="JL54" s="163">
        <v>23.9</v>
      </c>
      <c r="JM54" s="163">
        <v>55.643000000000001</v>
      </c>
      <c r="JN54" s="163">
        <v>54.226999999999997</v>
      </c>
      <c r="JO54" s="163">
        <v>11.1943</v>
      </c>
      <c r="JP54" s="163">
        <v>13.320600000000001</v>
      </c>
      <c r="JQ54" s="163">
        <v>51.058300000000003</v>
      </c>
      <c r="JR54" s="163">
        <v>50.570500000000003</v>
      </c>
      <c r="JS54" s="163">
        <v>50.805100000000003</v>
      </c>
      <c r="JT54" s="164"/>
      <c r="JU54" s="163">
        <v>22.4</v>
      </c>
      <c r="JV54" s="163">
        <v>26.7987</v>
      </c>
      <c r="JW54" s="163">
        <v>7.5</v>
      </c>
      <c r="JX54" s="164"/>
      <c r="JY54" s="163">
        <v>-37.8598</v>
      </c>
      <c r="JZ54" s="163">
        <v>75.5184</v>
      </c>
      <c r="KA54" s="163">
        <v>52.399700000000003</v>
      </c>
      <c r="KB54" s="163">
        <v>-37.863300000000002</v>
      </c>
      <c r="KC54" s="163">
        <v>-74.020200000000003</v>
      </c>
      <c r="KD54" s="163">
        <v>40.743200000000002</v>
      </c>
      <c r="KE54" s="163">
        <v>33.496000000000002</v>
      </c>
      <c r="KF54" s="163">
        <v>-30.6</v>
      </c>
      <c r="KG54" s="163">
        <v>31.3</v>
      </c>
      <c r="KH54" s="164"/>
      <c r="KI54" s="163">
        <v>131.59639999999999</v>
      </c>
    </row>
    <row r="55" spans="1:295" ht="18" customHeight="1" x14ac:dyDescent="0.35">
      <c r="A55" s="160" t="s">
        <v>34</v>
      </c>
      <c r="B55" s="160" t="s">
        <v>836</v>
      </c>
      <c r="C55" s="163">
        <v>0</v>
      </c>
      <c r="D55" s="163">
        <v>20.150400000000001</v>
      </c>
      <c r="E55" s="163">
        <v>-39.999600000000001</v>
      </c>
      <c r="F55" s="163">
        <v>-34.837200000000003</v>
      </c>
      <c r="G55" s="163">
        <v>23.219200000000001</v>
      </c>
      <c r="H55" s="164"/>
      <c r="I55" s="163">
        <v>46.191200000000002</v>
      </c>
      <c r="J55" s="163">
        <v>-124.8028</v>
      </c>
      <c r="K55" s="163">
        <v>47.761899999999997</v>
      </c>
      <c r="L55" s="163">
        <v>24.189299999999999</v>
      </c>
      <c r="M55" s="163">
        <v>23.782</v>
      </c>
      <c r="N55" s="163">
        <v>22.2</v>
      </c>
      <c r="O55" s="163">
        <v>-37.533999999999999</v>
      </c>
      <c r="P55" s="163">
        <v>33</v>
      </c>
      <c r="Q55" s="163">
        <v>14.904</v>
      </c>
      <c r="R55" s="163">
        <v>-33</v>
      </c>
      <c r="S55" s="163">
        <v>13.723000000000001</v>
      </c>
      <c r="T55" s="163">
        <v>250.80420000000001</v>
      </c>
      <c r="U55" s="163">
        <v>10.6511</v>
      </c>
      <c r="V55" s="163">
        <v>10.0748</v>
      </c>
      <c r="W55" s="163">
        <v>17.678000000000001</v>
      </c>
      <c r="X55" s="163">
        <v>7.2702</v>
      </c>
      <c r="Y55" s="163">
        <v>5.8042999999999996</v>
      </c>
      <c r="Z55" s="163">
        <v>7.9509999999999996</v>
      </c>
      <c r="AA55" s="164"/>
      <c r="AB55" s="164"/>
      <c r="AC55" s="163">
        <v>-48.2</v>
      </c>
      <c r="AD55" s="163">
        <v>-48.8</v>
      </c>
      <c r="AE55" s="164"/>
      <c r="AF55" s="163">
        <v>-22.2</v>
      </c>
      <c r="AG55" s="163">
        <v>35.200000000000003</v>
      </c>
      <c r="AH55" s="163">
        <v>9.1210000000000004</v>
      </c>
      <c r="AI55" s="163">
        <v>0.215</v>
      </c>
      <c r="AJ55" s="163">
        <v>-38.21</v>
      </c>
      <c r="AK55" s="163">
        <v>-38.26</v>
      </c>
      <c r="AL55" s="163">
        <v>-72.13</v>
      </c>
      <c r="AM55" s="163">
        <v>37.92</v>
      </c>
      <c r="AN55" s="163">
        <v>38.020000000000003</v>
      </c>
      <c r="AO55" s="163">
        <v>12.2188</v>
      </c>
      <c r="AP55" s="163">
        <v>10.088699999999999</v>
      </c>
      <c r="AQ55" s="163">
        <v>61.139099999999999</v>
      </c>
      <c r="AR55" s="163">
        <v>64.011899999999997</v>
      </c>
      <c r="AS55" s="163">
        <v>33.923299999999998</v>
      </c>
      <c r="AT55" s="163">
        <v>-41.3934</v>
      </c>
      <c r="AU55" s="163">
        <v>-41.271599999999999</v>
      </c>
      <c r="AV55" s="163">
        <v>32.650599999999997</v>
      </c>
      <c r="AW55" s="163">
        <v>31.990400000000001</v>
      </c>
      <c r="AX55" s="163">
        <v>57.736400000000003</v>
      </c>
      <c r="AY55" s="163">
        <v>59.745800000000003</v>
      </c>
      <c r="AZ55" s="163">
        <v>1.0632999999999999</v>
      </c>
      <c r="BA55" s="163">
        <v>6.3589000000000002</v>
      </c>
      <c r="BB55" s="163">
        <v>-349.29230000000001</v>
      </c>
      <c r="BC55" s="163">
        <v>24.6297</v>
      </c>
      <c r="BD55" s="163">
        <v>-11.6</v>
      </c>
      <c r="BE55" s="163">
        <v>-12.3</v>
      </c>
      <c r="BF55" s="163">
        <v>47.029000000000003</v>
      </c>
      <c r="BG55" s="163">
        <v>45.514800000000001</v>
      </c>
      <c r="BH55" s="163">
        <v>-5.0374999999999996</v>
      </c>
      <c r="BI55" s="164"/>
      <c r="BJ55" s="163">
        <v>-63.552999999999997</v>
      </c>
      <c r="BK55" s="163">
        <v>3.9990999999999999</v>
      </c>
      <c r="BL55" s="163">
        <v>0</v>
      </c>
      <c r="BM55" s="163">
        <v>3.5312000000000001</v>
      </c>
      <c r="BN55" s="163">
        <v>403.75979999999998</v>
      </c>
      <c r="BO55" s="163">
        <v>83.284999999999997</v>
      </c>
      <c r="BP55" s="163">
        <v>83.346000000000004</v>
      </c>
      <c r="BQ55" s="163">
        <v>-367.97430000000003</v>
      </c>
      <c r="BR55" s="163">
        <v>395.62180000000001</v>
      </c>
      <c r="BS55" s="164"/>
      <c r="BT55" s="163">
        <v>-37.697600000000001</v>
      </c>
      <c r="BU55" s="163">
        <v>43.691499999999998</v>
      </c>
      <c r="BV55" s="163">
        <v>85.554699999999997</v>
      </c>
      <c r="BW55" s="163">
        <v>27.22</v>
      </c>
      <c r="BX55" s="163">
        <v>23.33</v>
      </c>
      <c r="BY55" s="163">
        <v>58.68</v>
      </c>
      <c r="BZ55" s="163">
        <v>77.67</v>
      </c>
      <c r="CA55" s="163">
        <v>-38.441499999999998</v>
      </c>
      <c r="CB55" s="163">
        <v>-38.307499999999997</v>
      </c>
      <c r="CC55" s="163">
        <v>107.1443</v>
      </c>
      <c r="CD55" s="163">
        <v>107.1611</v>
      </c>
      <c r="CE55" s="163">
        <v>26.267499999999998</v>
      </c>
      <c r="CF55" s="163">
        <v>-43.352400000000003</v>
      </c>
      <c r="CG55" s="163">
        <v>-43.445999999999998</v>
      </c>
      <c r="CH55" s="163">
        <v>1.0198</v>
      </c>
      <c r="CI55" s="163">
        <v>-55.890599999999999</v>
      </c>
      <c r="CJ55" s="164"/>
      <c r="CK55" s="164"/>
      <c r="CL55" s="163">
        <v>55.2</v>
      </c>
      <c r="CM55" s="163">
        <v>113.8</v>
      </c>
      <c r="CN55" s="163">
        <v>-14.99</v>
      </c>
      <c r="CO55" s="163">
        <v>56.1203</v>
      </c>
      <c r="CP55" s="163">
        <v>54.226199999999999</v>
      </c>
      <c r="CQ55" s="163">
        <v>55.948900000000002</v>
      </c>
      <c r="CR55" s="163">
        <v>-36.406199999999998</v>
      </c>
      <c r="CS55" s="163">
        <v>-34.731499999999997</v>
      </c>
      <c r="CT55" s="163">
        <v>17.890599999999999</v>
      </c>
      <c r="CU55" s="163">
        <v>-27.67</v>
      </c>
      <c r="CV55" s="163">
        <v>19.224299999999999</v>
      </c>
      <c r="CW55" s="163">
        <v>14.064500000000001</v>
      </c>
      <c r="CX55" s="163">
        <v>37.96</v>
      </c>
      <c r="CY55" s="163">
        <v>64.95</v>
      </c>
      <c r="CZ55" s="163">
        <v>41.0229</v>
      </c>
      <c r="DA55" s="163">
        <v>38.9694</v>
      </c>
      <c r="DB55" s="163">
        <v>-30.92</v>
      </c>
      <c r="DC55" s="164"/>
      <c r="DD55" s="163">
        <v>56.711100000000002</v>
      </c>
      <c r="DE55" s="163">
        <v>56.548000000000002</v>
      </c>
      <c r="DF55" s="163">
        <v>-129.62</v>
      </c>
      <c r="DG55" s="163">
        <v>-1E-4</v>
      </c>
      <c r="DH55" s="163">
        <v>-18.830500000000001</v>
      </c>
      <c r="DI55" s="163">
        <v>-95</v>
      </c>
      <c r="DJ55" s="163">
        <v>-95.7</v>
      </c>
      <c r="DK55" s="163">
        <v>27.507000000000001</v>
      </c>
      <c r="DL55" s="163">
        <v>41.610700000000001</v>
      </c>
      <c r="DM55" s="163">
        <v>57.311500000000002</v>
      </c>
      <c r="DN55" s="163">
        <v>58.612099999999998</v>
      </c>
      <c r="DO55" s="163">
        <v>40.770000000000003</v>
      </c>
      <c r="DP55" s="163">
        <v>-8.44</v>
      </c>
      <c r="DQ55" s="163">
        <v>63.166499999999999</v>
      </c>
      <c r="DR55" s="163">
        <v>128.5223</v>
      </c>
      <c r="DS55" s="163">
        <v>-27.61</v>
      </c>
      <c r="DT55" s="163">
        <v>-27.98</v>
      </c>
      <c r="DU55" s="163">
        <v>108.52</v>
      </c>
      <c r="DV55" s="163">
        <v>62.84</v>
      </c>
      <c r="DW55" s="163">
        <v>129.1636</v>
      </c>
      <c r="DX55" s="163">
        <v>125.6545</v>
      </c>
      <c r="DY55" s="163">
        <v>-12.4476</v>
      </c>
      <c r="DZ55" s="163">
        <v>-12.4909</v>
      </c>
      <c r="EA55" s="163">
        <v>214.1354</v>
      </c>
      <c r="EB55" s="163">
        <v>170.57859999999999</v>
      </c>
      <c r="EC55" s="163">
        <v>164.7441</v>
      </c>
      <c r="ED55" s="163">
        <v>165.30359999999999</v>
      </c>
      <c r="EE55" s="163">
        <v>85.946799999999996</v>
      </c>
      <c r="EF55" s="163">
        <v>69.892600000000002</v>
      </c>
      <c r="EG55" s="163">
        <v>-25.225999999999999</v>
      </c>
      <c r="EH55" s="163">
        <v>380.54270000000002</v>
      </c>
      <c r="EI55" s="163">
        <v>337.59820000000002</v>
      </c>
      <c r="EJ55" s="164"/>
      <c r="EK55" s="163">
        <v>-28.868200000000002</v>
      </c>
      <c r="EL55" s="163">
        <v>-27.277699999999999</v>
      </c>
      <c r="EM55" s="163">
        <v>0</v>
      </c>
      <c r="EN55" s="163">
        <v>30.2776</v>
      </c>
      <c r="EO55" s="163">
        <v>27.9039</v>
      </c>
      <c r="EP55" s="163">
        <v>67.632000000000005</v>
      </c>
      <c r="EQ55" s="163">
        <v>-48.249099999999999</v>
      </c>
      <c r="ER55" s="163">
        <v>-49.167200000000001</v>
      </c>
      <c r="ES55" s="163">
        <v>-32.467799999999997</v>
      </c>
      <c r="ET55" s="163">
        <v>17.850000000000001</v>
      </c>
      <c r="EU55" s="163">
        <v>-19.78</v>
      </c>
      <c r="EV55" s="163">
        <v>0.9</v>
      </c>
      <c r="EW55" s="163">
        <v>7.8495999999999997</v>
      </c>
      <c r="EX55" s="163">
        <v>24.3568</v>
      </c>
      <c r="EY55" s="163">
        <v>-12.8109</v>
      </c>
      <c r="EZ55" s="163">
        <v>-12.4381</v>
      </c>
      <c r="FA55" s="163">
        <v>2.3578999999999999</v>
      </c>
      <c r="FB55" s="163">
        <v>-66.230400000000003</v>
      </c>
      <c r="FC55" s="163">
        <v>31.635400000000001</v>
      </c>
      <c r="FD55" s="164"/>
      <c r="FE55" s="164"/>
      <c r="FF55" s="163">
        <v>2.1692999999999998</v>
      </c>
      <c r="FG55" s="163">
        <v>39.493000000000002</v>
      </c>
      <c r="FH55" s="163">
        <v>40.116500000000002</v>
      </c>
      <c r="FI55" s="163">
        <v>38.876100000000001</v>
      </c>
      <c r="FJ55" s="163">
        <v>36.338000000000001</v>
      </c>
      <c r="FK55" s="163">
        <v>36.1706</v>
      </c>
      <c r="FL55" s="163">
        <v>-52.748699999999999</v>
      </c>
      <c r="FM55" s="163">
        <v>14.0562</v>
      </c>
      <c r="FN55" s="163">
        <v>14.0153</v>
      </c>
      <c r="FO55" s="163">
        <v>-34.5824</v>
      </c>
      <c r="FP55" s="163">
        <v>-15.9884</v>
      </c>
      <c r="FQ55" s="163">
        <v>-32.049399999999999</v>
      </c>
      <c r="FR55" s="163">
        <v>-25.79</v>
      </c>
      <c r="FS55" s="163">
        <v>16.4877</v>
      </c>
      <c r="FT55" s="163">
        <v>1.0684</v>
      </c>
      <c r="FU55" s="163">
        <v>-11.23</v>
      </c>
      <c r="FV55" s="163">
        <v>18.57</v>
      </c>
      <c r="FW55" s="163">
        <v>-33.845199999999998</v>
      </c>
      <c r="FX55" s="163">
        <v>7.2816000000000001</v>
      </c>
      <c r="FY55" s="163">
        <v>-8.0180000000000007</v>
      </c>
      <c r="FZ55" s="163">
        <v>8.298</v>
      </c>
      <c r="GA55" s="164"/>
      <c r="GB55" s="163">
        <v>24.27</v>
      </c>
      <c r="GC55" s="163">
        <v>16.261199999999999</v>
      </c>
      <c r="GD55" s="163">
        <v>33.836599999999997</v>
      </c>
      <c r="GE55" s="164"/>
      <c r="GF55" s="163">
        <v>73.973100000000002</v>
      </c>
      <c r="GG55" s="163">
        <v>24.9</v>
      </c>
      <c r="GH55" s="163">
        <v>-18.863600000000002</v>
      </c>
      <c r="GI55" s="164"/>
      <c r="GJ55" s="163">
        <v>-2.6753</v>
      </c>
      <c r="GK55" s="163">
        <v>1.9258</v>
      </c>
      <c r="GL55" s="164"/>
      <c r="GM55" s="164"/>
      <c r="GN55" s="163">
        <v>-13.188599999999999</v>
      </c>
      <c r="GO55" s="163">
        <v>-29.728300000000001</v>
      </c>
      <c r="GP55" s="163">
        <v>22.668299999999999</v>
      </c>
      <c r="GQ55" s="163">
        <v>46.217599999999997</v>
      </c>
      <c r="GR55" s="163">
        <v>53.192100000000003</v>
      </c>
      <c r="GS55" s="163">
        <v>53.962600000000002</v>
      </c>
      <c r="GT55" s="163">
        <v>-122.5879</v>
      </c>
      <c r="GU55" s="163">
        <v>-21.138300000000001</v>
      </c>
      <c r="GV55" s="163">
        <v>29.3035</v>
      </c>
      <c r="GW55" s="163">
        <v>-48.5946</v>
      </c>
      <c r="GX55" s="163">
        <v>11.667899999999999</v>
      </c>
      <c r="GY55" s="163">
        <v>8.5952000000000002</v>
      </c>
      <c r="GZ55" s="163">
        <v>8.3125</v>
      </c>
      <c r="HA55" s="164"/>
      <c r="HB55" s="163">
        <v>224.1371</v>
      </c>
      <c r="HC55" s="163">
        <v>224.2704</v>
      </c>
      <c r="HD55" s="163">
        <v>279.89999999999998</v>
      </c>
      <c r="HE55" s="163">
        <v>-277.33640000000003</v>
      </c>
      <c r="HF55" s="163">
        <v>-506.69110000000001</v>
      </c>
      <c r="HG55" s="163">
        <v>511.8741</v>
      </c>
      <c r="HH55" s="163">
        <v>507.60039999999998</v>
      </c>
      <c r="HI55" s="163">
        <v>-209.6377</v>
      </c>
      <c r="HJ55" s="163">
        <v>-210.90819999999999</v>
      </c>
      <c r="HK55" s="163">
        <v>-53.980400000000003</v>
      </c>
      <c r="HL55" s="163">
        <v>-45.201099999999997</v>
      </c>
      <c r="HM55" s="163">
        <v>77.987700000000004</v>
      </c>
      <c r="HN55" s="163">
        <v>76.336399999999998</v>
      </c>
      <c r="HO55" s="163">
        <v>-156.0155</v>
      </c>
      <c r="HP55" s="164"/>
      <c r="HQ55" s="163">
        <v>60.7361</v>
      </c>
      <c r="HR55" s="163">
        <v>59.912100000000002</v>
      </c>
      <c r="HS55" s="163">
        <v>-56.7864</v>
      </c>
      <c r="HT55" s="163">
        <v>-55.791699999999999</v>
      </c>
      <c r="HU55" s="164"/>
      <c r="HV55" s="164"/>
      <c r="HW55" s="163">
        <v>25.7</v>
      </c>
      <c r="HX55" s="163">
        <v>27.3</v>
      </c>
      <c r="HY55" s="163">
        <v>22.56</v>
      </c>
      <c r="HZ55" s="163">
        <v>28.48</v>
      </c>
      <c r="IA55" s="163">
        <v>-305.6866</v>
      </c>
      <c r="IB55" s="163">
        <v>102.41200000000001</v>
      </c>
      <c r="IC55" s="163">
        <v>101.9734</v>
      </c>
      <c r="ID55" s="163">
        <v>13.3</v>
      </c>
      <c r="IE55" s="163">
        <v>-26.1</v>
      </c>
      <c r="IF55" s="163">
        <v>-59.1</v>
      </c>
      <c r="IG55" s="163">
        <v>-59.3</v>
      </c>
      <c r="IH55" s="163">
        <v>1.7094</v>
      </c>
      <c r="II55" s="163">
        <v>1.5541</v>
      </c>
      <c r="IJ55" s="163">
        <v>-497.22230000000002</v>
      </c>
      <c r="IK55" s="163">
        <v>-292.15050000000002</v>
      </c>
      <c r="IL55" s="163">
        <v>422.9239</v>
      </c>
      <c r="IM55" s="163">
        <v>343.5958</v>
      </c>
      <c r="IN55" s="163">
        <v>2.9152999999999998</v>
      </c>
      <c r="IO55" s="163">
        <v>-337.53710000000001</v>
      </c>
      <c r="IP55" s="163">
        <v>338.86130000000003</v>
      </c>
      <c r="IQ55" s="163">
        <v>-127.62009999999999</v>
      </c>
      <c r="IR55" s="163">
        <v>-209.3477</v>
      </c>
      <c r="IS55" s="167">
        <v>-334.86130000000003</v>
      </c>
      <c r="IT55" s="164"/>
      <c r="IU55" s="164"/>
      <c r="IV55" s="164"/>
      <c r="IW55" s="163">
        <v>-412.78359999999998</v>
      </c>
      <c r="IX55" s="163">
        <v>212.7963</v>
      </c>
      <c r="IY55" s="163">
        <v>-198.33199999999999</v>
      </c>
      <c r="IZ55" s="163">
        <v>199.17959999999999</v>
      </c>
      <c r="JA55" s="163">
        <v>-9.0953999999999997</v>
      </c>
      <c r="JB55" s="164"/>
      <c r="JC55" s="163">
        <v>11.28</v>
      </c>
      <c r="JD55" s="163">
        <v>6.4489999999999998</v>
      </c>
      <c r="JE55" s="163">
        <v>6.4569999999999999</v>
      </c>
      <c r="JF55" s="163">
        <v>-11.76</v>
      </c>
      <c r="JG55" s="163">
        <v>-8.8000000000000007</v>
      </c>
      <c r="JH55" s="164"/>
      <c r="JI55" s="163">
        <v>8.9372000000000007</v>
      </c>
      <c r="JJ55" s="163">
        <v>-38.381</v>
      </c>
      <c r="JK55" s="163">
        <v>-23.436299999999999</v>
      </c>
      <c r="JL55" s="163">
        <v>25.6</v>
      </c>
      <c r="JM55" s="163">
        <v>52.915999999999997</v>
      </c>
      <c r="JN55" s="163">
        <v>55.451999999999998</v>
      </c>
      <c r="JO55" s="163">
        <v>11.202299999999999</v>
      </c>
      <c r="JP55" s="163">
        <v>13.4148</v>
      </c>
      <c r="JQ55" s="163">
        <v>50.3947</v>
      </c>
      <c r="JR55" s="163">
        <v>49.578899999999997</v>
      </c>
      <c r="JS55" s="163">
        <v>50.7697</v>
      </c>
      <c r="JT55" s="164"/>
      <c r="JU55" s="163">
        <v>25.9</v>
      </c>
      <c r="JV55" s="163">
        <v>27.8765</v>
      </c>
      <c r="JW55" s="163">
        <v>6.77</v>
      </c>
      <c r="JX55" s="164"/>
      <c r="JY55" s="163">
        <v>-42.402999999999999</v>
      </c>
      <c r="JZ55" s="163">
        <v>77.425700000000006</v>
      </c>
      <c r="KA55" s="163">
        <v>54.519799999999996</v>
      </c>
      <c r="KB55" s="163">
        <v>-43.213999999999999</v>
      </c>
      <c r="KC55" s="163">
        <v>-75.209699999999998</v>
      </c>
      <c r="KD55" s="163">
        <v>43.946800000000003</v>
      </c>
      <c r="KE55" s="163">
        <v>31.352900000000002</v>
      </c>
      <c r="KF55" s="163">
        <v>-35.1</v>
      </c>
      <c r="KG55" s="163">
        <v>34.5</v>
      </c>
      <c r="KH55" s="164"/>
      <c r="KI55" s="163">
        <v>127.02970000000001</v>
      </c>
    </row>
    <row r="56" spans="1:295" ht="18" customHeight="1" x14ac:dyDescent="0.35">
      <c r="A56" s="160" t="s">
        <v>837</v>
      </c>
      <c r="B56" s="160" t="s">
        <v>35</v>
      </c>
      <c r="C56" s="165">
        <v>0</v>
      </c>
      <c r="D56" s="165">
        <v>19.697099999999999</v>
      </c>
      <c r="E56" s="165">
        <v>-39.020600000000002</v>
      </c>
      <c r="F56" s="165">
        <v>-36.334099999999999</v>
      </c>
      <c r="G56" s="165">
        <v>22.166899999999998</v>
      </c>
      <c r="H56" s="166"/>
      <c r="I56" s="165">
        <v>44.280500000000004</v>
      </c>
      <c r="J56" s="165">
        <v>-120.17910000000001</v>
      </c>
      <c r="K56" s="165">
        <v>45.174300000000002</v>
      </c>
      <c r="L56" s="165">
        <v>22.665299999999998</v>
      </c>
      <c r="M56" s="165">
        <v>22.212800000000001</v>
      </c>
      <c r="N56" s="165">
        <v>19.98</v>
      </c>
      <c r="O56" s="165">
        <v>-34.262</v>
      </c>
      <c r="P56" s="165">
        <v>30.8</v>
      </c>
      <c r="Q56" s="165">
        <v>13.247999999999999</v>
      </c>
      <c r="R56" s="165">
        <v>-30.8</v>
      </c>
      <c r="S56" s="165">
        <v>13.718</v>
      </c>
      <c r="T56" s="165">
        <v>242.71459999999999</v>
      </c>
      <c r="U56" s="165">
        <v>9.3888999999999996</v>
      </c>
      <c r="V56" s="165">
        <v>9.7073999999999998</v>
      </c>
      <c r="W56" s="165">
        <v>16.078600000000002</v>
      </c>
      <c r="X56" s="165">
        <v>7.4057000000000004</v>
      </c>
      <c r="Y56" s="165">
        <v>5.7374999999999998</v>
      </c>
      <c r="Z56" s="165">
        <v>8.0957000000000008</v>
      </c>
      <c r="AA56" s="166"/>
      <c r="AB56" s="166"/>
      <c r="AC56" s="165">
        <v>-46.84</v>
      </c>
      <c r="AD56" s="165">
        <v>-47.07</v>
      </c>
      <c r="AE56" s="166"/>
      <c r="AF56" s="165">
        <v>-19.98</v>
      </c>
      <c r="AG56" s="165">
        <v>33</v>
      </c>
      <c r="AH56" s="165">
        <v>8.3070000000000004</v>
      </c>
      <c r="AI56" s="165">
        <v>0.20499999999999999</v>
      </c>
      <c r="AJ56" s="165">
        <v>-36.659999999999997</v>
      </c>
      <c r="AK56" s="165">
        <v>-36.229999999999997</v>
      </c>
      <c r="AL56" s="165">
        <v>-72.099999999999994</v>
      </c>
      <c r="AM56" s="165">
        <v>36.31</v>
      </c>
      <c r="AN56" s="165">
        <v>36.42</v>
      </c>
      <c r="AO56" s="165">
        <v>11.137600000000001</v>
      </c>
      <c r="AP56" s="165">
        <v>10.619400000000001</v>
      </c>
      <c r="AQ56" s="165">
        <v>58.143099999999997</v>
      </c>
      <c r="AR56" s="165">
        <v>60.3232</v>
      </c>
      <c r="AS56" s="165">
        <v>32.665500000000002</v>
      </c>
      <c r="AT56" s="165">
        <v>-37.508600000000001</v>
      </c>
      <c r="AU56" s="165">
        <v>-37.892200000000003</v>
      </c>
      <c r="AV56" s="165">
        <v>31.7681</v>
      </c>
      <c r="AW56" s="165">
        <v>33.019100000000002</v>
      </c>
      <c r="AX56" s="165">
        <v>54.3874</v>
      </c>
      <c r="AY56" s="165">
        <v>56.396799999999999</v>
      </c>
      <c r="AZ56" s="165">
        <v>1.0632999999999999</v>
      </c>
      <c r="BA56" s="165">
        <v>4.3807</v>
      </c>
      <c r="BB56" s="165">
        <v>-331.78949999999998</v>
      </c>
      <c r="BC56" s="165">
        <v>25.095400000000001</v>
      </c>
      <c r="BD56" s="165">
        <v>-11.8</v>
      </c>
      <c r="BE56" s="165">
        <v>-12.4</v>
      </c>
      <c r="BF56" s="165">
        <v>43.156999999999996</v>
      </c>
      <c r="BG56" s="165">
        <v>41.729799999999997</v>
      </c>
      <c r="BH56" s="165">
        <v>-4.9241999999999999</v>
      </c>
      <c r="BI56" s="166"/>
      <c r="BJ56" s="165">
        <v>-55.739199999999997</v>
      </c>
      <c r="BK56" s="165">
        <v>3.4094000000000002</v>
      </c>
      <c r="BL56" s="166"/>
      <c r="BM56" s="165">
        <v>2.7608000000000001</v>
      </c>
      <c r="BN56" s="165">
        <v>383.67860000000002</v>
      </c>
      <c r="BO56" s="165">
        <v>92.654200000000003</v>
      </c>
      <c r="BP56" s="165">
        <v>92.226900000000001</v>
      </c>
      <c r="BQ56" s="165">
        <v>-377.6574</v>
      </c>
      <c r="BR56" s="165">
        <v>383.72050000000002</v>
      </c>
      <c r="BS56" s="166"/>
      <c r="BT56" s="165">
        <v>-30.744900000000001</v>
      </c>
      <c r="BU56" s="165">
        <v>30.929500000000001</v>
      </c>
      <c r="BV56" s="165">
        <v>82.471000000000004</v>
      </c>
      <c r="BW56" s="165">
        <v>25.08</v>
      </c>
      <c r="BX56" s="165">
        <v>20.91</v>
      </c>
      <c r="BY56" s="165">
        <v>53.79</v>
      </c>
      <c r="BZ56" s="165">
        <v>73.72</v>
      </c>
      <c r="CA56" s="165">
        <v>-45.809100000000001</v>
      </c>
      <c r="CB56" s="165">
        <v>-45.943100000000001</v>
      </c>
      <c r="CC56" s="165">
        <v>111.5449</v>
      </c>
      <c r="CD56" s="165">
        <v>111.94410000000001</v>
      </c>
      <c r="CE56" s="165">
        <v>26.9696</v>
      </c>
      <c r="CF56" s="165">
        <v>-49.295900000000003</v>
      </c>
      <c r="CG56" s="165">
        <v>-49.252699999999997</v>
      </c>
      <c r="CH56" s="165">
        <v>-2.1537000000000002</v>
      </c>
      <c r="CI56" s="165">
        <v>-57.091900000000003</v>
      </c>
      <c r="CJ56" s="166"/>
      <c r="CK56" s="166"/>
      <c r="CL56" s="165">
        <v>40.200000000000003</v>
      </c>
      <c r="CM56" s="165">
        <v>115.8</v>
      </c>
      <c r="CN56" s="165">
        <v>-14.36</v>
      </c>
      <c r="CO56" s="165">
        <v>44.661299999999997</v>
      </c>
      <c r="CP56" s="165">
        <v>44.808300000000003</v>
      </c>
      <c r="CQ56" s="165">
        <v>44.942300000000003</v>
      </c>
      <c r="CR56" s="165">
        <v>-8.0410000000000004</v>
      </c>
      <c r="CS56" s="165">
        <v>-7.5890000000000004</v>
      </c>
      <c r="CT56" s="165">
        <v>17.532900000000001</v>
      </c>
      <c r="CU56" s="165">
        <v>-52.264400000000002</v>
      </c>
      <c r="CV56" s="165">
        <v>17.9312</v>
      </c>
      <c r="CW56" s="165">
        <v>12.785500000000001</v>
      </c>
      <c r="CX56" s="165">
        <v>59.23</v>
      </c>
      <c r="CY56" s="165">
        <v>47.39</v>
      </c>
      <c r="CZ56" s="165">
        <v>39.1479</v>
      </c>
      <c r="DA56" s="165">
        <v>37.211599999999997</v>
      </c>
      <c r="DB56" s="165">
        <v>-29.63</v>
      </c>
      <c r="DC56" s="166"/>
      <c r="DD56" s="165">
        <v>57.936</v>
      </c>
      <c r="DE56" s="165">
        <v>56.609000000000002</v>
      </c>
      <c r="DF56" s="165">
        <v>-128.0222</v>
      </c>
      <c r="DG56" s="165">
        <v>-1E-4</v>
      </c>
      <c r="DH56" s="165">
        <v>-17.988800000000001</v>
      </c>
      <c r="DI56" s="165">
        <v>-82.5</v>
      </c>
      <c r="DJ56" s="165">
        <v>-82.7</v>
      </c>
      <c r="DK56" s="165">
        <v>26.831399999999999</v>
      </c>
      <c r="DL56" s="165">
        <v>38.680999999999997</v>
      </c>
      <c r="DM56" s="165">
        <v>52.615000000000002</v>
      </c>
      <c r="DN56" s="165">
        <v>55.096400000000003</v>
      </c>
      <c r="DO56" s="165">
        <v>38.65</v>
      </c>
      <c r="DP56" s="165">
        <v>-7.66</v>
      </c>
      <c r="DQ56" s="165">
        <v>58.509</v>
      </c>
      <c r="DR56" s="165">
        <v>126.8147</v>
      </c>
      <c r="DS56" s="165">
        <v>-26.93</v>
      </c>
      <c r="DT56" s="165">
        <v>-27.39</v>
      </c>
      <c r="DU56" s="165">
        <v>102.87</v>
      </c>
      <c r="DV56" s="165">
        <v>59.98</v>
      </c>
      <c r="DW56" s="165">
        <v>126.5455</v>
      </c>
      <c r="DX56" s="165">
        <v>124.8909</v>
      </c>
      <c r="DY56" s="165">
        <v>-18.995699999999999</v>
      </c>
      <c r="DZ56" s="165">
        <v>-19.627300000000002</v>
      </c>
      <c r="EA56" s="165">
        <v>202.40029999999999</v>
      </c>
      <c r="EB56" s="165">
        <v>160.77209999999999</v>
      </c>
      <c r="EC56" s="165">
        <v>153.8066</v>
      </c>
      <c r="ED56" s="165">
        <v>156.69</v>
      </c>
      <c r="EE56" s="165">
        <v>75.866799999999998</v>
      </c>
      <c r="EF56" s="165">
        <v>60.566099999999999</v>
      </c>
      <c r="EG56" s="165">
        <v>-24.666</v>
      </c>
      <c r="EH56" s="165">
        <v>392.50990000000002</v>
      </c>
      <c r="EI56" s="165">
        <v>308.29669999999999</v>
      </c>
      <c r="EJ56" s="166"/>
      <c r="EK56" s="165">
        <v>-29.197399999999998</v>
      </c>
      <c r="EL56" s="165">
        <v>-27.665600000000001</v>
      </c>
      <c r="EM56" s="166"/>
      <c r="EN56" s="165">
        <v>30.070399999999999</v>
      </c>
      <c r="EO56" s="165">
        <v>28.397200000000002</v>
      </c>
      <c r="EP56" s="165">
        <v>46.128</v>
      </c>
      <c r="EQ56" s="165">
        <v>-50.666400000000003</v>
      </c>
      <c r="ER56" s="165">
        <v>-51.609299999999998</v>
      </c>
      <c r="ES56" s="165">
        <v>-23.7226</v>
      </c>
      <c r="ET56" s="165">
        <v>0</v>
      </c>
      <c r="EU56" s="165">
        <v>-17.88</v>
      </c>
      <c r="EV56" s="165">
        <v>1</v>
      </c>
      <c r="EW56" s="165">
        <v>7.3102999999999998</v>
      </c>
      <c r="EX56" s="165">
        <v>25.237200000000001</v>
      </c>
      <c r="EY56" s="165">
        <v>-12.3043</v>
      </c>
      <c r="EZ56" s="165">
        <v>-11.879300000000001</v>
      </c>
      <c r="FA56" s="165">
        <v>2.0861000000000001</v>
      </c>
      <c r="FB56" s="165">
        <v>-57.231499999999997</v>
      </c>
      <c r="FC56" s="165">
        <v>21.8352</v>
      </c>
      <c r="FD56" s="166"/>
      <c r="FE56" s="166"/>
      <c r="FF56" s="165">
        <v>2.0398999999999998</v>
      </c>
      <c r="FG56" s="165">
        <v>38.630499999999998</v>
      </c>
      <c r="FH56" s="165">
        <v>39.604999999999997</v>
      </c>
      <c r="FI56" s="165">
        <v>38.7864</v>
      </c>
      <c r="FJ56" s="165">
        <v>45.380699999999997</v>
      </c>
      <c r="FK56" s="165">
        <v>45.548099999999998</v>
      </c>
      <c r="FL56" s="165">
        <v>-62.9636</v>
      </c>
      <c r="FM56" s="165">
        <v>21.589099999999998</v>
      </c>
      <c r="FN56" s="165">
        <v>21.779800000000002</v>
      </c>
      <c r="FO56" s="165">
        <v>-40.061300000000003</v>
      </c>
      <c r="FP56" s="165">
        <v>-22.867699999999999</v>
      </c>
      <c r="FQ56" s="165">
        <v>-34.627600000000001</v>
      </c>
      <c r="FR56" s="165">
        <v>-30.02</v>
      </c>
      <c r="FS56" s="165">
        <v>16.990600000000001</v>
      </c>
      <c r="FT56" s="165">
        <v>0.98660000000000003</v>
      </c>
      <c r="FU56" s="165">
        <v>-11.65</v>
      </c>
      <c r="FV56" s="165">
        <v>19.36</v>
      </c>
      <c r="FW56" s="165">
        <v>-33.757199999999997</v>
      </c>
      <c r="FX56" s="165">
        <v>6.1364000000000001</v>
      </c>
      <c r="FY56" s="165">
        <v>-8.3819999999999997</v>
      </c>
      <c r="FZ56" s="165">
        <v>8.1460000000000008</v>
      </c>
      <c r="GA56" s="166"/>
      <c r="GB56" s="165">
        <v>21.43</v>
      </c>
      <c r="GC56" s="165">
        <v>24.185099999999998</v>
      </c>
      <c r="GD56" s="165">
        <v>40.225499999999997</v>
      </c>
      <c r="GE56" s="165">
        <v>16.32</v>
      </c>
      <c r="GF56" s="165">
        <v>70.714799999999997</v>
      </c>
      <c r="GG56" s="165">
        <v>24.9</v>
      </c>
      <c r="GH56" s="165">
        <v>-18.616599999999998</v>
      </c>
      <c r="GI56" s="166"/>
      <c r="GJ56" s="165">
        <v>-1.6687000000000001</v>
      </c>
      <c r="GK56" s="165">
        <v>1.7777000000000001</v>
      </c>
      <c r="GL56" s="166"/>
      <c r="GM56" s="166"/>
      <c r="GN56" s="166"/>
      <c r="GO56" s="165">
        <v>-27.8459</v>
      </c>
      <c r="GP56" s="165">
        <v>20.541499999999999</v>
      </c>
      <c r="GQ56" s="165">
        <v>43.528599999999997</v>
      </c>
      <c r="GR56" s="165">
        <v>54.171500000000002</v>
      </c>
      <c r="GS56" s="165">
        <v>55.408299999999997</v>
      </c>
      <c r="GT56" s="165">
        <v>-123.2693</v>
      </c>
      <c r="GU56" s="165">
        <v>-19.584800000000001</v>
      </c>
      <c r="GV56" s="165">
        <v>28.4678</v>
      </c>
      <c r="GW56" s="165">
        <v>-44.404800000000002</v>
      </c>
      <c r="GX56" s="165">
        <v>11.3428</v>
      </c>
      <c r="GY56" s="165">
        <v>6.7397</v>
      </c>
      <c r="GZ56" s="165">
        <v>6.4457000000000004</v>
      </c>
      <c r="HA56" s="166"/>
      <c r="HB56" s="165">
        <v>219.27850000000001</v>
      </c>
      <c r="HC56" s="165">
        <v>219.66820000000001</v>
      </c>
      <c r="HD56" s="165">
        <v>282.5</v>
      </c>
      <c r="HE56" s="165">
        <v>-281.41640000000001</v>
      </c>
      <c r="HF56" s="165">
        <v>-515.69169999999997</v>
      </c>
      <c r="HG56" s="165">
        <v>515.91780000000006</v>
      </c>
      <c r="HH56" s="165">
        <v>513.17319999999995</v>
      </c>
      <c r="HI56" s="165">
        <v>-207.28100000000001</v>
      </c>
      <c r="HJ56" s="165">
        <v>-207.33920000000001</v>
      </c>
      <c r="HK56" s="165">
        <v>-56.841299999999997</v>
      </c>
      <c r="HL56" s="165">
        <v>-47.253100000000003</v>
      </c>
      <c r="HM56" s="165">
        <v>79.255099999999999</v>
      </c>
      <c r="HN56" s="165">
        <v>77.248999999999995</v>
      </c>
      <c r="HO56" s="166"/>
      <c r="HP56" s="166"/>
      <c r="HQ56" s="165">
        <v>61.637</v>
      </c>
      <c r="HR56" s="165">
        <v>60.626199999999997</v>
      </c>
      <c r="HS56" s="165">
        <v>-51.632899999999999</v>
      </c>
      <c r="HT56" s="165">
        <v>-51.0685</v>
      </c>
      <c r="HU56" s="166"/>
      <c r="HV56" s="166"/>
      <c r="HW56" s="165">
        <v>23.2</v>
      </c>
      <c r="HX56" s="165">
        <v>23.3</v>
      </c>
      <c r="HY56" s="165">
        <v>22.8078</v>
      </c>
      <c r="HZ56" s="165">
        <v>27.76</v>
      </c>
      <c r="IA56" s="165">
        <v>-297.44490000000002</v>
      </c>
      <c r="IB56" s="165">
        <v>103.96939999999999</v>
      </c>
      <c r="IC56" s="165">
        <v>103.0048</v>
      </c>
      <c r="ID56" s="165">
        <v>13.3</v>
      </c>
      <c r="IE56" s="165">
        <v>-26.8</v>
      </c>
      <c r="IF56" s="165">
        <v>-59.2</v>
      </c>
      <c r="IG56" s="165">
        <v>-59.4</v>
      </c>
      <c r="IH56" s="166"/>
      <c r="II56" s="165">
        <v>1.4319</v>
      </c>
      <c r="IJ56" s="165">
        <v>-502.2654</v>
      </c>
      <c r="IK56" s="165">
        <v>-270.8614</v>
      </c>
      <c r="IL56" s="165">
        <v>413.85649999999998</v>
      </c>
      <c r="IM56" s="165">
        <v>340.61619999999999</v>
      </c>
      <c r="IN56" s="165">
        <v>4.4698000000000002</v>
      </c>
      <c r="IO56" s="165">
        <v>-330.03960000000001</v>
      </c>
      <c r="IP56" s="165">
        <v>332.50560000000002</v>
      </c>
      <c r="IQ56" s="165">
        <v>-121.7531</v>
      </c>
      <c r="IR56" s="165">
        <v>-210.50309999999999</v>
      </c>
      <c r="IS56" s="168">
        <v>-328.50560000000002</v>
      </c>
      <c r="IT56" s="166"/>
      <c r="IU56" s="166"/>
      <c r="IV56" s="166"/>
      <c r="IW56" s="165">
        <v>-401.69380000000001</v>
      </c>
      <c r="IX56" s="165">
        <v>210.88249999999999</v>
      </c>
      <c r="IY56" s="165">
        <v>-190.53139999999999</v>
      </c>
      <c r="IZ56" s="165">
        <v>190.61840000000001</v>
      </c>
      <c r="JA56" s="165">
        <v>-9.4662000000000006</v>
      </c>
      <c r="JB56" s="166"/>
      <c r="JC56" s="165">
        <v>11.84</v>
      </c>
      <c r="JD56" s="165">
        <v>6.7969999999999997</v>
      </c>
      <c r="JE56" s="165">
        <v>6.7389999999999999</v>
      </c>
      <c r="JF56" s="165">
        <v>-12.08</v>
      </c>
      <c r="JG56" s="165">
        <v>-8.8000000000000007</v>
      </c>
      <c r="JH56" s="166"/>
      <c r="JI56" s="165">
        <v>9.2302</v>
      </c>
      <c r="JJ56" s="165">
        <v>-38.79</v>
      </c>
      <c r="JK56" s="165">
        <v>-23.848299999999998</v>
      </c>
      <c r="JL56" s="165">
        <v>25.9</v>
      </c>
      <c r="JM56" s="165">
        <v>52.53</v>
      </c>
      <c r="JN56" s="165">
        <v>52.436999999999998</v>
      </c>
      <c r="JO56" s="166"/>
      <c r="JP56" s="166"/>
      <c r="JQ56" s="165">
        <v>51.329900000000002</v>
      </c>
      <c r="JR56" s="165">
        <v>51.000999999999998</v>
      </c>
      <c r="JS56" s="165">
        <v>50.963000000000001</v>
      </c>
      <c r="JT56" s="166"/>
      <c r="JU56" s="165">
        <v>29.3</v>
      </c>
      <c r="JV56" s="165">
        <v>29.058800000000002</v>
      </c>
      <c r="JW56" s="165">
        <v>6.44</v>
      </c>
      <c r="JX56" s="166"/>
      <c r="JY56" s="165">
        <v>-45.5914</v>
      </c>
      <c r="JZ56" s="165">
        <v>77.951099999999997</v>
      </c>
      <c r="KA56" s="165">
        <v>56.699599999999997</v>
      </c>
      <c r="KB56" s="165">
        <v>-44.098500000000001</v>
      </c>
      <c r="KC56" s="165">
        <v>-76.800600000000003</v>
      </c>
      <c r="KD56" s="165">
        <v>47.056699999999999</v>
      </c>
      <c r="KE56" s="165">
        <v>29.1249</v>
      </c>
      <c r="KF56" s="165">
        <v>-38.299999999999997</v>
      </c>
      <c r="KG56" s="165">
        <v>37.200000000000003</v>
      </c>
      <c r="KH56" s="166"/>
      <c r="KI56" s="165">
        <v>125.432</v>
      </c>
    </row>
    <row r="57" spans="1:295" x14ac:dyDescent="0.35">
      <c r="A57" s="229" t="s">
        <v>849</v>
      </c>
      <c r="B57" s="229"/>
      <c r="C57" s="169">
        <v>0</v>
      </c>
      <c r="D57" s="169">
        <v>22.406199999999998</v>
      </c>
      <c r="E57" s="169">
        <v>-30.1311</v>
      </c>
      <c r="F57" s="169">
        <v>-32.462499999999999</v>
      </c>
      <c r="G57" s="169">
        <v>31.851099999999999</v>
      </c>
      <c r="H57" s="169">
        <v>0</v>
      </c>
      <c r="I57" s="169">
        <v>64.081699999999998</v>
      </c>
      <c r="J57" s="169">
        <v>-88.479100000000003</v>
      </c>
      <c r="K57" s="169">
        <v>66.083299999999994</v>
      </c>
      <c r="L57" s="169">
        <v>33.743000000000002</v>
      </c>
      <c r="M57" s="169">
        <v>32.839199999999998</v>
      </c>
      <c r="N57" s="169">
        <v>35.520000000000003</v>
      </c>
      <c r="O57" s="169">
        <v>-29.495000000000001</v>
      </c>
      <c r="P57" s="169">
        <v>52.8</v>
      </c>
      <c r="Q57" s="169">
        <v>22.356000000000002</v>
      </c>
      <c r="R57" s="169">
        <v>-24.2</v>
      </c>
      <c r="S57" s="169">
        <v>14.013400000000001</v>
      </c>
      <c r="T57" s="169">
        <v>381.71460000000002</v>
      </c>
      <c r="U57" s="169">
        <v>13.7155</v>
      </c>
      <c r="V57" s="169">
        <v>13.6633</v>
      </c>
      <c r="W57" s="169">
        <v>23.093800000000002</v>
      </c>
      <c r="X57" s="169">
        <v>7.6776999999999997</v>
      </c>
      <c r="Y57" s="169">
        <v>6.2676999999999996</v>
      </c>
      <c r="Z57" s="169">
        <v>8.7653999999999996</v>
      </c>
      <c r="AA57" s="169">
        <v>0</v>
      </c>
      <c r="AB57" s="169">
        <v>0</v>
      </c>
      <c r="AC57" s="169">
        <v>-38.619999999999997</v>
      </c>
      <c r="AD57" s="169">
        <v>-38.61</v>
      </c>
      <c r="AE57" s="169">
        <v>0</v>
      </c>
      <c r="AF57" s="169">
        <v>0</v>
      </c>
      <c r="AG57" s="169">
        <v>61.6</v>
      </c>
      <c r="AH57" s="169">
        <v>22.111000000000001</v>
      </c>
      <c r="AI57" s="169">
        <v>0.28399999999999997</v>
      </c>
      <c r="AJ57" s="169">
        <v>-24.54</v>
      </c>
      <c r="AK57" s="169">
        <v>-24.65</v>
      </c>
      <c r="AL57" s="169">
        <v>-69.89</v>
      </c>
      <c r="AM57" s="169">
        <v>52.75</v>
      </c>
      <c r="AN57" s="169">
        <v>53.66</v>
      </c>
      <c r="AO57" s="169">
        <v>18.704899999999999</v>
      </c>
      <c r="AP57" s="169">
        <v>11.310700000000001</v>
      </c>
      <c r="AQ57" s="169">
        <v>75.297300000000007</v>
      </c>
      <c r="AR57" s="169">
        <v>78.006699999999995</v>
      </c>
      <c r="AS57" s="169">
        <v>49.087499999999999</v>
      </c>
      <c r="AT57" s="169">
        <v>-24.380600000000001</v>
      </c>
      <c r="AU57" s="169">
        <v>-24.573799999999999</v>
      </c>
      <c r="AV57" s="169">
        <v>33.422199999999997</v>
      </c>
      <c r="AW57" s="169">
        <v>34.856400000000001</v>
      </c>
      <c r="AX57" s="169">
        <v>78.098200000000006</v>
      </c>
      <c r="AY57" s="169">
        <v>80.375500000000002</v>
      </c>
      <c r="AZ57" s="169">
        <v>3.1570999999999998</v>
      </c>
      <c r="BA57" s="169">
        <v>18.011800000000001</v>
      </c>
      <c r="BB57" s="169">
        <v>-215.90899999999999</v>
      </c>
      <c r="BC57" s="169">
        <v>28.7395</v>
      </c>
      <c r="BD57" s="169">
        <v>-3.2</v>
      </c>
      <c r="BE57" s="169">
        <v>-3.1</v>
      </c>
      <c r="BF57" s="169">
        <v>60.106699999999996</v>
      </c>
      <c r="BG57" s="169">
        <v>59.617400000000004</v>
      </c>
      <c r="BH57" s="169">
        <v>-4.9241999999999999</v>
      </c>
      <c r="BI57" s="169">
        <v>0</v>
      </c>
      <c r="BJ57" s="169">
        <v>-31.984400000000001</v>
      </c>
      <c r="BK57" s="169">
        <v>8.6966999999999999</v>
      </c>
      <c r="BL57" s="169">
        <v>8.7279999999999998</v>
      </c>
      <c r="BM57" s="169">
        <v>5.8448000000000002</v>
      </c>
      <c r="BN57" s="169">
        <v>517.31910000000005</v>
      </c>
      <c r="BO57" s="169">
        <v>116.3365</v>
      </c>
      <c r="BP57" s="169">
        <v>116.4281</v>
      </c>
      <c r="BQ57" s="169">
        <v>-235.38900000000001</v>
      </c>
      <c r="BR57" s="169">
        <v>495.8732</v>
      </c>
      <c r="BS57" s="169">
        <v>0</v>
      </c>
      <c r="BT57" s="169">
        <v>-9.0251999999999999</v>
      </c>
      <c r="BU57" s="169">
        <v>100.15900000000001</v>
      </c>
      <c r="BV57" s="169">
        <v>106.0727</v>
      </c>
      <c r="BW57" s="169">
        <v>33.82</v>
      </c>
      <c r="BX57" s="169">
        <v>35.979999999999997</v>
      </c>
      <c r="BY57" s="169">
        <v>110.53</v>
      </c>
      <c r="BZ57" s="169">
        <v>91.96</v>
      </c>
      <c r="CA57" s="169">
        <v>-31.6097</v>
      </c>
      <c r="CB57" s="169">
        <v>-31.6097</v>
      </c>
      <c r="CC57" s="169">
        <v>172.2166</v>
      </c>
      <c r="CD57" s="169">
        <v>172.6652</v>
      </c>
      <c r="CE57" s="169">
        <v>33.011299999999999</v>
      </c>
      <c r="CF57" s="169">
        <v>-41.872500000000002</v>
      </c>
      <c r="CG57" s="169">
        <v>-42.0197</v>
      </c>
      <c r="CH57" s="169">
        <v>9.7083999999999993</v>
      </c>
      <c r="CI57" s="169">
        <v>-35.579000000000001</v>
      </c>
      <c r="CJ57" s="169">
        <v>0</v>
      </c>
      <c r="CK57" s="169">
        <v>0</v>
      </c>
      <c r="CL57" s="169">
        <v>70</v>
      </c>
      <c r="CM57" s="169">
        <v>173.4</v>
      </c>
      <c r="CN57" s="169">
        <v>-11.68</v>
      </c>
      <c r="CO57" s="169">
        <v>59.696399999999997</v>
      </c>
      <c r="CP57" s="169">
        <v>58.042099999999998</v>
      </c>
      <c r="CQ57" s="169">
        <v>57.578899999999997</v>
      </c>
      <c r="CR57" s="169">
        <v>-8.0410000000000004</v>
      </c>
      <c r="CS57" s="169">
        <v>-7.5890000000000004</v>
      </c>
      <c r="CT57" s="169">
        <v>40.2318</v>
      </c>
      <c r="CU57" s="169">
        <v>32.990099999999998</v>
      </c>
      <c r="CV57" s="169">
        <v>46.5503</v>
      </c>
      <c r="CW57" s="169">
        <v>17.793399999999998</v>
      </c>
      <c r="CX57" s="169">
        <v>65.959999999999994</v>
      </c>
      <c r="CY57" s="169">
        <v>91.52</v>
      </c>
      <c r="CZ57" s="169">
        <v>57.8979</v>
      </c>
      <c r="DA57" s="169">
        <v>54.6432</v>
      </c>
      <c r="DB57" s="169">
        <v>-24.87</v>
      </c>
      <c r="DC57" s="169">
        <v>-0.75360000000000005</v>
      </c>
      <c r="DD57" s="169">
        <v>87.038700000000006</v>
      </c>
      <c r="DE57" s="169">
        <v>86.000799999999998</v>
      </c>
      <c r="DF57" s="169">
        <v>-78.848600000000005</v>
      </c>
      <c r="DG57" s="169">
        <v>1E-4</v>
      </c>
      <c r="DH57" s="169">
        <v>-15.1568</v>
      </c>
      <c r="DI57" s="169">
        <v>-77.8</v>
      </c>
      <c r="DJ57" s="169">
        <v>-77.099999999999994</v>
      </c>
      <c r="DK57" s="169">
        <v>39.075600000000001</v>
      </c>
      <c r="DL57" s="169">
        <v>66.805999999999997</v>
      </c>
      <c r="DM57" s="169">
        <v>86.899199999999993</v>
      </c>
      <c r="DN57" s="169">
        <v>93.768299999999996</v>
      </c>
      <c r="DO57" s="169">
        <v>65.849999999999994</v>
      </c>
      <c r="DP57" s="169">
        <v>-4.38</v>
      </c>
      <c r="DQ57" s="169">
        <v>69.498000000000005</v>
      </c>
      <c r="DR57" s="169">
        <v>177.0301</v>
      </c>
      <c r="DS57" s="169">
        <v>-1.1100000000000001</v>
      </c>
      <c r="DT57" s="169">
        <v>-1</v>
      </c>
      <c r="DU57" s="169">
        <v>119.28</v>
      </c>
      <c r="DV57" s="169">
        <v>75.849999999999994</v>
      </c>
      <c r="DW57" s="169">
        <v>179.01820000000001</v>
      </c>
      <c r="DX57" s="169">
        <v>174.96360000000001</v>
      </c>
      <c r="DY57" s="169">
        <v>-3.1549</v>
      </c>
      <c r="DZ57" s="169">
        <v>-3.8363999999999998</v>
      </c>
      <c r="EA57" s="169">
        <v>259.47160000000002</v>
      </c>
      <c r="EB57" s="169">
        <v>218.0454</v>
      </c>
      <c r="EC57" s="169">
        <v>209.8664</v>
      </c>
      <c r="ED57" s="169">
        <v>212.95089999999999</v>
      </c>
      <c r="EE57" s="169">
        <v>104.6228</v>
      </c>
      <c r="EF57" s="169">
        <v>86.046099999999996</v>
      </c>
      <c r="EG57" s="169">
        <v>-21.484000000000002</v>
      </c>
      <c r="EH57" s="169">
        <v>519.48969999999997</v>
      </c>
      <c r="EI57" s="169">
        <v>337.59820000000002</v>
      </c>
      <c r="EJ57" s="169">
        <v>0</v>
      </c>
      <c r="EK57" s="169">
        <v>-7.6459999999999999</v>
      </c>
      <c r="EL57" s="169">
        <v>-5.6064999999999996</v>
      </c>
      <c r="EM57" s="169">
        <v>53.685099999999998</v>
      </c>
      <c r="EN57" s="169">
        <v>30.2776</v>
      </c>
      <c r="EO57" s="169">
        <v>28.397200000000002</v>
      </c>
      <c r="EP57" s="169">
        <v>195.13200000000001</v>
      </c>
      <c r="EQ57" s="169">
        <v>-28.783799999999999</v>
      </c>
      <c r="ER57" s="169">
        <v>0</v>
      </c>
      <c r="ES57" s="169">
        <v>21.8858</v>
      </c>
      <c r="ET57" s="169">
        <v>17.850000000000001</v>
      </c>
      <c r="EU57" s="169">
        <v>-7.16</v>
      </c>
      <c r="EV57" s="169">
        <v>127</v>
      </c>
      <c r="EW57" s="169">
        <v>13.2774</v>
      </c>
      <c r="EX57" s="169">
        <v>25.237200000000001</v>
      </c>
      <c r="EY57" s="169">
        <v>-11.129200000000001</v>
      </c>
      <c r="EZ57" s="169">
        <v>-10.7659</v>
      </c>
      <c r="FA57" s="169">
        <v>2.4638</v>
      </c>
      <c r="FB57" s="169">
        <v>-15.8011</v>
      </c>
      <c r="FC57" s="169">
        <v>46.803899999999999</v>
      </c>
      <c r="FD57" s="169">
        <v>0</v>
      </c>
      <c r="FE57" s="169">
        <v>0</v>
      </c>
      <c r="FF57" s="169">
        <v>2.9723999999999999</v>
      </c>
      <c r="FG57" s="169">
        <v>41.762500000000003</v>
      </c>
      <c r="FH57" s="169">
        <v>42.069899999999997</v>
      </c>
      <c r="FI57" s="169">
        <v>40.022100000000002</v>
      </c>
      <c r="FJ57" s="169">
        <v>95.282600000000002</v>
      </c>
      <c r="FK57" s="169">
        <v>94.947699999999998</v>
      </c>
      <c r="FL57" s="169">
        <v>-7.0331999999999999</v>
      </c>
      <c r="FM57" s="169">
        <v>68.4803</v>
      </c>
      <c r="FN57" s="169">
        <v>68.473399999999998</v>
      </c>
      <c r="FO57" s="169">
        <v>-3.2301000000000002</v>
      </c>
      <c r="FP57" s="169">
        <v>23.775300000000001</v>
      </c>
      <c r="FQ57" s="169">
        <v>-24.7837</v>
      </c>
      <c r="FR57" s="169">
        <v>-18.04</v>
      </c>
      <c r="FS57" s="169">
        <v>17.691299999999998</v>
      </c>
      <c r="FT57" s="169">
        <v>1.702</v>
      </c>
      <c r="FU57" s="169">
        <v>-10.44</v>
      </c>
      <c r="FV57" s="169">
        <v>19.7</v>
      </c>
      <c r="FW57" s="169">
        <v>-25.6233</v>
      </c>
      <c r="FX57" s="169">
        <v>10.7043</v>
      </c>
      <c r="FY57" s="169">
        <v>-5.5659999999999998</v>
      </c>
      <c r="FZ57" s="169">
        <v>8.6039999999999992</v>
      </c>
      <c r="GA57" s="169">
        <v>0</v>
      </c>
      <c r="GB57" s="169">
        <v>27.55</v>
      </c>
      <c r="GC57" s="169">
        <v>31.351500000000001</v>
      </c>
      <c r="GD57" s="169">
        <v>51.560899999999997</v>
      </c>
      <c r="GE57" s="169">
        <v>18.670000000000002</v>
      </c>
      <c r="GF57" s="169">
        <v>83.459800000000001</v>
      </c>
      <c r="GG57" s="169">
        <v>25.1</v>
      </c>
      <c r="GH57" s="169">
        <v>-15.415100000000001</v>
      </c>
      <c r="GI57" s="169">
        <v>0</v>
      </c>
      <c r="GJ57" s="169">
        <v>1.2690999999999999</v>
      </c>
      <c r="GK57" s="169">
        <v>2.9634999999999998</v>
      </c>
      <c r="GL57" s="169">
        <v>6.4500000000000002E-2</v>
      </c>
      <c r="GM57" s="169">
        <v>0</v>
      </c>
      <c r="GN57" s="169">
        <v>-11.0678</v>
      </c>
      <c r="GO57" s="169">
        <v>-22.099900000000002</v>
      </c>
      <c r="GP57" s="169">
        <v>22.668299999999999</v>
      </c>
      <c r="GQ57" s="169">
        <v>82.939599999999999</v>
      </c>
      <c r="GR57" s="169">
        <v>62.571100000000001</v>
      </c>
      <c r="GS57" s="169">
        <v>64.093900000000005</v>
      </c>
      <c r="GT57" s="169">
        <v>-119.1281</v>
      </c>
      <c r="GU57" s="169">
        <v>-16.037600000000001</v>
      </c>
      <c r="GV57" s="169">
        <v>41.070599999999999</v>
      </c>
      <c r="GW57" s="169">
        <v>-34.306899999999999</v>
      </c>
      <c r="GX57" s="169">
        <v>13.8536</v>
      </c>
      <c r="GY57" s="169">
        <v>22.710599999999999</v>
      </c>
      <c r="GZ57" s="169">
        <v>22.164899999999999</v>
      </c>
      <c r="HA57" s="169">
        <v>16</v>
      </c>
      <c r="HB57" s="169">
        <v>265.78059999999999</v>
      </c>
      <c r="HC57" s="169">
        <v>262.6739</v>
      </c>
      <c r="HD57" s="169">
        <v>287.5</v>
      </c>
      <c r="HE57" s="169">
        <v>-271.80599999999998</v>
      </c>
      <c r="HF57" s="169">
        <v>-386.08839999999998</v>
      </c>
      <c r="HG57" s="169">
        <v>537.87009999999998</v>
      </c>
      <c r="HH57" s="169">
        <v>536.86170000000004</v>
      </c>
      <c r="HI57" s="169">
        <v>-134.977</v>
      </c>
      <c r="HJ57" s="169">
        <v>-134.773</v>
      </c>
      <c r="HK57" s="169">
        <v>-41.066800000000001</v>
      </c>
      <c r="HL57" s="169">
        <v>-27.447099999999999</v>
      </c>
      <c r="HM57" s="169">
        <v>81.614400000000003</v>
      </c>
      <c r="HN57" s="169">
        <v>81.184799999999996</v>
      </c>
      <c r="HO57" s="169">
        <v>-95.097999999999999</v>
      </c>
      <c r="HP57" s="169">
        <v>-92.651499999999999</v>
      </c>
      <c r="HQ57" s="169">
        <v>65.174599999999998</v>
      </c>
      <c r="HR57" s="169">
        <v>64.976900000000001</v>
      </c>
      <c r="HS57" s="169">
        <v>-17.692499999999999</v>
      </c>
      <c r="HT57" s="169">
        <v>-17.3826</v>
      </c>
      <c r="HU57" s="169">
        <v>124.04</v>
      </c>
      <c r="HV57" s="169">
        <v>122.76</v>
      </c>
      <c r="HW57" s="169">
        <v>72.5</v>
      </c>
      <c r="HX57" s="169">
        <v>71.599999999999994</v>
      </c>
      <c r="HY57" s="169">
        <v>22.888999999999999</v>
      </c>
      <c r="HZ57" s="169">
        <v>42</v>
      </c>
      <c r="IA57" s="169">
        <v>-256.42270000000002</v>
      </c>
      <c r="IB57" s="169">
        <v>103.96939999999999</v>
      </c>
      <c r="IC57" s="169">
        <v>103.0048</v>
      </c>
      <c r="ID57" s="169">
        <v>19.5</v>
      </c>
      <c r="IE57" s="169">
        <v>54.2</v>
      </c>
      <c r="IF57" s="169">
        <v>-16.399999999999999</v>
      </c>
      <c r="IG57" s="169">
        <v>-16.5</v>
      </c>
      <c r="IH57" s="169">
        <v>2.7526000000000002</v>
      </c>
      <c r="II57" s="169">
        <v>1.5541</v>
      </c>
      <c r="IJ57" s="169">
        <v>-379.74169999999998</v>
      </c>
      <c r="IK57" s="169">
        <v>269.80079999999998</v>
      </c>
      <c r="IL57" s="169">
        <v>749.02560000000005</v>
      </c>
      <c r="IM57" s="169">
        <v>381.46280000000002</v>
      </c>
      <c r="IN57" s="169">
        <v>5.1566999999999998</v>
      </c>
      <c r="IO57" s="169">
        <v>0</v>
      </c>
      <c r="IP57" s="169">
        <v>371.78379999999999</v>
      </c>
      <c r="IQ57" s="169">
        <v>111.0437</v>
      </c>
      <c r="IR57" s="169">
        <v>-66.812799999999996</v>
      </c>
      <c r="IS57" s="169">
        <v>0</v>
      </c>
      <c r="IT57" s="169">
        <v>129.98220000000001</v>
      </c>
      <c r="IU57" s="169">
        <v>129.9314</v>
      </c>
      <c r="IV57" s="169">
        <v>147.10669999999999</v>
      </c>
      <c r="IW57" s="169">
        <v>-184.81010000000001</v>
      </c>
      <c r="IX57" s="169">
        <v>435.42739999999998</v>
      </c>
      <c r="IY57" s="169">
        <v>-113.19370000000001</v>
      </c>
      <c r="IZ57" s="169">
        <v>293.37619999999998</v>
      </c>
      <c r="JA57" s="169">
        <v>-6.1154000000000002</v>
      </c>
      <c r="JB57" s="169">
        <v>0</v>
      </c>
      <c r="JC57" s="169">
        <v>32.64</v>
      </c>
      <c r="JD57" s="169">
        <v>7.5919999999999996</v>
      </c>
      <c r="JE57" s="169">
        <v>7.5880000000000001</v>
      </c>
      <c r="JF57" s="169">
        <v>-11.6</v>
      </c>
      <c r="JG57" s="169">
        <v>13.52</v>
      </c>
      <c r="JH57" s="169">
        <v>0</v>
      </c>
      <c r="JI57" s="169">
        <v>9.7887000000000004</v>
      </c>
      <c r="JJ57" s="169">
        <v>-27.364000000000001</v>
      </c>
      <c r="JK57" s="169">
        <v>-0.90790000000000004</v>
      </c>
      <c r="JL57" s="169">
        <v>35.700000000000003</v>
      </c>
      <c r="JM57" s="169">
        <v>59.353999999999999</v>
      </c>
      <c r="JN57" s="169">
        <v>57.688000000000002</v>
      </c>
      <c r="JO57" s="169">
        <v>11.391500000000001</v>
      </c>
      <c r="JP57" s="169">
        <v>13.613300000000001</v>
      </c>
      <c r="JQ57" s="169">
        <v>53.709899999999998</v>
      </c>
      <c r="JR57" s="169">
        <v>52.603900000000003</v>
      </c>
      <c r="JS57" s="169">
        <v>53.1753</v>
      </c>
      <c r="JT57" s="169">
        <v>0</v>
      </c>
      <c r="JU57" s="169">
        <v>29.3</v>
      </c>
      <c r="JV57" s="169">
        <v>32.460999999999999</v>
      </c>
      <c r="JW57" s="169">
        <v>10.74</v>
      </c>
      <c r="JX57" s="169">
        <v>0</v>
      </c>
      <c r="JY57" s="169">
        <v>-22.886299999999999</v>
      </c>
      <c r="JZ57" s="169">
        <v>82.265199999999993</v>
      </c>
      <c r="KA57" s="169">
        <v>64.423500000000004</v>
      </c>
      <c r="KB57" s="169">
        <v>-22.373000000000001</v>
      </c>
      <c r="KC57" s="169">
        <v>-70.433999999999997</v>
      </c>
      <c r="KD57" s="169">
        <v>54.932299999999998</v>
      </c>
      <c r="KE57" s="169">
        <v>43.688499999999998</v>
      </c>
      <c r="KF57" s="169">
        <v>43.7</v>
      </c>
      <c r="KG57" s="169">
        <v>37.200000000000003</v>
      </c>
      <c r="KH57" s="169">
        <v>0</v>
      </c>
      <c r="KI57" s="169">
        <v>131.59639999999999</v>
      </c>
    </row>
    <row r="58" spans="1:295" x14ac:dyDescent="0.35">
      <c r="A58" s="229" t="s">
        <v>850</v>
      </c>
      <c r="B58" s="229"/>
      <c r="C58" s="169">
        <v>0</v>
      </c>
      <c r="D58" s="169">
        <v>15.055099999999999</v>
      </c>
      <c r="E58" s="169">
        <v>-44.655900000000003</v>
      </c>
      <c r="F58" s="169">
        <v>-39.782699999999998</v>
      </c>
      <c r="G58" s="169">
        <v>19.305599999999998</v>
      </c>
      <c r="H58" s="169">
        <v>0</v>
      </c>
      <c r="I58" s="169">
        <v>38.662799999999997</v>
      </c>
      <c r="J58" s="169">
        <v>-187.13040000000001</v>
      </c>
      <c r="K58" s="169">
        <v>35.876300000000001</v>
      </c>
      <c r="L58" s="169">
        <v>18.019400000000001</v>
      </c>
      <c r="M58" s="169">
        <v>17.645199999999999</v>
      </c>
      <c r="N58" s="169">
        <v>0</v>
      </c>
      <c r="O58" s="169">
        <v>-62.73</v>
      </c>
      <c r="P58" s="169">
        <v>24.2</v>
      </c>
      <c r="Q58" s="169">
        <v>9.1080000000000005</v>
      </c>
      <c r="R58" s="169">
        <v>-52.8</v>
      </c>
      <c r="S58" s="169">
        <v>12.4255</v>
      </c>
      <c r="T58" s="169">
        <v>179.345</v>
      </c>
      <c r="U58" s="169">
        <v>6.8297999999999996</v>
      </c>
      <c r="V58" s="169">
        <v>6.8695000000000004</v>
      </c>
      <c r="W58" s="169">
        <v>11.4177</v>
      </c>
      <c r="X58" s="169">
        <v>5.8665000000000003</v>
      </c>
      <c r="Y58" s="169">
        <v>0.14330000000000001</v>
      </c>
      <c r="Z58" s="169">
        <v>2.4096000000000002</v>
      </c>
      <c r="AA58" s="169">
        <v>0</v>
      </c>
      <c r="AB58" s="169">
        <v>0</v>
      </c>
      <c r="AC58" s="169">
        <v>-67.92</v>
      </c>
      <c r="AD58" s="169">
        <v>-67.92</v>
      </c>
      <c r="AE58" s="169">
        <v>0</v>
      </c>
      <c r="AF58" s="169">
        <v>-35.520000000000003</v>
      </c>
      <c r="AG58" s="169">
        <v>28.6</v>
      </c>
      <c r="AH58" s="169">
        <v>3.5459999999999998</v>
      </c>
      <c r="AI58" s="169">
        <v>0.17599999999999999</v>
      </c>
      <c r="AJ58" s="169">
        <v>-52.22</v>
      </c>
      <c r="AK58" s="169">
        <v>-51.99</v>
      </c>
      <c r="AL58" s="169">
        <v>-95.66</v>
      </c>
      <c r="AM58" s="169">
        <v>24.5</v>
      </c>
      <c r="AN58" s="169">
        <v>24.57</v>
      </c>
      <c r="AO58" s="169">
        <v>8.9855</v>
      </c>
      <c r="AP58" s="169">
        <v>5.4054000000000002</v>
      </c>
      <c r="AQ58" s="169">
        <v>48.159599999999998</v>
      </c>
      <c r="AR58" s="169">
        <v>49.624699999999997</v>
      </c>
      <c r="AS58" s="169">
        <v>15.542199999999999</v>
      </c>
      <c r="AT58" s="169">
        <v>-55.325099999999999</v>
      </c>
      <c r="AU58" s="169">
        <v>-54.113900000000001</v>
      </c>
      <c r="AV58" s="169">
        <v>5.3231999999999999</v>
      </c>
      <c r="AW58" s="169">
        <v>4.2914000000000003</v>
      </c>
      <c r="AX58" s="169">
        <v>39.116100000000003</v>
      </c>
      <c r="AY58" s="169">
        <v>40.589599999999997</v>
      </c>
      <c r="AZ58" s="169">
        <v>-4.7111000000000001</v>
      </c>
      <c r="BA58" s="169">
        <v>-25.995100000000001</v>
      </c>
      <c r="BB58" s="169">
        <v>-464.62090000000001</v>
      </c>
      <c r="BC58" s="169">
        <v>7.2244000000000002</v>
      </c>
      <c r="BD58" s="169">
        <v>-14.1</v>
      </c>
      <c r="BE58" s="169">
        <v>-14.3</v>
      </c>
      <c r="BF58" s="169">
        <v>29.617999999999999</v>
      </c>
      <c r="BG58" s="169">
        <v>29.047000000000001</v>
      </c>
      <c r="BH58" s="169">
        <v>-6.8990999999999998</v>
      </c>
      <c r="BI58" s="169">
        <v>0</v>
      </c>
      <c r="BJ58" s="169">
        <v>-78.605900000000005</v>
      </c>
      <c r="BK58" s="169">
        <v>1.9802</v>
      </c>
      <c r="BL58" s="169">
        <v>0</v>
      </c>
      <c r="BM58" s="169">
        <v>2.4266999999999999</v>
      </c>
      <c r="BN58" s="169">
        <v>265.84660000000002</v>
      </c>
      <c r="BO58" s="169">
        <v>27.2225</v>
      </c>
      <c r="BP58" s="169">
        <v>27.1004</v>
      </c>
      <c r="BQ58" s="169">
        <v>-506.4545</v>
      </c>
      <c r="BR58" s="169">
        <v>247.92519999999999</v>
      </c>
      <c r="BS58" s="169">
        <v>0</v>
      </c>
      <c r="BT58" s="169">
        <v>-98.411500000000004</v>
      </c>
      <c r="BU58" s="169">
        <v>10.252599999999999</v>
      </c>
      <c r="BV58" s="169">
        <v>63.330199999999998</v>
      </c>
      <c r="BW58" s="169">
        <v>13.83</v>
      </c>
      <c r="BX58" s="169">
        <v>17.28</v>
      </c>
      <c r="BY58" s="169">
        <v>43.18</v>
      </c>
      <c r="BZ58" s="169">
        <v>0</v>
      </c>
      <c r="CA58" s="169">
        <v>-93.631799999999998</v>
      </c>
      <c r="CB58" s="169">
        <v>-94.033699999999996</v>
      </c>
      <c r="CC58" s="169">
        <v>101.63079999999999</v>
      </c>
      <c r="CD58" s="169">
        <v>103.1203</v>
      </c>
      <c r="CE58" s="169">
        <v>9.7066999999999997</v>
      </c>
      <c r="CF58" s="169">
        <v>-105.9919</v>
      </c>
      <c r="CG58" s="169">
        <v>-105.7889</v>
      </c>
      <c r="CH58" s="169">
        <v>-4.8372999999999999</v>
      </c>
      <c r="CI58" s="169">
        <v>-87.260900000000007</v>
      </c>
      <c r="CJ58" s="169">
        <v>0</v>
      </c>
      <c r="CK58" s="169">
        <v>0</v>
      </c>
      <c r="CL58" s="169">
        <v>5.7</v>
      </c>
      <c r="CM58" s="169">
        <v>73.2</v>
      </c>
      <c r="CN58" s="169">
        <v>-17.87</v>
      </c>
      <c r="CO58" s="169">
        <v>27.422899999999998</v>
      </c>
      <c r="CP58" s="169">
        <v>25.7834</v>
      </c>
      <c r="CQ58" s="169">
        <v>27.1798</v>
      </c>
      <c r="CR58" s="169">
        <v>-90.135900000000007</v>
      </c>
      <c r="CS58" s="169">
        <v>-89.060699999999997</v>
      </c>
      <c r="CT58" s="169">
        <v>1</v>
      </c>
      <c r="CU58" s="169">
        <v>-56.818399999999997</v>
      </c>
      <c r="CV58" s="169">
        <v>3.0413999999999999</v>
      </c>
      <c r="CW58" s="169">
        <v>10.432499999999999</v>
      </c>
      <c r="CX58" s="169">
        <v>21.23</v>
      </c>
      <c r="CY58" s="169">
        <v>47.39</v>
      </c>
      <c r="CZ58" s="169">
        <v>31.882300000000001</v>
      </c>
      <c r="DA58" s="169">
        <v>30.180399999999999</v>
      </c>
      <c r="DB58" s="169">
        <v>-38.56</v>
      </c>
      <c r="DC58" s="169">
        <v>-3.3910999999999998</v>
      </c>
      <c r="DD58" s="169">
        <v>35.916800000000002</v>
      </c>
      <c r="DE58" s="169">
        <v>35.250799999999998</v>
      </c>
      <c r="DF58" s="169">
        <v>-178.87610000000001</v>
      </c>
      <c r="DG58" s="169">
        <v>-2.0000000000000001E-4</v>
      </c>
      <c r="DH58" s="169">
        <v>-23.5274</v>
      </c>
      <c r="DI58" s="169">
        <v>-130.5</v>
      </c>
      <c r="DJ58" s="169">
        <v>-129.80000000000001</v>
      </c>
      <c r="DK58" s="169">
        <v>26.831399999999999</v>
      </c>
      <c r="DL58" s="169">
        <v>30.477900000000002</v>
      </c>
      <c r="DM58" s="169">
        <v>35.238100000000003</v>
      </c>
      <c r="DN58" s="169">
        <v>43.377699999999997</v>
      </c>
      <c r="DO58" s="169">
        <v>29.86</v>
      </c>
      <c r="DP58" s="169">
        <v>-17.54</v>
      </c>
      <c r="DQ58" s="169">
        <v>52.866</v>
      </c>
      <c r="DR58" s="169">
        <v>81.012100000000004</v>
      </c>
      <c r="DS58" s="169">
        <v>-32.32</v>
      </c>
      <c r="DT58" s="169">
        <v>-32.479999999999997</v>
      </c>
      <c r="DU58" s="169">
        <v>78.73</v>
      </c>
      <c r="DV58" s="169">
        <v>51.25</v>
      </c>
      <c r="DW58" s="169">
        <v>80.509100000000004</v>
      </c>
      <c r="DX58" s="169">
        <v>81.2</v>
      </c>
      <c r="DY58" s="169">
        <v>-66.631399999999999</v>
      </c>
      <c r="DZ58" s="169">
        <v>-65.109099999999998</v>
      </c>
      <c r="EA58" s="169">
        <v>148.71029999999999</v>
      </c>
      <c r="EB58" s="169">
        <v>111.7692</v>
      </c>
      <c r="EC58" s="169">
        <v>104.81789999999999</v>
      </c>
      <c r="ED58" s="169">
        <v>105.78619999999999</v>
      </c>
      <c r="EE58" s="169">
        <v>35.531199999999998</v>
      </c>
      <c r="EF58" s="169">
        <v>16.751200000000001</v>
      </c>
      <c r="EG58" s="169">
        <v>-29.265000000000001</v>
      </c>
      <c r="EH58" s="169">
        <v>245.15350000000001</v>
      </c>
      <c r="EI58" s="169">
        <v>-246.46080000000001</v>
      </c>
      <c r="EJ58" s="169">
        <v>0</v>
      </c>
      <c r="EK58" s="169">
        <v>-36.721600000000002</v>
      </c>
      <c r="EL58" s="169">
        <v>-34.348500000000001</v>
      </c>
      <c r="EM58" s="169">
        <v>-21.720800000000001</v>
      </c>
      <c r="EN58" s="169">
        <v>-59.329099999999997</v>
      </c>
      <c r="EO58" s="169">
        <v>-55.575600000000001</v>
      </c>
      <c r="EP58" s="169">
        <v>26.16</v>
      </c>
      <c r="EQ58" s="169">
        <v>-111.36409999999999</v>
      </c>
      <c r="ER58" s="169">
        <v>-88.474900000000005</v>
      </c>
      <c r="ES58" s="169">
        <v>-47.355699999999999</v>
      </c>
      <c r="ET58" s="169">
        <v>0</v>
      </c>
      <c r="EU58" s="169">
        <v>-26.92</v>
      </c>
      <c r="EV58" s="169">
        <v>0.9</v>
      </c>
      <c r="EW58" s="169">
        <v>6.7961</v>
      </c>
      <c r="EX58" s="169">
        <v>-169.46</v>
      </c>
      <c r="EY58" s="169">
        <v>-14.0893</v>
      </c>
      <c r="EZ58" s="169">
        <v>-13.564500000000001</v>
      </c>
      <c r="FA58" s="169">
        <v>0.95589999999999997</v>
      </c>
      <c r="FB58" s="169">
        <v>-80.220799999999997</v>
      </c>
      <c r="FC58" s="169">
        <v>-19.596499999999999</v>
      </c>
      <c r="FD58" s="169">
        <v>0</v>
      </c>
      <c r="FE58" s="169">
        <v>0</v>
      </c>
      <c r="FF58" s="169">
        <v>1.9532</v>
      </c>
      <c r="FG58" s="169">
        <v>31.722100000000001</v>
      </c>
      <c r="FH58" s="169">
        <v>31.761600000000001</v>
      </c>
      <c r="FI58" s="169">
        <v>30.828900000000001</v>
      </c>
      <c r="FJ58" s="169">
        <v>31.984200000000001</v>
      </c>
      <c r="FK58" s="169">
        <v>31.984200000000001</v>
      </c>
      <c r="FL58" s="169">
        <v>-68.992000000000004</v>
      </c>
      <c r="FM58" s="169">
        <v>5.0991</v>
      </c>
      <c r="FN58" s="169">
        <v>5.0339999999999998</v>
      </c>
      <c r="FO58" s="169">
        <v>-50.191499999999998</v>
      </c>
      <c r="FP58" s="169">
        <v>-29.2211</v>
      </c>
      <c r="FQ58" s="169">
        <v>-45.233199999999997</v>
      </c>
      <c r="FR58" s="169">
        <v>-30.02</v>
      </c>
      <c r="FS58" s="169">
        <v>15.9701</v>
      </c>
      <c r="FT58" s="169">
        <v>0.7742</v>
      </c>
      <c r="FU58" s="169">
        <v>-11.68</v>
      </c>
      <c r="FV58" s="169">
        <v>13.22</v>
      </c>
      <c r="FW58" s="169">
        <v>-43.932099999999998</v>
      </c>
      <c r="FX58" s="169">
        <v>6.0056000000000003</v>
      </c>
      <c r="FY58" s="169">
        <v>-9.3870000000000005</v>
      </c>
      <c r="FZ58" s="169">
        <v>5.5709999999999997</v>
      </c>
      <c r="GA58" s="169">
        <v>0</v>
      </c>
      <c r="GB58" s="169">
        <v>16.510000000000002</v>
      </c>
      <c r="GC58" s="169">
        <v>-22.694400000000002</v>
      </c>
      <c r="GD58" s="169">
        <v>2.1484999999999999</v>
      </c>
      <c r="GE58" s="169">
        <v>14.97</v>
      </c>
      <c r="GF58" s="169">
        <v>64.4602</v>
      </c>
      <c r="GG58" s="169">
        <v>20.100000000000001</v>
      </c>
      <c r="GH58" s="169">
        <v>-29.4679</v>
      </c>
      <c r="GI58" s="169">
        <v>0</v>
      </c>
      <c r="GJ58" s="169">
        <v>-8.8263999999999996</v>
      </c>
      <c r="GK58" s="169">
        <v>1.2567999999999999</v>
      </c>
      <c r="GL58" s="169">
        <v>6.4500000000000002E-2</v>
      </c>
      <c r="GM58" s="169">
        <v>0</v>
      </c>
      <c r="GN58" s="169">
        <v>-16.151599999999998</v>
      </c>
      <c r="GO58" s="169">
        <v>-52.003399999999999</v>
      </c>
      <c r="GP58" s="169">
        <v>17.5001</v>
      </c>
      <c r="GQ58" s="169">
        <v>33.528799999999997</v>
      </c>
      <c r="GR58" s="169">
        <v>48.922699999999999</v>
      </c>
      <c r="GS58" s="169">
        <v>49.339799999999997</v>
      </c>
      <c r="GT58" s="169">
        <v>-158.00530000000001</v>
      </c>
      <c r="GU58" s="169">
        <v>-32.532600000000002</v>
      </c>
      <c r="GV58" s="169">
        <v>25.389099999999999</v>
      </c>
      <c r="GW58" s="169">
        <v>-77.614999999999995</v>
      </c>
      <c r="GX58" s="169">
        <v>6.3597999999999999</v>
      </c>
      <c r="GY58" s="169">
        <v>1.4551000000000001</v>
      </c>
      <c r="GZ58" s="169">
        <v>1.1391</v>
      </c>
      <c r="HA58" s="169">
        <v>8</v>
      </c>
      <c r="HB58" s="169">
        <v>143.63829999999999</v>
      </c>
      <c r="HC58" s="169">
        <v>141.3441</v>
      </c>
      <c r="HD58" s="169">
        <v>270.7</v>
      </c>
      <c r="HE58" s="169">
        <v>-285.57569999999998</v>
      </c>
      <c r="HF58" s="169">
        <v>-539.30539999999996</v>
      </c>
      <c r="HG58" s="169">
        <v>386.94639999999998</v>
      </c>
      <c r="HH58" s="169">
        <v>384.99880000000002</v>
      </c>
      <c r="HI58" s="169">
        <v>-247.0915</v>
      </c>
      <c r="HJ58" s="169">
        <v>-246.79560000000001</v>
      </c>
      <c r="HK58" s="169">
        <v>-63.704000000000001</v>
      </c>
      <c r="HL58" s="169">
        <v>-56.152299999999997</v>
      </c>
      <c r="HM58" s="169">
        <v>72.004300000000001</v>
      </c>
      <c r="HN58" s="169">
        <v>71.322900000000004</v>
      </c>
      <c r="HO58" s="169">
        <v>-181.05779999999999</v>
      </c>
      <c r="HP58" s="169">
        <v>-178.1078</v>
      </c>
      <c r="HQ58" s="169">
        <v>18.3172</v>
      </c>
      <c r="HR58" s="169">
        <v>17.4054</v>
      </c>
      <c r="HS58" s="169">
        <v>-100.7029</v>
      </c>
      <c r="HT58" s="169">
        <v>-100.419</v>
      </c>
      <c r="HU58" s="169">
        <v>58.15</v>
      </c>
      <c r="HV58" s="169">
        <v>57.84</v>
      </c>
      <c r="HW58" s="169">
        <v>23.2</v>
      </c>
      <c r="HX58" s="169">
        <v>23.3</v>
      </c>
      <c r="HY58" s="169">
        <v>17.494900000000001</v>
      </c>
      <c r="HZ58" s="169">
        <v>-63.44</v>
      </c>
      <c r="IA58" s="169">
        <v>-326.58010000000002</v>
      </c>
      <c r="IB58" s="169">
        <v>60.042700000000004</v>
      </c>
      <c r="IC58" s="169">
        <v>59.791400000000003</v>
      </c>
      <c r="ID58" s="169">
        <v>9.9</v>
      </c>
      <c r="IE58" s="169">
        <v>-26.8</v>
      </c>
      <c r="IF58" s="169">
        <v>-64.400000000000006</v>
      </c>
      <c r="IG58" s="169">
        <v>-63.9</v>
      </c>
      <c r="IH58" s="169">
        <v>1.0923</v>
      </c>
      <c r="II58" s="169">
        <v>0</v>
      </c>
      <c r="IJ58" s="169">
        <v>-524.09630000000004</v>
      </c>
      <c r="IK58" s="169">
        <v>-292.15050000000002</v>
      </c>
      <c r="IL58" s="169">
        <v>191.3408</v>
      </c>
      <c r="IM58" s="169">
        <v>0</v>
      </c>
      <c r="IN58" s="169">
        <v>-39.245600000000003</v>
      </c>
      <c r="IO58" s="169">
        <v>-371.63709999999998</v>
      </c>
      <c r="IP58" s="169">
        <v>0</v>
      </c>
      <c r="IQ58" s="169">
        <v>-144.9153</v>
      </c>
      <c r="IR58" s="169">
        <v>-426.33510000000001</v>
      </c>
      <c r="IS58" s="169">
        <v>-362.9162</v>
      </c>
      <c r="IT58" s="169">
        <v>94.229699999999994</v>
      </c>
      <c r="IU58" s="169">
        <v>94.657499999999999</v>
      </c>
      <c r="IV58" s="169">
        <v>-27.050699999999999</v>
      </c>
      <c r="IW58" s="169">
        <v>-731.34299999999996</v>
      </c>
      <c r="IX58" s="169">
        <v>68.539500000000004</v>
      </c>
      <c r="IY58" s="169">
        <v>-296.2414</v>
      </c>
      <c r="IZ58" s="169">
        <v>115.01690000000001</v>
      </c>
      <c r="JA58" s="169">
        <v>-9.4662000000000006</v>
      </c>
      <c r="JB58" s="169">
        <v>0</v>
      </c>
      <c r="JC58" s="169">
        <v>11.28</v>
      </c>
      <c r="JD58" s="169">
        <v>4.7009999999999996</v>
      </c>
      <c r="JE58" s="169">
        <v>4.6980000000000004</v>
      </c>
      <c r="JF58" s="169">
        <v>-32.56</v>
      </c>
      <c r="JG58" s="169">
        <v>-9.36</v>
      </c>
      <c r="JH58" s="169">
        <v>0</v>
      </c>
      <c r="JI58" s="169">
        <v>-14.5312</v>
      </c>
      <c r="JJ58" s="169">
        <v>-44.267899999999997</v>
      </c>
      <c r="JK58" s="169">
        <v>-25.722100000000001</v>
      </c>
      <c r="JL58" s="169">
        <v>18.5</v>
      </c>
      <c r="JM58" s="169">
        <v>49.110999999999997</v>
      </c>
      <c r="JN58" s="169">
        <v>48.024000000000001</v>
      </c>
      <c r="JO58" s="169">
        <v>0</v>
      </c>
      <c r="JP58" s="169">
        <v>0</v>
      </c>
      <c r="JQ58" s="169">
        <v>46.777500000000003</v>
      </c>
      <c r="JR58" s="169">
        <v>45.509</v>
      </c>
      <c r="JS58" s="169">
        <v>46.9071</v>
      </c>
      <c r="JT58" s="169">
        <v>0</v>
      </c>
      <c r="JU58" s="169">
        <v>-52.5</v>
      </c>
      <c r="JV58" s="169">
        <v>-1.7441</v>
      </c>
      <c r="JW58" s="169">
        <v>5.18</v>
      </c>
      <c r="JX58" s="169">
        <v>0</v>
      </c>
      <c r="JY58" s="169">
        <v>-55.829300000000003</v>
      </c>
      <c r="JZ58" s="169">
        <v>71.537000000000006</v>
      </c>
      <c r="KA58" s="169">
        <v>40.839100000000002</v>
      </c>
      <c r="KB58" s="169">
        <v>-56.227899999999998</v>
      </c>
      <c r="KC58" s="169">
        <v>-81.250299999999996</v>
      </c>
      <c r="KD58" s="169">
        <v>26.565999999999999</v>
      </c>
      <c r="KE58" s="169">
        <v>25.063099999999999</v>
      </c>
      <c r="KF58" s="169">
        <v>-38.299999999999997</v>
      </c>
      <c r="KG58" s="169">
        <v>-45.5</v>
      </c>
      <c r="KH58" s="169">
        <v>0</v>
      </c>
      <c r="KI58" s="169">
        <v>0</v>
      </c>
    </row>
    <row r="59" spans="1:295" x14ac:dyDescent="0.35">
      <c r="A59" s="229" t="s">
        <v>851</v>
      </c>
      <c r="B59" s="229"/>
      <c r="C59" s="169">
        <v>0</v>
      </c>
      <c r="D59" s="169">
        <v>19.137239999999998</v>
      </c>
      <c r="E59" s="169">
        <v>-38.084486363636366</v>
      </c>
      <c r="F59" s="169">
        <v>-36.378691666666661</v>
      </c>
      <c r="G59" s="169">
        <v>26.463280851063828</v>
      </c>
      <c r="H59" s="169">
        <v>0</v>
      </c>
      <c r="I59" s="169">
        <v>53.059364583333334</v>
      </c>
      <c r="J59" s="169">
        <v>-140.58593124999999</v>
      </c>
      <c r="K59" s="169">
        <v>53.739914893617026</v>
      </c>
      <c r="L59" s="169">
        <v>27.370283333333333</v>
      </c>
      <c r="M59" s="169">
        <v>26.651591489361699</v>
      </c>
      <c r="N59" s="169">
        <v>15.678750000000001</v>
      </c>
      <c r="O59" s="169">
        <v>-46.474062500000002</v>
      </c>
      <c r="P59" s="169">
        <v>40.700000000000003</v>
      </c>
      <c r="Q59" s="169">
        <v>17.422499999999999</v>
      </c>
      <c r="R59" s="169">
        <v>-40.645000000000003</v>
      </c>
      <c r="S59" s="169">
        <v>13.366581249999999</v>
      </c>
      <c r="T59" s="169">
        <v>286.861625</v>
      </c>
      <c r="U59" s="169">
        <v>10.754391666666665</v>
      </c>
      <c r="V59" s="169">
        <v>10.800885416666667</v>
      </c>
      <c r="W59" s="169">
        <v>17.960049999999999</v>
      </c>
      <c r="X59" s="169">
        <v>7.068727083333334</v>
      </c>
      <c r="Y59" s="169">
        <v>4.6913208333333332</v>
      </c>
      <c r="Z59" s="169">
        <v>7.1759833333333329</v>
      </c>
      <c r="AA59" s="169">
        <v>0</v>
      </c>
      <c r="AB59" s="169">
        <v>0</v>
      </c>
      <c r="AC59" s="169">
        <v>-53.868749999999999</v>
      </c>
      <c r="AD59" s="169">
        <v>-53.85604166666667</v>
      </c>
      <c r="AE59" s="169">
        <v>0</v>
      </c>
      <c r="AF59" s="169">
        <v>-15.6325</v>
      </c>
      <c r="AG59" s="169">
        <v>45.222222222222221</v>
      </c>
      <c r="AH59" s="169">
        <v>11.853937500000001</v>
      </c>
      <c r="AI59" s="169">
        <v>0.22793749999999999</v>
      </c>
      <c r="AJ59" s="169">
        <v>-39.370624999999997</v>
      </c>
      <c r="AK59" s="169">
        <v>-39.545000000000002</v>
      </c>
      <c r="AL59" s="169">
        <v>-80.461875000000006</v>
      </c>
      <c r="AM59" s="169">
        <v>39.744791666666664</v>
      </c>
      <c r="AN59" s="169">
        <v>39.809583333333336</v>
      </c>
      <c r="AO59" s="169">
        <v>12.852340425531914</v>
      </c>
      <c r="AP59" s="169">
        <v>9.3511829787234042</v>
      </c>
      <c r="AQ59" s="169">
        <v>63.939523404255318</v>
      </c>
      <c r="AR59" s="169">
        <v>66.22431276595745</v>
      </c>
      <c r="AS59" s="169">
        <v>33.768358333333332</v>
      </c>
      <c r="AT59" s="169">
        <v>-41.597116666666665</v>
      </c>
      <c r="AU59" s="169">
        <v>-41.285735416666668</v>
      </c>
      <c r="AV59" s="169">
        <v>18.731358333333333</v>
      </c>
      <c r="AW59" s="169">
        <v>18.860391666666665</v>
      </c>
      <c r="AX59" s="169">
        <v>61.704964583333329</v>
      </c>
      <c r="AY59" s="169">
        <v>63.278983333333329</v>
      </c>
      <c r="AZ59" s="169">
        <v>-0.74564791666666663</v>
      </c>
      <c r="BA59" s="169">
        <v>-4.0154458333333336</v>
      </c>
      <c r="BB59" s="169">
        <v>-357.36781041666666</v>
      </c>
      <c r="BC59" s="169">
        <v>22.322968750000001</v>
      </c>
      <c r="BD59" s="169">
        <v>-10.637499999999999</v>
      </c>
      <c r="BE59" s="169">
        <v>-10.93125</v>
      </c>
      <c r="BF59" s="169">
        <v>47.224477083333333</v>
      </c>
      <c r="BG59" s="169">
        <v>46.305258333333335</v>
      </c>
      <c r="BH59" s="169">
        <v>-6.0883937499999998</v>
      </c>
      <c r="BI59" s="169">
        <v>0</v>
      </c>
      <c r="BJ59" s="169">
        <v>-59.084929166666662</v>
      </c>
      <c r="BK59" s="169">
        <v>5.3592416666666676</v>
      </c>
      <c r="BL59" s="169">
        <v>6.7320000000000002</v>
      </c>
      <c r="BM59" s="169">
        <v>4.2721416666666672</v>
      </c>
      <c r="BN59" s="169">
        <v>407.26748333333336</v>
      </c>
      <c r="BO59" s="169">
        <v>73.922793749999997</v>
      </c>
      <c r="BP59" s="169">
        <v>73.925343749999996</v>
      </c>
      <c r="BQ59" s="169">
        <v>-393.30623750000001</v>
      </c>
      <c r="BR59" s="169">
        <v>385.69517291666665</v>
      </c>
      <c r="BS59" s="169">
        <v>0</v>
      </c>
      <c r="BT59" s="169">
        <v>-51.131272916666667</v>
      </c>
      <c r="BU59" s="169">
        <v>52.640537500000001</v>
      </c>
      <c r="BV59" s="169">
        <v>89.930939583333327</v>
      </c>
      <c r="BW59" s="169">
        <v>22.305</v>
      </c>
      <c r="BX59" s="169">
        <v>25.229583333333331</v>
      </c>
      <c r="BY59" s="169">
        <v>81.163409090909084</v>
      </c>
      <c r="BZ59" s="169">
        <v>70.003478260869571</v>
      </c>
      <c r="CA59" s="169">
        <v>-68.654410416666664</v>
      </c>
      <c r="CB59" s="169">
        <v>-68.500924999999995</v>
      </c>
      <c r="CC59" s="169">
        <v>138.93693124999999</v>
      </c>
      <c r="CD59" s="169">
        <v>139.72450624999999</v>
      </c>
      <c r="CE59" s="169">
        <v>23.333585416666665</v>
      </c>
      <c r="CF59" s="169">
        <v>-74.345837500000002</v>
      </c>
      <c r="CG59" s="169">
        <v>-74.263443749999993</v>
      </c>
      <c r="CH59" s="169">
        <v>1.993825</v>
      </c>
      <c r="CI59" s="169">
        <v>-63.6096875</v>
      </c>
      <c r="CJ59" s="169">
        <v>0</v>
      </c>
      <c r="CK59" s="169">
        <v>0</v>
      </c>
      <c r="CL59" s="169">
        <v>39.983333333333334</v>
      </c>
      <c r="CM59" s="169">
        <v>127.31041666666667</v>
      </c>
      <c r="CN59" s="169">
        <v>-15.346875000000001</v>
      </c>
      <c r="CO59" s="169">
        <v>43.640162500000002</v>
      </c>
      <c r="CP59" s="169">
        <v>43.164039583333327</v>
      </c>
      <c r="CQ59" s="169">
        <v>43.470243750000002</v>
      </c>
      <c r="CR59" s="169">
        <v>-53.51266041666667</v>
      </c>
      <c r="CS59" s="169">
        <v>-53.100035416666664</v>
      </c>
      <c r="CT59" s="169">
        <v>18.906620833333331</v>
      </c>
      <c r="CU59" s="169">
        <v>-14.615277083333332</v>
      </c>
      <c r="CV59" s="169">
        <v>23.820004166666667</v>
      </c>
      <c r="CW59" s="169">
        <v>13.412062499999999</v>
      </c>
      <c r="CX59" s="169">
        <v>48.728333333333332</v>
      </c>
      <c r="CY59" s="169">
        <v>71.665416666666658</v>
      </c>
      <c r="CZ59" s="169">
        <v>46.163204545454541</v>
      </c>
      <c r="DA59" s="169">
        <v>43.744185106382979</v>
      </c>
      <c r="DB59" s="169">
        <v>-31.991666666666664</v>
      </c>
      <c r="DC59" s="169">
        <v>-3.1842352941176473</v>
      </c>
      <c r="DD59" s="169">
        <v>63.906002083333334</v>
      </c>
      <c r="DE59" s="169">
        <v>63.264562499999997</v>
      </c>
      <c r="DF59" s="169">
        <v>-131.88038958333331</v>
      </c>
      <c r="DG59" s="169">
        <v>-4.1666666666666665E-5</v>
      </c>
      <c r="DH59" s="169">
        <v>-19.342648936170214</v>
      </c>
      <c r="DI59" s="169">
        <v>-108.32</v>
      </c>
      <c r="DJ59" s="169">
        <v>-108.28444444444445</v>
      </c>
      <c r="DK59" s="169">
        <v>32.296824999999998</v>
      </c>
      <c r="DL59" s="169">
        <v>52.868040000000001</v>
      </c>
      <c r="DM59" s="169">
        <v>68.494952083333331</v>
      </c>
      <c r="DN59" s="169">
        <v>72.004914285714293</v>
      </c>
      <c r="DO59" s="169">
        <v>51.138863636363638</v>
      </c>
      <c r="DP59" s="169">
        <v>-11.5625</v>
      </c>
      <c r="DQ59" s="169">
        <v>61.408124999999998</v>
      </c>
      <c r="DR59" s="169">
        <v>130.88306249999999</v>
      </c>
      <c r="DS59" s="169">
        <v>-22.955625000000001</v>
      </c>
      <c r="DT59" s="169">
        <v>-23.170625000000001</v>
      </c>
      <c r="DU59" s="169">
        <v>101.33812500000001</v>
      </c>
      <c r="DV59" s="169">
        <v>66.23</v>
      </c>
      <c r="DW59" s="169">
        <v>131.32614166666664</v>
      </c>
      <c r="DX59" s="169">
        <v>129.13522708333332</v>
      </c>
      <c r="DY59" s="169">
        <v>-40.367035416666667</v>
      </c>
      <c r="DZ59" s="169">
        <v>-40.291483333333339</v>
      </c>
      <c r="EA59" s="169">
        <v>213.06275625000001</v>
      </c>
      <c r="EB59" s="169">
        <v>169.94546249999999</v>
      </c>
      <c r="EC59" s="169">
        <v>163.60152708333334</v>
      </c>
      <c r="ED59" s="169">
        <v>165.93580625000001</v>
      </c>
      <c r="EE59" s="169">
        <v>72.198597916666657</v>
      </c>
      <c r="EF59" s="169">
        <v>55.515812500000003</v>
      </c>
      <c r="EG59" s="169">
        <v>-26.073166666666665</v>
      </c>
      <c r="EH59" s="169">
        <v>405.88502291666668</v>
      </c>
      <c r="EI59" s="169">
        <v>85.266352083333331</v>
      </c>
      <c r="EJ59" s="169">
        <v>0</v>
      </c>
      <c r="EK59" s="169">
        <v>-27.303214583333332</v>
      </c>
      <c r="EL59" s="169">
        <v>-25.521410416666669</v>
      </c>
      <c r="EM59" s="169">
        <v>13.997593617021277</v>
      </c>
      <c r="EN59" s="169">
        <v>-4.8283374999999999</v>
      </c>
      <c r="EO59" s="169">
        <v>-4.3139979166666675</v>
      </c>
      <c r="EP59" s="169">
        <v>105.23725</v>
      </c>
      <c r="EQ59" s="169">
        <v>-69.558035416666669</v>
      </c>
      <c r="ER59" s="169">
        <v>-55.097675675675674</v>
      </c>
      <c r="ES59" s="169">
        <v>-17.540993749999998</v>
      </c>
      <c r="ET59" s="169">
        <v>6.8151351351351348</v>
      </c>
      <c r="EU59" s="169">
        <v>-17.038333333333334</v>
      </c>
      <c r="EV59" s="169">
        <v>66.415384615384625</v>
      </c>
      <c r="EW59" s="169">
        <v>10.759220833333332</v>
      </c>
      <c r="EX59" s="169">
        <v>-54.194627083333337</v>
      </c>
      <c r="EY59" s="169">
        <v>-12.547025</v>
      </c>
      <c r="EZ59" s="169">
        <v>-12.083933333333333</v>
      </c>
      <c r="FA59" s="169">
        <v>1.8393270833333335</v>
      </c>
      <c r="FB59" s="169">
        <v>-53.3650375</v>
      </c>
      <c r="FC59" s="169">
        <v>19.394716666666664</v>
      </c>
      <c r="FD59" s="169">
        <v>0</v>
      </c>
      <c r="FE59" s="169">
        <v>0</v>
      </c>
      <c r="FF59" s="169">
        <v>2.3953125000000002</v>
      </c>
      <c r="FG59" s="169">
        <v>39.115710416666666</v>
      </c>
      <c r="FH59" s="169">
        <v>39.460585416666667</v>
      </c>
      <c r="FI59" s="169">
        <v>38.091464583333334</v>
      </c>
      <c r="FJ59" s="169">
        <v>68.869895833333331</v>
      </c>
      <c r="FK59" s="169">
        <v>68.447760416666668</v>
      </c>
      <c r="FL59" s="169">
        <v>-36.784572916666669</v>
      </c>
      <c r="FM59" s="169">
        <v>42.329608333333333</v>
      </c>
      <c r="FN59" s="169">
        <v>42.281256249999998</v>
      </c>
      <c r="FO59" s="169">
        <v>-24.778643750000001</v>
      </c>
      <c r="FP59" s="169">
        <v>-3.613260975609756</v>
      </c>
      <c r="FQ59" s="169">
        <v>-32.766156250000002</v>
      </c>
      <c r="FR59" s="169">
        <v>-23.526041666666668</v>
      </c>
      <c r="FS59" s="169">
        <v>16.855227083333332</v>
      </c>
      <c r="FT59" s="169">
        <v>1.1050229166666667</v>
      </c>
      <c r="FU59" s="169">
        <v>-11.12125</v>
      </c>
      <c r="FV59" s="169">
        <v>16.899166666666666</v>
      </c>
      <c r="FW59" s="169">
        <v>-33.001935416666669</v>
      </c>
      <c r="FX59" s="169">
        <v>9.0820729166666663</v>
      </c>
      <c r="FY59" s="169">
        <v>-7.9748124999999996</v>
      </c>
      <c r="FZ59" s="169">
        <v>7.9683541666666668</v>
      </c>
      <c r="GA59" s="169">
        <v>0</v>
      </c>
      <c r="GB59" s="169">
        <v>23.403541666666666</v>
      </c>
      <c r="GC59" s="169">
        <v>2.6038354166666666</v>
      </c>
      <c r="GD59" s="169">
        <v>24.629056250000001</v>
      </c>
      <c r="GE59" s="169">
        <v>16.763428571428573</v>
      </c>
      <c r="GF59" s="169">
        <v>74.522593749999999</v>
      </c>
      <c r="GG59" s="169">
        <v>22.704166666666669</v>
      </c>
      <c r="GH59" s="169">
        <v>-23.130075000000001</v>
      </c>
      <c r="GI59" s="169">
        <v>0</v>
      </c>
      <c r="GJ59" s="169">
        <v>-2.542179069767442</v>
      </c>
      <c r="GK59" s="169">
        <v>1.9814375</v>
      </c>
      <c r="GL59" s="169">
        <v>6.4500000000000002E-2</v>
      </c>
      <c r="GM59" s="169">
        <v>0</v>
      </c>
      <c r="GN59" s="169">
        <v>-13.216460975609756</v>
      </c>
      <c r="GO59" s="169">
        <v>-37.060658333333336</v>
      </c>
      <c r="GP59" s="169">
        <v>20.059272916666668</v>
      </c>
      <c r="GQ59" s="169">
        <v>58.062618749999999</v>
      </c>
      <c r="GR59" s="169">
        <v>57.313820833333338</v>
      </c>
      <c r="GS59" s="169">
        <v>58.165545833333333</v>
      </c>
      <c r="GT59" s="169">
        <v>-138.77558333333334</v>
      </c>
      <c r="GU59" s="169">
        <v>-25.148154166666668</v>
      </c>
      <c r="GV59" s="169">
        <v>33.280708333333337</v>
      </c>
      <c r="GW59" s="169">
        <v>-57.090510416666667</v>
      </c>
      <c r="GX59" s="169">
        <v>11.267254545454545</v>
      </c>
      <c r="GY59" s="169">
        <v>11.883847916666666</v>
      </c>
      <c r="GZ59" s="169">
        <v>11.536227083333333</v>
      </c>
      <c r="HA59" s="169">
        <v>12.981894871794871</v>
      </c>
      <c r="HB59" s="169">
        <v>200.48792291666663</v>
      </c>
      <c r="HC59" s="169">
        <v>199.89637500000001</v>
      </c>
      <c r="HD59" s="169">
        <v>281.84545454545457</v>
      </c>
      <c r="HE59" s="169">
        <v>-280.71659090909088</v>
      </c>
      <c r="HF59" s="169">
        <v>-470.85118749999998</v>
      </c>
      <c r="HG59" s="169">
        <v>473.43811249999999</v>
      </c>
      <c r="HH59" s="169">
        <v>470.62586875</v>
      </c>
      <c r="HI59" s="169">
        <v>-188.31005625</v>
      </c>
      <c r="HJ59" s="169">
        <v>-188.40325625</v>
      </c>
      <c r="HK59" s="169">
        <v>-52.382866666666665</v>
      </c>
      <c r="HL59" s="169">
        <v>-43.090170833333332</v>
      </c>
      <c r="HM59" s="169">
        <v>77.421670833333337</v>
      </c>
      <c r="HN59" s="169">
        <v>77.051752083333341</v>
      </c>
      <c r="HO59" s="169">
        <v>-133.17588333333333</v>
      </c>
      <c r="HP59" s="169">
        <v>-134.4898722222222</v>
      </c>
      <c r="HQ59" s="169">
        <v>43.388189583333336</v>
      </c>
      <c r="HR59" s="169">
        <v>42.795147916666672</v>
      </c>
      <c r="HS59" s="169">
        <v>-49.424106250000001</v>
      </c>
      <c r="HT59" s="169">
        <v>-49.338170833333336</v>
      </c>
      <c r="HU59" s="169">
        <v>98.853809523809517</v>
      </c>
      <c r="HV59" s="169">
        <v>98.445714285714288</v>
      </c>
      <c r="HW59" s="169">
        <v>39.543750000000003</v>
      </c>
      <c r="HX59" s="169">
        <v>39.74166666666666</v>
      </c>
      <c r="HY59" s="169">
        <v>21.9426275</v>
      </c>
      <c r="HZ59" s="169">
        <v>-1.1966666666666668</v>
      </c>
      <c r="IA59" s="169">
        <v>-294.23548749999998</v>
      </c>
      <c r="IB59" s="169">
        <v>81.873560416666663</v>
      </c>
      <c r="IC59" s="169">
        <v>81.754262499999996</v>
      </c>
      <c r="ID59" s="169">
        <v>13.802127659574467</v>
      </c>
      <c r="IE59" s="169">
        <v>-3.9833333333333334</v>
      </c>
      <c r="IF59" s="169">
        <v>-41.60208333333334</v>
      </c>
      <c r="IG59" s="169">
        <v>-41.416666666666664</v>
      </c>
      <c r="IH59" s="169">
        <v>1.8427947368421052</v>
      </c>
      <c r="II59" s="169">
        <v>1.1851047619047621</v>
      </c>
      <c r="IJ59" s="169">
        <v>-461.82568297872342</v>
      </c>
      <c r="IK59" s="169">
        <v>-54.214087499999998</v>
      </c>
      <c r="IL59" s="169">
        <v>378.60868333333332</v>
      </c>
      <c r="IM59" s="169">
        <v>199.796775</v>
      </c>
      <c r="IN59" s="169">
        <v>-11.275210416666667</v>
      </c>
      <c r="IO59" s="169">
        <v>-193.82175833333332</v>
      </c>
      <c r="IP59" s="169">
        <v>193.59862708333333</v>
      </c>
      <c r="IQ59" s="169">
        <v>-59.26412083333333</v>
      </c>
      <c r="IR59" s="169">
        <v>-185.27728333333332</v>
      </c>
      <c r="IS59" s="169">
        <v>-190.67301875000001</v>
      </c>
      <c r="IT59" s="169">
        <v>106.79583902439025</v>
      </c>
      <c r="IU59" s="169">
        <v>106.73819761904763</v>
      </c>
      <c r="IV59" s="169">
        <v>69.585340476190467</v>
      </c>
      <c r="IW59" s="169">
        <v>-370.02953333333329</v>
      </c>
      <c r="IX59" s="169">
        <v>188.10447083333332</v>
      </c>
      <c r="IY59" s="169">
        <v>-180.60261666666665</v>
      </c>
      <c r="IZ59" s="169">
        <v>181.18697916666665</v>
      </c>
      <c r="JA59" s="169">
        <v>-7.662279166666667</v>
      </c>
      <c r="JB59" s="169">
        <v>0</v>
      </c>
      <c r="JC59" s="169">
        <v>17.475000000000001</v>
      </c>
      <c r="JD59" s="169">
        <v>6.1524893617021279</v>
      </c>
      <c r="JE59" s="169">
        <v>6.0890444444444451</v>
      </c>
      <c r="JF59" s="169">
        <v>-17.268333333333334</v>
      </c>
      <c r="JG59" s="169">
        <v>-2.5233333333333334</v>
      </c>
      <c r="JH59" s="169">
        <v>0</v>
      </c>
      <c r="JI59" s="169">
        <v>2.5492770833333336</v>
      </c>
      <c r="JJ59" s="169">
        <v>-36.668574999999997</v>
      </c>
      <c r="JK59" s="169">
        <v>-20.440920833333333</v>
      </c>
      <c r="JL59" s="169">
        <v>27.110416666666666</v>
      </c>
      <c r="JM59" s="169">
        <v>52.921354166666667</v>
      </c>
      <c r="JN59" s="169">
        <v>53.062354166666672</v>
      </c>
      <c r="JO59" s="169">
        <v>10.079470967741935</v>
      </c>
      <c r="JP59" s="169">
        <v>11.372226923076923</v>
      </c>
      <c r="JQ59" s="169">
        <v>50.54757708333333</v>
      </c>
      <c r="JR59" s="169">
        <v>50.29531875</v>
      </c>
      <c r="JS59" s="169">
        <v>50.419606250000001</v>
      </c>
      <c r="JT59" s="169">
        <v>0</v>
      </c>
      <c r="JU59" s="169">
        <v>4.5708333333333329</v>
      </c>
      <c r="JV59" s="169">
        <v>21.711191666666664</v>
      </c>
      <c r="JW59" s="169">
        <v>7.6541666666666668</v>
      </c>
      <c r="JX59" s="169">
        <v>0</v>
      </c>
      <c r="JY59" s="169">
        <v>-40.498016666666672</v>
      </c>
      <c r="JZ59" s="169">
        <v>76.778227083333334</v>
      </c>
      <c r="KA59" s="169">
        <v>53.380549999999999</v>
      </c>
      <c r="KB59" s="169">
        <v>-40.18058958333333</v>
      </c>
      <c r="KC59" s="169">
        <v>-75.335956249999995</v>
      </c>
      <c r="KD59" s="169">
        <v>42.299079166666665</v>
      </c>
      <c r="KE59" s="169">
        <v>32.953160416666663</v>
      </c>
      <c r="KF59" s="169">
        <v>-13.220833333333333</v>
      </c>
      <c r="KG59" s="169">
        <v>13.270833333333334</v>
      </c>
      <c r="KH59" s="169">
        <v>0</v>
      </c>
      <c r="KI59" s="169">
        <v>115.7229</v>
      </c>
    </row>
    <row r="60" spans="1:295" x14ac:dyDescent="0.35">
      <c r="A60" s="229" t="s">
        <v>2345</v>
      </c>
      <c r="B60" s="229"/>
      <c r="C60" s="158" t="s">
        <v>153</v>
      </c>
      <c r="D60" s="158" t="s">
        <v>153</v>
      </c>
      <c r="E60" s="158" t="s">
        <v>153</v>
      </c>
      <c r="F60" s="158" t="s">
        <v>153</v>
      </c>
      <c r="G60" s="158" t="s">
        <v>153</v>
      </c>
      <c r="H60" s="158" t="s">
        <v>2346</v>
      </c>
      <c r="I60" s="158" t="s">
        <v>153</v>
      </c>
      <c r="J60" s="158" t="s">
        <v>153</v>
      </c>
      <c r="K60" s="158" t="s">
        <v>2346</v>
      </c>
      <c r="L60" s="158" t="s">
        <v>153</v>
      </c>
      <c r="M60" s="158" t="s">
        <v>153</v>
      </c>
      <c r="N60" s="158" t="s">
        <v>153</v>
      </c>
      <c r="O60" s="158" t="s">
        <v>153</v>
      </c>
      <c r="P60" s="158" t="s">
        <v>153</v>
      </c>
      <c r="Q60" s="158" t="s">
        <v>153</v>
      </c>
      <c r="R60" s="158" t="s">
        <v>153</v>
      </c>
      <c r="S60" s="158" t="s">
        <v>153</v>
      </c>
      <c r="T60" s="158" t="s">
        <v>153</v>
      </c>
      <c r="U60" s="158" t="s">
        <v>153</v>
      </c>
      <c r="V60" s="158" t="s">
        <v>153</v>
      </c>
      <c r="W60" s="158" t="s">
        <v>153</v>
      </c>
      <c r="X60" s="158" t="s">
        <v>2346</v>
      </c>
      <c r="Y60" s="158" t="s">
        <v>2346</v>
      </c>
      <c r="Z60" s="158" t="s">
        <v>2346</v>
      </c>
      <c r="AA60" s="158" t="s">
        <v>153</v>
      </c>
      <c r="AB60" s="158" t="s">
        <v>2346</v>
      </c>
      <c r="AC60" s="158" t="s">
        <v>153</v>
      </c>
      <c r="AD60" s="158" t="s">
        <v>153</v>
      </c>
      <c r="AE60" s="158" t="s">
        <v>2346</v>
      </c>
      <c r="AF60" s="158" t="s">
        <v>153</v>
      </c>
      <c r="AG60" s="158" t="s">
        <v>153</v>
      </c>
      <c r="AH60" s="158" t="s">
        <v>153</v>
      </c>
      <c r="AI60" s="158" t="s">
        <v>153</v>
      </c>
      <c r="AJ60" s="158" t="s">
        <v>153</v>
      </c>
      <c r="AK60" s="158" t="s">
        <v>153</v>
      </c>
      <c r="AL60" s="158" t="s">
        <v>2346</v>
      </c>
      <c r="AM60" s="158" t="s">
        <v>153</v>
      </c>
      <c r="AN60" s="158" t="s">
        <v>153</v>
      </c>
      <c r="AO60" s="158" t="s">
        <v>153</v>
      </c>
      <c r="AP60" s="158" t="s">
        <v>2346</v>
      </c>
      <c r="AQ60" s="158" t="s">
        <v>153</v>
      </c>
      <c r="AR60" s="158" t="s">
        <v>153</v>
      </c>
      <c r="AS60" s="158" t="s">
        <v>153</v>
      </c>
      <c r="AT60" s="158" t="s">
        <v>153</v>
      </c>
      <c r="AU60" s="158" t="s">
        <v>153</v>
      </c>
      <c r="AV60" s="158" t="s">
        <v>2346</v>
      </c>
      <c r="AW60" s="158" t="s">
        <v>2346</v>
      </c>
      <c r="AX60" s="158" t="s">
        <v>153</v>
      </c>
      <c r="AY60" s="158" t="s">
        <v>153</v>
      </c>
      <c r="AZ60" s="158" t="s">
        <v>153</v>
      </c>
      <c r="BA60" s="158" t="s">
        <v>153</v>
      </c>
      <c r="BB60" s="158" t="s">
        <v>153</v>
      </c>
      <c r="BC60" s="158" t="s">
        <v>2346</v>
      </c>
      <c r="BD60" s="158" t="s">
        <v>2346</v>
      </c>
      <c r="BE60" s="158" t="s">
        <v>2346</v>
      </c>
      <c r="BF60" s="158" t="s">
        <v>153</v>
      </c>
      <c r="BG60" s="158" t="s">
        <v>153</v>
      </c>
      <c r="BH60" s="158" t="s">
        <v>2346</v>
      </c>
      <c r="BI60" s="158" t="s">
        <v>2346</v>
      </c>
      <c r="BJ60" s="158" t="s">
        <v>2346</v>
      </c>
      <c r="BK60" s="158" t="s">
        <v>2346</v>
      </c>
      <c r="BL60" s="158" t="s">
        <v>2346</v>
      </c>
      <c r="BM60" s="158" t="s">
        <v>2346</v>
      </c>
      <c r="BN60" s="158" t="s">
        <v>153</v>
      </c>
      <c r="BO60" s="158" t="s">
        <v>153</v>
      </c>
      <c r="BP60" s="158" t="s">
        <v>153</v>
      </c>
      <c r="BQ60" s="158" t="s">
        <v>2346</v>
      </c>
      <c r="BR60" s="158" t="s">
        <v>2346</v>
      </c>
      <c r="BS60" s="158" t="s">
        <v>2346</v>
      </c>
      <c r="BT60" s="158" t="s">
        <v>2346</v>
      </c>
      <c r="BU60" s="158" t="s">
        <v>2346</v>
      </c>
      <c r="BV60" s="158" t="s">
        <v>2346</v>
      </c>
      <c r="BW60" s="158" t="s">
        <v>2346</v>
      </c>
      <c r="BX60" s="158" t="s">
        <v>2347</v>
      </c>
      <c r="BY60" s="158" t="s">
        <v>2346</v>
      </c>
      <c r="BZ60" s="158" t="s">
        <v>2346</v>
      </c>
      <c r="CA60" s="158" t="s">
        <v>2346</v>
      </c>
      <c r="CB60" s="158" t="s">
        <v>2346</v>
      </c>
      <c r="CC60" s="158" t="s">
        <v>2346</v>
      </c>
      <c r="CD60" s="158" t="s">
        <v>2346</v>
      </c>
      <c r="CE60" s="158" t="s">
        <v>2346</v>
      </c>
      <c r="CF60" s="158" t="s">
        <v>2346</v>
      </c>
      <c r="CG60" s="158" t="s">
        <v>2346</v>
      </c>
      <c r="CH60" s="158" t="s">
        <v>2346</v>
      </c>
      <c r="CI60" s="158" t="s">
        <v>2346</v>
      </c>
      <c r="CJ60" s="158" t="s">
        <v>2346</v>
      </c>
      <c r="CK60" s="158" t="s">
        <v>2346</v>
      </c>
      <c r="CL60" s="158" t="s">
        <v>2346</v>
      </c>
      <c r="CM60" s="158" t="s">
        <v>2346</v>
      </c>
      <c r="CN60" s="158" t="s">
        <v>2346</v>
      </c>
      <c r="CO60" s="158" t="s">
        <v>2346</v>
      </c>
      <c r="CP60" s="158" t="s">
        <v>2346</v>
      </c>
      <c r="CQ60" s="158" t="s">
        <v>2346</v>
      </c>
      <c r="CR60" s="158" t="s">
        <v>2346</v>
      </c>
      <c r="CS60" s="158" t="s">
        <v>2346</v>
      </c>
      <c r="CT60" s="158" t="s">
        <v>2346</v>
      </c>
      <c r="CU60" s="158" t="s">
        <v>2346</v>
      </c>
      <c r="CV60" s="158" t="s">
        <v>2346</v>
      </c>
      <c r="CW60" s="158" t="s">
        <v>2346</v>
      </c>
      <c r="CX60" s="158" t="s">
        <v>2346</v>
      </c>
      <c r="CY60" s="158" t="s">
        <v>2346</v>
      </c>
      <c r="CZ60" s="158" t="s">
        <v>2346</v>
      </c>
      <c r="DA60" s="158" t="s">
        <v>2346</v>
      </c>
      <c r="DB60" s="158" t="s">
        <v>2346</v>
      </c>
      <c r="DC60" s="158" t="s">
        <v>2346</v>
      </c>
      <c r="DD60" s="158" t="s">
        <v>2346</v>
      </c>
      <c r="DE60" s="158" t="s">
        <v>2346</v>
      </c>
      <c r="DF60" s="158" t="s">
        <v>2346</v>
      </c>
      <c r="DG60" s="158" t="s">
        <v>2346</v>
      </c>
      <c r="DH60" s="158" t="s">
        <v>2346</v>
      </c>
      <c r="DI60" s="158" t="s">
        <v>2346</v>
      </c>
      <c r="DJ60" s="158" t="s">
        <v>2346</v>
      </c>
      <c r="DK60" s="158" t="s">
        <v>2346</v>
      </c>
      <c r="DL60" s="158" t="s">
        <v>2346</v>
      </c>
      <c r="DM60" s="158" t="s">
        <v>2346</v>
      </c>
      <c r="DN60" s="158" t="s">
        <v>2346</v>
      </c>
      <c r="DO60" s="158" t="s">
        <v>2346</v>
      </c>
      <c r="DP60" s="158" t="s">
        <v>2346</v>
      </c>
      <c r="DQ60" s="158" t="s">
        <v>2346</v>
      </c>
      <c r="DR60" s="158" t="s">
        <v>2346</v>
      </c>
      <c r="DS60" s="158" t="s">
        <v>2346</v>
      </c>
      <c r="DT60" s="158" t="s">
        <v>2346</v>
      </c>
      <c r="DU60" s="158" t="s">
        <v>2346</v>
      </c>
      <c r="DV60" s="158" t="s">
        <v>2346</v>
      </c>
      <c r="DW60" s="158" t="s">
        <v>2346</v>
      </c>
      <c r="DX60" s="158" t="s">
        <v>2346</v>
      </c>
      <c r="DY60" s="158" t="s">
        <v>2346</v>
      </c>
      <c r="DZ60" s="158" t="s">
        <v>2346</v>
      </c>
      <c r="EA60" s="158" t="s">
        <v>2346</v>
      </c>
      <c r="EB60" s="158" t="s">
        <v>2346</v>
      </c>
      <c r="EC60" s="158" t="s">
        <v>2346</v>
      </c>
      <c r="ED60" s="158" t="s">
        <v>2346</v>
      </c>
      <c r="EE60" s="158" t="s">
        <v>2346</v>
      </c>
      <c r="EF60" s="158" t="s">
        <v>2346</v>
      </c>
      <c r="EG60" s="158" t="s">
        <v>2346</v>
      </c>
      <c r="EH60" s="158" t="s">
        <v>2346</v>
      </c>
      <c r="EI60" s="158" t="s">
        <v>2346</v>
      </c>
      <c r="EJ60" s="158" t="s">
        <v>2346</v>
      </c>
      <c r="EK60" s="158" t="s">
        <v>2346</v>
      </c>
      <c r="EL60" s="158" t="s">
        <v>2346</v>
      </c>
      <c r="EM60" s="158" t="s">
        <v>2346</v>
      </c>
      <c r="EN60" s="158" t="s">
        <v>2346</v>
      </c>
      <c r="EO60" s="158" t="s">
        <v>2346</v>
      </c>
      <c r="EP60" s="158" t="s">
        <v>2346</v>
      </c>
      <c r="EQ60" s="158" t="s">
        <v>2346</v>
      </c>
      <c r="ER60" s="158" t="s">
        <v>2346</v>
      </c>
      <c r="ES60" s="158" t="s">
        <v>2346</v>
      </c>
      <c r="ET60" s="158" t="s">
        <v>2346</v>
      </c>
      <c r="EU60" s="158" t="s">
        <v>2346</v>
      </c>
      <c r="EV60" s="158" t="s">
        <v>2346</v>
      </c>
      <c r="EW60" s="158" t="s">
        <v>2346</v>
      </c>
      <c r="EX60" s="158" t="s">
        <v>2346</v>
      </c>
      <c r="EY60" s="158" t="s">
        <v>2346</v>
      </c>
      <c r="EZ60" s="158" t="s">
        <v>2346</v>
      </c>
      <c r="FA60" s="158" t="s">
        <v>2346</v>
      </c>
      <c r="FB60" s="158" t="s">
        <v>2346</v>
      </c>
      <c r="FC60" s="158" t="s">
        <v>2346</v>
      </c>
      <c r="FD60" s="158" t="s">
        <v>2346</v>
      </c>
      <c r="FE60" s="158" t="s">
        <v>2346</v>
      </c>
      <c r="FF60" s="158" t="s">
        <v>2346</v>
      </c>
      <c r="FG60" s="158" t="s">
        <v>2346</v>
      </c>
      <c r="FH60" s="158" t="s">
        <v>2346</v>
      </c>
      <c r="FI60" s="158" t="s">
        <v>2346</v>
      </c>
      <c r="FJ60" s="158" t="s">
        <v>2346</v>
      </c>
      <c r="FK60" s="158" t="s">
        <v>2346</v>
      </c>
      <c r="FL60" s="158" t="s">
        <v>2346</v>
      </c>
      <c r="FM60" s="158" t="s">
        <v>2346</v>
      </c>
      <c r="FN60" s="158" t="s">
        <v>2346</v>
      </c>
      <c r="FO60" s="158" t="s">
        <v>2346</v>
      </c>
      <c r="FP60" s="158" t="s">
        <v>2346</v>
      </c>
      <c r="FQ60" s="158" t="s">
        <v>2346</v>
      </c>
      <c r="FR60" s="158" t="s">
        <v>2346</v>
      </c>
      <c r="FS60" s="158" t="s">
        <v>2346</v>
      </c>
      <c r="FT60" s="158" t="s">
        <v>2346</v>
      </c>
      <c r="FU60" s="158" t="s">
        <v>2346</v>
      </c>
      <c r="FV60" s="158" t="s">
        <v>2346</v>
      </c>
      <c r="FW60" s="158" t="s">
        <v>2346</v>
      </c>
      <c r="FX60" s="158" t="s">
        <v>2346</v>
      </c>
      <c r="FY60" s="158" t="s">
        <v>2346</v>
      </c>
      <c r="FZ60" s="158" t="s">
        <v>2346</v>
      </c>
      <c r="GA60" s="158" t="s">
        <v>2346</v>
      </c>
      <c r="GB60" s="158" t="s">
        <v>2346</v>
      </c>
      <c r="GC60" s="158" t="s">
        <v>2346</v>
      </c>
      <c r="GD60" s="158" t="s">
        <v>2346</v>
      </c>
      <c r="GE60" s="158" t="s">
        <v>2346</v>
      </c>
      <c r="GF60" s="158" t="s">
        <v>2346</v>
      </c>
      <c r="GG60" s="158" t="s">
        <v>2346</v>
      </c>
      <c r="GH60" s="158" t="s">
        <v>2346</v>
      </c>
      <c r="GI60" s="158" t="s">
        <v>2346</v>
      </c>
      <c r="GJ60" s="158" t="s">
        <v>2346</v>
      </c>
      <c r="GK60" s="158" t="s">
        <v>2346</v>
      </c>
      <c r="GL60" s="158" t="s">
        <v>2346</v>
      </c>
      <c r="GM60" s="158" t="s">
        <v>2346</v>
      </c>
      <c r="GN60" s="158" t="s">
        <v>2346</v>
      </c>
      <c r="GO60" s="158" t="s">
        <v>2346</v>
      </c>
      <c r="GP60" s="158" t="s">
        <v>2346</v>
      </c>
      <c r="GQ60" s="158" t="s">
        <v>2346</v>
      </c>
      <c r="GR60" s="158" t="s">
        <v>2346</v>
      </c>
      <c r="GS60" s="158" t="s">
        <v>2346</v>
      </c>
      <c r="GT60" s="158" t="s">
        <v>2346</v>
      </c>
      <c r="GU60" s="158" t="s">
        <v>2346</v>
      </c>
      <c r="GV60" s="158" t="s">
        <v>2346</v>
      </c>
      <c r="GW60" s="158" t="s">
        <v>2346</v>
      </c>
      <c r="GX60" s="158" t="s">
        <v>2346</v>
      </c>
      <c r="GY60" s="158" t="s">
        <v>2346</v>
      </c>
      <c r="GZ60" s="158" t="s">
        <v>2346</v>
      </c>
      <c r="HA60" s="158" t="s">
        <v>2346</v>
      </c>
      <c r="HB60" s="158" t="s">
        <v>2346</v>
      </c>
      <c r="HC60" s="158" t="s">
        <v>2346</v>
      </c>
      <c r="HD60" s="158" t="s">
        <v>2346</v>
      </c>
      <c r="HE60" s="158" t="s">
        <v>2347</v>
      </c>
      <c r="HF60" s="158" t="s">
        <v>2347</v>
      </c>
      <c r="HG60" s="158" t="s">
        <v>2347</v>
      </c>
      <c r="HH60" s="158" t="s">
        <v>2347</v>
      </c>
      <c r="HI60" s="158" t="s">
        <v>2347</v>
      </c>
      <c r="HJ60" s="158" t="s">
        <v>2347</v>
      </c>
      <c r="HK60" s="158" t="s">
        <v>2347</v>
      </c>
      <c r="HL60" s="158" t="s">
        <v>2347</v>
      </c>
      <c r="HM60" s="158" t="s">
        <v>2347</v>
      </c>
      <c r="HN60" s="158" t="s">
        <v>2347</v>
      </c>
      <c r="HO60" s="158" t="s">
        <v>2347</v>
      </c>
      <c r="HP60" s="158" t="s">
        <v>2347</v>
      </c>
      <c r="HQ60" s="158" t="s">
        <v>2347</v>
      </c>
      <c r="HR60" s="158" t="s">
        <v>2347</v>
      </c>
      <c r="HS60" s="158" t="s">
        <v>2347</v>
      </c>
      <c r="HT60" s="158" t="s">
        <v>2347</v>
      </c>
      <c r="HU60" s="158" t="s">
        <v>2347</v>
      </c>
      <c r="HV60" s="158" t="s">
        <v>2347</v>
      </c>
      <c r="HW60" s="158" t="s">
        <v>2347</v>
      </c>
      <c r="HX60" s="158" t="s">
        <v>2347</v>
      </c>
      <c r="HY60" s="158" t="s">
        <v>2347</v>
      </c>
      <c r="HZ60" s="158" t="s">
        <v>2347</v>
      </c>
      <c r="IA60" s="158" t="s">
        <v>2347</v>
      </c>
      <c r="IB60" s="158" t="s">
        <v>2347</v>
      </c>
      <c r="IC60" s="158" t="s">
        <v>2347</v>
      </c>
      <c r="ID60" s="158" t="s">
        <v>2347</v>
      </c>
      <c r="IE60" s="158" t="s">
        <v>2347</v>
      </c>
      <c r="IF60" s="158" t="s">
        <v>2347</v>
      </c>
      <c r="IG60" s="158" t="s">
        <v>2347</v>
      </c>
      <c r="IH60" s="158" t="s">
        <v>2347</v>
      </c>
      <c r="II60" s="158" t="s">
        <v>2347</v>
      </c>
      <c r="IJ60" s="158" t="s">
        <v>2347</v>
      </c>
      <c r="IK60" s="158" t="s">
        <v>2347</v>
      </c>
      <c r="IL60" s="158" t="s">
        <v>2347</v>
      </c>
      <c r="IM60" s="158" t="s">
        <v>2347</v>
      </c>
      <c r="IN60" s="158" t="s">
        <v>2347</v>
      </c>
      <c r="IO60" s="158" t="s">
        <v>2347</v>
      </c>
      <c r="IP60" s="158" t="s">
        <v>2347</v>
      </c>
      <c r="IQ60" s="158" t="s">
        <v>2347</v>
      </c>
      <c r="IR60" s="158" t="s">
        <v>153</v>
      </c>
      <c r="IS60" s="158" t="s">
        <v>2346</v>
      </c>
      <c r="IT60" s="158" t="s">
        <v>2347</v>
      </c>
      <c r="IU60" s="158" t="s">
        <v>2347</v>
      </c>
      <c r="IV60" s="158" t="s">
        <v>2347</v>
      </c>
      <c r="IW60" s="158" t="s">
        <v>153</v>
      </c>
      <c r="IX60" s="158" t="s">
        <v>153</v>
      </c>
      <c r="IY60" s="158" t="s">
        <v>153</v>
      </c>
      <c r="IZ60" s="158" t="s">
        <v>153</v>
      </c>
      <c r="JA60" s="158" t="s">
        <v>2346</v>
      </c>
      <c r="JB60" s="158" t="s">
        <v>2347</v>
      </c>
      <c r="JC60" s="158" t="s">
        <v>2346</v>
      </c>
      <c r="JD60" s="158" t="s">
        <v>2347</v>
      </c>
      <c r="JE60" s="158" t="s">
        <v>2347</v>
      </c>
      <c r="JF60" s="158" t="s">
        <v>2347</v>
      </c>
      <c r="JG60" s="158" t="s">
        <v>2347</v>
      </c>
      <c r="JH60" s="158" t="s">
        <v>2346</v>
      </c>
      <c r="JI60" s="158" t="s">
        <v>2346</v>
      </c>
      <c r="JJ60" s="158" t="s">
        <v>2346</v>
      </c>
      <c r="JK60" s="158" t="s">
        <v>2346</v>
      </c>
      <c r="JL60" s="158" t="s">
        <v>2347</v>
      </c>
      <c r="JM60" s="158" t="s">
        <v>2346</v>
      </c>
      <c r="JN60" s="158" t="s">
        <v>2346</v>
      </c>
      <c r="JO60" s="158" t="s">
        <v>2347</v>
      </c>
      <c r="JP60" s="158" t="s">
        <v>2347</v>
      </c>
      <c r="JQ60" s="158" t="s">
        <v>2347</v>
      </c>
      <c r="JR60" s="158" t="s">
        <v>2347</v>
      </c>
      <c r="JS60" s="158" t="s">
        <v>2346</v>
      </c>
      <c r="JT60" s="158" t="s">
        <v>2346</v>
      </c>
      <c r="JU60" s="158" t="s">
        <v>2347</v>
      </c>
      <c r="JV60" s="158" t="s">
        <v>2347</v>
      </c>
      <c r="JW60" s="158" t="s">
        <v>2347</v>
      </c>
      <c r="JX60" s="158" t="s">
        <v>2347</v>
      </c>
      <c r="JY60" s="158" t="s">
        <v>2347</v>
      </c>
      <c r="JZ60" s="158" t="s">
        <v>2347</v>
      </c>
      <c r="KA60" s="158" t="s">
        <v>2347</v>
      </c>
      <c r="KB60" s="158" t="s">
        <v>2347</v>
      </c>
      <c r="KC60" s="158" t="s">
        <v>2347</v>
      </c>
      <c r="KD60" s="158" t="s">
        <v>2347</v>
      </c>
      <c r="KE60" s="158" t="s">
        <v>2347</v>
      </c>
      <c r="KF60" s="158" t="s">
        <v>2347</v>
      </c>
      <c r="KG60" s="158" t="s">
        <v>2347</v>
      </c>
      <c r="KH60" s="158" t="s">
        <v>2346</v>
      </c>
      <c r="KI60" s="158" t="s">
        <v>2346</v>
      </c>
    </row>
    <row r="61" spans="1:295" ht="27" customHeight="1" x14ac:dyDescent="0.35">
      <c r="A61" s="229" t="s">
        <v>3</v>
      </c>
      <c r="B61" s="229"/>
      <c r="C61" s="230" t="s">
        <v>411</v>
      </c>
      <c r="D61" s="230"/>
      <c r="E61" s="230"/>
      <c r="F61" s="230"/>
      <c r="G61" s="230"/>
      <c r="H61" s="230"/>
      <c r="I61" s="230"/>
      <c r="J61" s="230"/>
      <c r="K61" s="230"/>
      <c r="L61" s="230"/>
      <c r="M61" s="230"/>
      <c r="N61" s="230" t="s">
        <v>2348</v>
      </c>
      <c r="O61" s="230"/>
      <c r="P61" s="230"/>
      <c r="Q61" s="230"/>
      <c r="R61" s="230"/>
      <c r="S61" s="230" t="s">
        <v>22</v>
      </c>
      <c r="T61" s="230" t="s">
        <v>411</v>
      </c>
      <c r="U61" s="230"/>
      <c r="V61" s="230"/>
      <c r="W61" s="230"/>
      <c r="X61" s="230" t="s">
        <v>862</v>
      </c>
      <c r="Y61" s="230"/>
      <c r="Z61" s="230"/>
      <c r="AA61" s="230" t="s">
        <v>14</v>
      </c>
      <c r="AB61" s="230" t="s">
        <v>411</v>
      </c>
      <c r="AC61" s="230" t="s">
        <v>204</v>
      </c>
      <c r="AD61" s="230"/>
      <c r="AE61" s="230" t="s">
        <v>411</v>
      </c>
      <c r="AF61" s="230" t="s">
        <v>2348</v>
      </c>
      <c r="AG61" s="230"/>
      <c r="AH61" s="230" t="s">
        <v>302</v>
      </c>
      <c r="AI61" s="230"/>
      <c r="AJ61" s="230" t="s">
        <v>204</v>
      </c>
      <c r="AK61" s="230"/>
      <c r="AL61" s="230"/>
      <c r="AM61" s="230"/>
      <c r="AN61" s="230"/>
      <c r="AO61" s="230" t="s">
        <v>2349</v>
      </c>
      <c r="AP61" s="230" t="s">
        <v>2350</v>
      </c>
      <c r="AQ61" s="230" t="s">
        <v>411</v>
      </c>
      <c r="AR61" s="230"/>
      <c r="AS61" s="230"/>
      <c r="AT61" s="230"/>
      <c r="AU61" s="230"/>
      <c r="AV61" s="230"/>
      <c r="AW61" s="230"/>
      <c r="AX61" s="230"/>
      <c r="AY61" s="230"/>
      <c r="AZ61" s="230"/>
      <c r="BA61" s="230" t="s">
        <v>319</v>
      </c>
      <c r="BB61" s="230" t="s">
        <v>22</v>
      </c>
      <c r="BC61" s="230" t="s">
        <v>903</v>
      </c>
      <c r="BD61" s="230" t="s">
        <v>118</v>
      </c>
      <c r="BE61" s="230"/>
      <c r="BF61" s="230" t="s">
        <v>411</v>
      </c>
      <c r="BG61" s="230"/>
      <c r="BH61" s="230"/>
      <c r="BI61" s="230"/>
      <c r="BJ61" s="230"/>
      <c r="BK61" s="230"/>
      <c r="BL61" s="230"/>
      <c r="BM61" s="230"/>
      <c r="BN61" s="230" t="s">
        <v>22</v>
      </c>
      <c r="BO61" s="230"/>
      <c r="BP61" s="230"/>
      <c r="BQ61" s="230"/>
      <c r="BR61" s="230"/>
      <c r="BS61" s="230"/>
      <c r="BT61" s="230" t="s">
        <v>14</v>
      </c>
      <c r="BU61" s="230"/>
      <c r="BV61" s="230" t="s">
        <v>22</v>
      </c>
      <c r="BW61" s="230" t="s">
        <v>2351</v>
      </c>
      <c r="BX61" s="230"/>
      <c r="BY61" s="230"/>
      <c r="BZ61" s="230"/>
      <c r="CA61" s="230" t="s">
        <v>411</v>
      </c>
      <c r="CB61" s="230"/>
      <c r="CC61" s="230" t="s">
        <v>2352</v>
      </c>
      <c r="CD61" s="230"/>
      <c r="CE61" s="230" t="s">
        <v>101</v>
      </c>
      <c r="CF61" s="230" t="s">
        <v>411</v>
      </c>
      <c r="CG61" s="230"/>
      <c r="CH61" s="230"/>
      <c r="CI61" s="230"/>
      <c r="CJ61" s="230" t="s">
        <v>903</v>
      </c>
      <c r="CK61" s="230"/>
      <c r="CL61" s="230" t="s">
        <v>2351</v>
      </c>
      <c r="CM61" s="230"/>
      <c r="CN61" s="230"/>
      <c r="CO61" s="230" t="s">
        <v>411</v>
      </c>
      <c r="CP61" s="230"/>
      <c r="CQ61" s="230"/>
      <c r="CR61" s="230"/>
      <c r="CS61" s="230"/>
      <c r="CT61" s="230"/>
      <c r="CU61" s="230"/>
      <c r="CV61" s="230"/>
      <c r="CW61" s="230" t="s">
        <v>2352</v>
      </c>
      <c r="CX61" s="230" t="s">
        <v>2351</v>
      </c>
      <c r="CY61" s="230"/>
      <c r="CZ61" s="230" t="s">
        <v>2353</v>
      </c>
      <c r="DA61" s="230"/>
      <c r="DB61" s="230"/>
      <c r="DC61" s="230"/>
      <c r="DD61" s="230" t="s">
        <v>411</v>
      </c>
      <c r="DE61" s="230"/>
      <c r="DF61" s="230"/>
      <c r="DG61" s="230" t="s">
        <v>2353</v>
      </c>
      <c r="DH61" s="230"/>
      <c r="DI61" s="230" t="s">
        <v>886</v>
      </c>
      <c r="DJ61" s="230"/>
      <c r="DK61" s="230" t="s">
        <v>587</v>
      </c>
      <c r="DL61" s="230" t="s">
        <v>2353</v>
      </c>
      <c r="DM61" s="230"/>
      <c r="DN61" s="230"/>
      <c r="DO61" s="230"/>
      <c r="DP61" s="230" t="s">
        <v>587</v>
      </c>
      <c r="DQ61" s="230" t="s">
        <v>2353</v>
      </c>
      <c r="DR61" s="230" t="s">
        <v>587</v>
      </c>
      <c r="DS61" s="230" t="s">
        <v>2353</v>
      </c>
      <c r="DT61" s="230"/>
      <c r="DU61" s="230"/>
      <c r="DV61" s="230"/>
      <c r="DW61" s="230" t="s">
        <v>411</v>
      </c>
      <c r="DX61" s="230" t="s">
        <v>587</v>
      </c>
      <c r="DY61" s="230" t="s">
        <v>411</v>
      </c>
      <c r="DZ61" s="230"/>
      <c r="EA61" s="230"/>
      <c r="EB61" s="230"/>
      <c r="EC61" s="230"/>
      <c r="ED61" s="230"/>
      <c r="EE61" s="230" t="s">
        <v>22</v>
      </c>
      <c r="EF61" s="230"/>
      <c r="EG61" s="230" t="s">
        <v>2353</v>
      </c>
      <c r="EH61" s="230" t="s">
        <v>22</v>
      </c>
      <c r="EI61" s="230" t="s">
        <v>2354</v>
      </c>
      <c r="EJ61" s="230" t="s">
        <v>587</v>
      </c>
      <c r="EK61" s="230" t="s">
        <v>411</v>
      </c>
      <c r="EL61" s="230"/>
      <c r="EM61" s="230"/>
      <c r="EN61" s="230"/>
      <c r="EO61" s="230"/>
      <c r="EP61" s="230"/>
      <c r="EQ61" s="230"/>
      <c r="ER61" s="230"/>
      <c r="ES61" s="230"/>
      <c r="ET61" s="230" t="s">
        <v>881</v>
      </c>
      <c r="EU61" s="230"/>
      <c r="EV61" s="230"/>
      <c r="EW61" s="230" t="s">
        <v>411</v>
      </c>
      <c r="EX61" s="230"/>
      <c r="EY61" s="230"/>
      <c r="EZ61" s="230"/>
      <c r="FA61" s="230"/>
      <c r="FB61" s="230"/>
      <c r="FC61" s="230"/>
      <c r="FD61" s="230"/>
      <c r="FE61" s="230"/>
      <c r="FF61" s="230"/>
      <c r="FG61" s="230" t="s">
        <v>893</v>
      </c>
      <c r="FH61" s="230"/>
      <c r="FI61" s="230"/>
      <c r="FJ61" s="230" t="s">
        <v>411</v>
      </c>
      <c r="FK61" s="230"/>
      <c r="FL61" s="230"/>
      <c r="FM61" s="230"/>
      <c r="FN61" s="230"/>
      <c r="FO61" s="230"/>
      <c r="FP61" s="230" t="s">
        <v>319</v>
      </c>
      <c r="FQ61" s="230" t="s">
        <v>118</v>
      </c>
      <c r="FR61" s="230"/>
      <c r="FS61" s="230"/>
      <c r="FT61" s="230"/>
      <c r="FU61" s="230"/>
      <c r="FV61" s="230"/>
      <c r="FW61" s="230" t="s">
        <v>2352</v>
      </c>
      <c r="FX61" s="230" t="s">
        <v>627</v>
      </c>
      <c r="FY61" s="230"/>
      <c r="FZ61" s="230"/>
      <c r="GA61" s="230" t="s">
        <v>587</v>
      </c>
      <c r="GB61" s="230" t="s">
        <v>204</v>
      </c>
      <c r="GC61" s="230" t="s">
        <v>319</v>
      </c>
      <c r="GD61" s="230" t="s">
        <v>411</v>
      </c>
      <c r="GE61" s="230" t="s">
        <v>118</v>
      </c>
      <c r="GF61" s="230" t="s">
        <v>319</v>
      </c>
      <c r="GG61" s="230" t="s">
        <v>204</v>
      </c>
      <c r="GH61" s="230" t="s">
        <v>411</v>
      </c>
      <c r="GI61" s="230" t="s">
        <v>319</v>
      </c>
      <c r="GJ61" s="230" t="s">
        <v>411</v>
      </c>
      <c r="GK61" s="230"/>
      <c r="GL61" s="230" t="s">
        <v>2355</v>
      </c>
      <c r="GM61" s="230" t="s">
        <v>411</v>
      </c>
      <c r="GN61" s="230" t="s">
        <v>118</v>
      </c>
      <c r="GO61" s="230" t="s">
        <v>411</v>
      </c>
      <c r="GP61" s="230"/>
      <c r="GQ61" s="230"/>
      <c r="GR61" s="230" t="s">
        <v>344</v>
      </c>
      <c r="GS61" s="230"/>
      <c r="GT61" s="230" t="s">
        <v>319</v>
      </c>
      <c r="GU61" s="230"/>
      <c r="GV61" s="230" t="s">
        <v>411</v>
      </c>
      <c r="GW61" s="230" t="s">
        <v>319</v>
      </c>
      <c r="GX61" s="230" t="s">
        <v>591</v>
      </c>
      <c r="GY61" s="230" t="s">
        <v>411</v>
      </c>
      <c r="GZ61" s="230"/>
      <c r="HA61" s="230" t="s">
        <v>591</v>
      </c>
      <c r="HB61" s="230" t="s">
        <v>22</v>
      </c>
      <c r="HC61" s="230"/>
      <c r="HD61" s="230"/>
      <c r="HE61" s="230"/>
      <c r="HF61" s="230"/>
      <c r="HG61" s="230"/>
      <c r="HH61" s="230"/>
      <c r="HI61" s="230"/>
      <c r="HJ61" s="230"/>
      <c r="HK61" s="230"/>
      <c r="HL61" s="230"/>
      <c r="HM61" s="230" t="s">
        <v>2356</v>
      </c>
      <c r="HN61" s="230"/>
      <c r="HO61" s="230" t="s">
        <v>22</v>
      </c>
      <c r="HP61" s="230"/>
      <c r="HQ61" s="230" t="s">
        <v>2357</v>
      </c>
      <c r="HR61" s="230"/>
      <c r="HS61" s="230" t="s">
        <v>22</v>
      </c>
      <c r="HT61" s="230"/>
      <c r="HU61" s="230" t="s">
        <v>353</v>
      </c>
      <c r="HV61" s="230"/>
      <c r="HW61" s="230" t="s">
        <v>2358</v>
      </c>
      <c r="HX61" s="230"/>
      <c r="HY61" s="230" t="s">
        <v>353</v>
      </c>
      <c r="HZ61" s="230" t="s">
        <v>411</v>
      </c>
      <c r="IA61" s="230" t="s">
        <v>161</v>
      </c>
      <c r="IB61" s="230" t="s">
        <v>63</v>
      </c>
      <c r="IC61" s="230"/>
      <c r="ID61" s="230" t="s">
        <v>2357</v>
      </c>
      <c r="IE61" s="230"/>
      <c r="IF61" s="230"/>
      <c r="IG61" s="230"/>
      <c r="IH61" s="230" t="s">
        <v>63</v>
      </c>
      <c r="II61" s="230"/>
      <c r="IJ61" s="230" t="s">
        <v>22</v>
      </c>
      <c r="IK61" s="230" t="s">
        <v>161</v>
      </c>
      <c r="IL61" s="230" t="s">
        <v>22</v>
      </c>
      <c r="IM61" s="230" t="s">
        <v>161</v>
      </c>
      <c r="IN61" s="230"/>
      <c r="IO61" s="230"/>
      <c r="IP61" s="230"/>
      <c r="IQ61" s="230"/>
      <c r="IR61" s="230" t="s">
        <v>22</v>
      </c>
      <c r="IS61" s="230" t="s">
        <v>2354</v>
      </c>
      <c r="IT61" s="230" t="s">
        <v>353</v>
      </c>
      <c r="IU61" s="230"/>
      <c r="IV61" s="230" t="s">
        <v>161</v>
      </c>
      <c r="IW61" s="230" t="s">
        <v>22</v>
      </c>
      <c r="IX61" s="230"/>
      <c r="IY61" s="230"/>
      <c r="IZ61" s="230"/>
      <c r="JA61" s="230" t="s">
        <v>411</v>
      </c>
      <c r="JB61" s="230" t="s">
        <v>925</v>
      </c>
      <c r="JC61" s="230" t="s">
        <v>411</v>
      </c>
      <c r="JD61" s="230" t="s">
        <v>42</v>
      </c>
      <c r="JE61" s="230"/>
      <c r="JF61" s="230" t="s">
        <v>411</v>
      </c>
      <c r="JG61" s="230"/>
      <c r="JH61" s="230"/>
      <c r="JI61" s="230"/>
      <c r="JJ61" s="230"/>
      <c r="JK61" s="230"/>
      <c r="JL61" s="230" t="s">
        <v>2358</v>
      </c>
      <c r="JM61" s="230" t="s">
        <v>118</v>
      </c>
      <c r="JN61" s="230"/>
      <c r="JO61" s="230" t="s">
        <v>920</v>
      </c>
      <c r="JP61" s="230"/>
      <c r="JQ61" s="230" t="s">
        <v>922</v>
      </c>
      <c r="JR61" s="230"/>
      <c r="JS61" s="230"/>
      <c r="JT61" s="230" t="s">
        <v>411</v>
      </c>
      <c r="JU61" s="230" t="s">
        <v>2357</v>
      </c>
      <c r="JV61" s="230" t="s">
        <v>471</v>
      </c>
      <c r="JW61" s="230" t="s">
        <v>2359</v>
      </c>
      <c r="JX61" s="230"/>
      <c r="JY61" s="230" t="s">
        <v>22</v>
      </c>
      <c r="JZ61" s="230"/>
      <c r="KA61" s="230"/>
      <c r="KB61" s="230"/>
      <c r="KC61" s="230"/>
      <c r="KD61" s="230"/>
      <c r="KE61" s="230"/>
      <c r="KF61" s="230" t="s">
        <v>2357</v>
      </c>
      <c r="KG61" s="230"/>
      <c r="KH61" s="230" t="s">
        <v>22</v>
      </c>
      <c r="KI61" s="230"/>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4" t="s">
        <v>2360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70"/>
      <c r="B64" s="1" t="s">
        <v>2361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1"/>
      <c r="B65" s="1" t="s">
        <v>2362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2"/>
      <c r="B66" s="1" t="s">
        <v>2363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31" t="s">
        <v>2364</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20" hidden="1" customHeight="1" x14ac:dyDescent="0.35">
      <c r="A5" s="229" t="s">
        <v>1714</v>
      </c>
      <c r="B5" s="229"/>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5">
      <c r="A6" s="229" t="s">
        <v>1715</v>
      </c>
      <c r="B6" s="229"/>
      <c r="C6" s="158" t="s">
        <v>2365</v>
      </c>
      <c r="D6" s="158" t="s">
        <v>2366</v>
      </c>
      <c r="E6" s="158" t="s">
        <v>2367</v>
      </c>
      <c r="F6" s="158" t="s">
        <v>2368</v>
      </c>
      <c r="G6" s="158" t="s">
        <v>2369</v>
      </c>
      <c r="H6" s="158" t="s">
        <v>2370</v>
      </c>
      <c r="I6" s="158" t="s">
        <v>2371</v>
      </c>
      <c r="J6" s="158"/>
      <c r="K6" s="158" t="s">
        <v>2372</v>
      </c>
      <c r="L6" s="158" t="s">
        <v>2373</v>
      </c>
      <c r="M6" s="158" t="s">
        <v>2374</v>
      </c>
      <c r="N6" s="158" t="s">
        <v>2375</v>
      </c>
      <c r="O6" s="158" t="s">
        <v>2376</v>
      </c>
      <c r="P6" s="158" t="s">
        <v>2377</v>
      </c>
      <c r="Q6" s="158" t="s">
        <v>2378</v>
      </c>
      <c r="R6" s="158" t="s">
        <v>2379</v>
      </c>
      <c r="S6" s="158" t="s">
        <v>2380</v>
      </c>
      <c r="T6" s="158" t="s">
        <v>2381</v>
      </c>
      <c r="U6" s="158" t="s">
        <v>2382</v>
      </c>
      <c r="V6" s="158" t="s">
        <v>2383</v>
      </c>
      <c r="W6" s="158" t="s">
        <v>2384</v>
      </c>
      <c r="X6" s="158" t="s">
        <v>2385</v>
      </c>
      <c r="Y6" s="158" t="s">
        <v>2386</v>
      </c>
      <c r="Z6" s="158" t="s">
        <v>2387</v>
      </c>
      <c r="AA6" s="158" t="s">
        <v>2388</v>
      </c>
      <c r="AB6" s="158" t="s">
        <v>2389</v>
      </c>
      <c r="AC6" s="158" t="s">
        <v>2390</v>
      </c>
      <c r="AD6" s="158" t="s">
        <v>2391</v>
      </c>
      <c r="AE6" s="158" t="s">
        <v>2392</v>
      </c>
      <c r="AF6" s="158" t="s">
        <v>2393</v>
      </c>
      <c r="AG6" s="158" t="s">
        <v>2394</v>
      </c>
      <c r="AH6" s="158" t="s">
        <v>2395</v>
      </c>
      <c r="AI6" s="158" t="s">
        <v>2396</v>
      </c>
      <c r="AJ6" s="158" t="s">
        <v>2397</v>
      </c>
      <c r="AK6" s="158" t="s">
        <v>2398</v>
      </c>
      <c r="AL6" s="158" t="s">
        <v>2399</v>
      </c>
      <c r="AM6" s="158" t="s">
        <v>2400</v>
      </c>
      <c r="AN6" s="158" t="s">
        <v>2401</v>
      </c>
      <c r="AO6" s="158" t="s">
        <v>2402</v>
      </c>
      <c r="AP6" s="158" t="s">
        <v>2403</v>
      </c>
      <c r="AQ6" s="158" t="s">
        <v>2404</v>
      </c>
      <c r="AR6" s="158" t="s">
        <v>2405</v>
      </c>
      <c r="AS6" s="158" t="s">
        <v>2406</v>
      </c>
      <c r="AT6" s="158" t="s">
        <v>2407</v>
      </c>
      <c r="AU6" s="158" t="s">
        <v>2408</v>
      </c>
      <c r="AV6" s="158" t="s">
        <v>2409</v>
      </c>
      <c r="AW6" s="158" t="s">
        <v>2410</v>
      </c>
      <c r="AX6" s="158" t="s">
        <v>2411</v>
      </c>
      <c r="AY6" s="158" t="s">
        <v>2412</v>
      </c>
      <c r="AZ6" s="158" t="s">
        <v>2413</v>
      </c>
      <c r="BA6" s="158" t="s">
        <v>2414</v>
      </c>
      <c r="BB6" s="158" t="s">
        <v>2415</v>
      </c>
      <c r="BC6" s="158" t="s">
        <v>2416</v>
      </c>
      <c r="BD6" s="158" t="s">
        <v>2417</v>
      </c>
      <c r="BE6" s="158" t="s">
        <v>2418</v>
      </c>
      <c r="BF6" s="158" t="s">
        <v>2419</v>
      </c>
      <c r="BG6" s="158" t="s">
        <v>2420</v>
      </c>
      <c r="BH6" s="158" t="s">
        <v>2421</v>
      </c>
      <c r="BI6" s="158" t="s">
        <v>2422</v>
      </c>
      <c r="BJ6" s="158" t="s">
        <v>2423</v>
      </c>
      <c r="BK6" s="158" t="s">
        <v>2424</v>
      </c>
      <c r="BL6" s="158" t="s">
        <v>2425</v>
      </c>
      <c r="BM6" s="158" t="s">
        <v>2426</v>
      </c>
      <c r="BN6" s="158" t="s">
        <v>2427</v>
      </c>
      <c r="BO6" s="158" t="s">
        <v>2428</v>
      </c>
      <c r="BP6" s="158" t="s">
        <v>2429</v>
      </c>
      <c r="BQ6" s="158" t="s">
        <v>2430</v>
      </c>
      <c r="BR6" s="158" t="s">
        <v>2431</v>
      </c>
      <c r="BS6" s="158" t="s">
        <v>2432</v>
      </c>
      <c r="BT6" s="158"/>
      <c r="BU6" s="158"/>
      <c r="BV6" s="158" t="s">
        <v>2433</v>
      </c>
      <c r="BW6" s="158" t="s">
        <v>2434</v>
      </c>
      <c r="BX6" s="158" t="s">
        <v>2435</v>
      </c>
      <c r="BY6" s="158" t="s">
        <v>2436</v>
      </c>
      <c r="BZ6" s="158" t="s">
        <v>2437</v>
      </c>
      <c r="CA6" s="158" t="s">
        <v>2438</v>
      </c>
      <c r="CB6" s="158" t="s">
        <v>2439</v>
      </c>
      <c r="CC6" s="158" t="s">
        <v>2440</v>
      </c>
      <c r="CD6" s="158" t="s">
        <v>2441</v>
      </c>
      <c r="CE6" s="158" t="s">
        <v>2442</v>
      </c>
      <c r="CF6" s="158" t="s">
        <v>2443</v>
      </c>
      <c r="CG6" s="158" t="s">
        <v>2444</v>
      </c>
      <c r="CH6" s="158" t="s">
        <v>1799</v>
      </c>
      <c r="CI6" s="158" t="s">
        <v>2445</v>
      </c>
      <c r="CJ6" s="158" t="s">
        <v>2446</v>
      </c>
      <c r="CK6" s="158" t="s">
        <v>2447</v>
      </c>
      <c r="CL6" s="158" t="s">
        <v>2448</v>
      </c>
      <c r="CM6" s="158" t="s">
        <v>2449</v>
      </c>
      <c r="CN6" s="158" t="s">
        <v>2450</v>
      </c>
      <c r="CO6" s="158" t="s">
        <v>2451</v>
      </c>
      <c r="CP6" s="158" t="s">
        <v>2452</v>
      </c>
      <c r="CQ6" s="158" t="s">
        <v>2453</v>
      </c>
      <c r="CR6" s="158" t="s">
        <v>2454</v>
      </c>
      <c r="CS6" s="158" t="s">
        <v>2455</v>
      </c>
      <c r="CT6" s="158" t="s">
        <v>2456</v>
      </c>
      <c r="CU6" s="158" t="s">
        <v>2457</v>
      </c>
      <c r="CV6" s="158" t="s">
        <v>2458</v>
      </c>
      <c r="CW6" s="158" t="s">
        <v>2459</v>
      </c>
      <c r="CX6" s="158" t="s">
        <v>2460</v>
      </c>
      <c r="CY6" s="158" t="s">
        <v>2461</v>
      </c>
      <c r="CZ6" s="158" t="s">
        <v>2462</v>
      </c>
      <c r="DA6" s="158" t="s">
        <v>2463</v>
      </c>
      <c r="DB6" s="158" t="s">
        <v>2464</v>
      </c>
      <c r="DC6" s="158" t="s">
        <v>2465</v>
      </c>
      <c r="DD6" s="158" t="s">
        <v>2466</v>
      </c>
      <c r="DE6" s="158" t="s">
        <v>2467</v>
      </c>
      <c r="DF6" s="158" t="s">
        <v>2468</v>
      </c>
      <c r="DG6" s="158" t="s">
        <v>2469</v>
      </c>
      <c r="DH6" s="158" t="s">
        <v>2470</v>
      </c>
      <c r="DI6" s="158" t="s">
        <v>2471</v>
      </c>
      <c r="DJ6" s="158" t="s">
        <v>2472</v>
      </c>
      <c r="DK6" s="158" t="s">
        <v>2473</v>
      </c>
      <c r="DL6" s="158" t="s">
        <v>2474</v>
      </c>
      <c r="DM6" s="158" t="s">
        <v>2475</v>
      </c>
      <c r="DN6" s="158" t="s">
        <v>2476</v>
      </c>
      <c r="DO6" s="158" t="s">
        <v>2477</v>
      </c>
      <c r="DP6" s="158" t="s">
        <v>2478</v>
      </c>
      <c r="DQ6" s="158" t="s">
        <v>2479</v>
      </c>
      <c r="DR6" s="158" t="s">
        <v>2480</v>
      </c>
      <c r="DS6" s="158" t="s">
        <v>2481</v>
      </c>
      <c r="DT6" s="158" t="s">
        <v>2482</v>
      </c>
      <c r="DU6" s="158" t="s">
        <v>2483</v>
      </c>
      <c r="DV6" s="158" t="s">
        <v>2484</v>
      </c>
      <c r="DW6" s="158" t="s">
        <v>2485</v>
      </c>
      <c r="DX6" s="158" t="s">
        <v>2486</v>
      </c>
      <c r="DY6" s="158" t="s">
        <v>2487</v>
      </c>
      <c r="DZ6" s="158" t="s">
        <v>2488</v>
      </c>
      <c r="EA6" s="158" t="s">
        <v>2489</v>
      </c>
      <c r="EB6" s="158" t="s">
        <v>2490</v>
      </c>
      <c r="EC6" s="158" t="s">
        <v>2491</v>
      </c>
      <c r="ED6" s="158" t="s">
        <v>2492</v>
      </c>
      <c r="EE6" s="158" t="s">
        <v>2493</v>
      </c>
      <c r="EF6" s="158" t="s">
        <v>2494</v>
      </c>
      <c r="EG6" s="158" t="s">
        <v>2495</v>
      </c>
      <c r="EH6" s="158" t="s">
        <v>2496</v>
      </c>
      <c r="EI6" s="158" t="s">
        <v>2497</v>
      </c>
      <c r="EJ6" s="158" t="s">
        <v>2498</v>
      </c>
      <c r="EK6" s="158" t="s">
        <v>2499</v>
      </c>
      <c r="EL6" s="158" t="s">
        <v>2500</v>
      </c>
      <c r="EM6" s="158" t="s">
        <v>2501</v>
      </c>
      <c r="EN6" s="158" t="s">
        <v>2502</v>
      </c>
      <c r="EO6" s="158" t="s">
        <v>2503</v>
      </c>
      <c r="EP6" s="158" t="s">
        <v>2504</v>
      </c>
      <c r="EQ6" s="158" t="s">
        <v>2505</v>
      </c>
      <c r="ER6" s="158" t="s">
        <v>2506</v>
      </c>
      <c r="ES6" s="158" t="s">
        <v>2507</v>
      </c>
      <c r="ET6" s="158" t="s">
        <v>2508</v>
      </c>
      <c r="EU6" s="158" t="s">
        <v>2509</v>
      </c>
      <c r="EV6" s="158" t="s">
        <v>2510</v>
      </c>
      <c r="EW6" s="158" t="s">
        <v>2511</v>
      </c>
      <c r="EX6" s="158" t="s">
        <v>2512</v>
      </c>
      <c r="EY6" s="158" t="s">
        <v>2513</v>
      </c>
      <c r="EZ6" s="158" t="s">
        <v>2514</v>
      </c>
      <c r="FA6" s="158" t="s">
        <v>2515</v>
      </c>
      <c r="FB6" s="158" t="s">
        <v>2516</v>
      </c>
      <c r="FC6" s="158" t="s">
        <v>2517</v>
      </c>
      <c r="FD6" s="158" t="s">
        <v>2518</v>
      </c>
      <c r="FE6" s="158" t="s">
        <v>2519</v>
      </c>
      <c r="FF6" s="158" t="s">
        <v>2520</v>
      </c>
      <c r="FG6" s="158" t="s">
        <v>2521</v>
      </c>
      <c r="FH6" s="158" t="s">
        <v>2522</v>
      </c>
      <c r="FI6" s="158" t="s">
        <v>2523</v>
      </c>
      <c r="FJ6" s="158" t="s">
        <v>2524</v>
      </c>
      <c r="FK6" s="158" t="s">
        <v>2525</v>
      </c>
      <c r="FL6" s="158" t="s">
        <v>2526</v>
      </c>
      <c r="FM6" s="158" t="s">
        <v>2527</v>
      </c>
      <c r="FN6" s="158" t="s">
        <v>2528</v>
      </c>
      <c r="FO6" s="158" t="s">
        <v>2529</v>
      </c>
      <c r="FP6" s="158" t="s">
        <v>2530</v>
      </c>
      <c r="FQ6" s="158" t="s">
        <v>2531</v>
      </c>
      <c r="FR6" s="158" t="s">
        <v>2532</v>
      </c>
      <c r="FS6" s="158" t="s">
        <v>2533</v>
      </c>
      <c r="FT6" s="158" t="s">
        <v>2534</v>
      </c>
      <c r="FU6" s="158" t="s">
        <v>2535</v>
      </c>
      <c r="FV6" s="158" t="s">
        <v>2536</v>
      </c>
      <c r="FW6" s="158" t="s">
        <v>2537</v>
      </c>
      <c r="FX6" s="158" t="s">
        <v>2538</v>
      </c>
      <c r="FY6" s="158" t="s">
        <v>2539</v>
      </c>
      <c r="FZ6" s="158" t="s">
        <v>2540</v>
      </c>
      <c r="GA6" s="158" t="s">
        <v>2541</v>
      </c>
      <c r="GB6" s="158" t="s">
        <v>2542</v>
      </c>
      <c r="GC6" s="158" t="s">
        <v>2543</v>
      </c>
      <c r="GD6" s="158" t="s">
        <v>2544</v>
      </c>
      <c r="GE6" s="158" t="s">
        <v>2545</v>
      </c>
      <c r="GF6" s="158" t="s">
        <v>2546</v>
      </c>
      <c r="GG6" s="158" t="s">
        <v>2547</v>
      </c>
      <c r="GH6" s="158" t="s">
        <v>2548</v>
      </c>
      <c r="GI6" s="158" t="s">
        <v>2549</v>
      </c>
      <c r="GJ6" s="158" t="s">
        <v>2550</v>
      </c>
      <c r="GK6" s="158" t="s">
        <v>2551</v>
      </c>
      <c r="GL6" s="158" t="s">
        <v>2552</v>
      </c>
      <c r="GM6" s="158"/>
      <c r="GN6" s="158" t="s">
        <v>2553</v>
      </c>
      <c r="GO6" s="158" t="s">
        <v>2554</v>
      </c>
      <c r="GP6" s="158" t="s">
        <v>2555</v>
      </c>
      <c r="GQ6" s="158" t="s">
        <v>2556</v>
      </c>
      <c r="GR6" s="158" t="s">
        <v>2557</v>
      </c>
      <c r="GS6" s="158" t="s">
        <v>2558</v>
      </c>
      <c r="GT6" s="158" t="s">
        <v>2559</v>
      </c>
      <c r="GU6" s="158" t="s">
        <v>2560</v>
      </c>
      <c r="GV6" s="158" t="s">
        <v>2561</v>
      </c>
      <c r="GW6" s="158" t="s">
        <v>2562</v>
      </c>
      <c r="GX6" s="158" t="s">
        <v>2563</v>
      </c>
      <c r="GY6" s="158" t="s">
        <v>2564</v>
      </c>
      <c r="GZ6" s="158" t="s">
        <v>2565</v>
      </c>
      <c r="HA6" s="158" t="s">
        <v>2566</v>
      </c>
      <c r="HB6" s="158" t="s">
        <v>2567</v>
      </c>
      <c r="HC6" s="158" t="s">
        <v>2568</v>
      </c>
      <c r="HD6" s="158" t="s">
        <v>2569</v>
      </c>
      <c r="HE6" s="158" t="s">
        <v>2570</v>
      </c>
      <c r="HF6" s="158" t="s">
        <v>2571</v>
      </c>
      <c r="HG6" s="158" t="s">
        <v>2572</v>
      </c>
      <c r="HH6" s="158" t="s">
        <v>2573</v>
      </c>
      <c r="HI6" s="158" t="s">
        <v>2574</v>
      </c>
      <c r="HJ6" s="158" t="s">
        <v>2575</v>
      </c>
      <c r="HK6" s="158" t="s">
        <v>2576</v>
      </c>
      <c r="HL6" s="158" t="s">
        <v>2577</v>
      </c>
      <c r="HM6" s="158" t="s">
        <v>2578</v>
      </c>
      <c r="HN6" s="158" t="s">
        <v>2579</v>
      </c>
      <c r="HO6" s="158" t="s">
        <v>2580</v>
      </c>
      <c r="HP6" s="158" t="s">
        <v>2581</v>
      </c>
      <c r="HQ6" s="158" t="s">
        <v>2582</v>
      </c>
      <c r="HR6" s="158" t="s">
        <v>2583</v>
      </c>
      <c r="HS6" s="158" t="s">
        <v>2584</v>
      </c>
      <c r="HT6" s="158" t="s">
        <v>2585</v>
      </c>
      <c r="HU6" s="158" t="s">
        <v>2586</v>
      </c>
      <c r="HV6" s="158" t="s">
        <v>2587</v>
      </c>
      <c r="HW6" s="158" t="s">
        <v>2588</v>
      </c>
      <c r="HX6" s="158" t="s">
        <v>2589</v>
      </c>
      <c r="HY6" s="158" t="s">
        <v>2590</v>
      </c>
      <c r="HZ6" s="158" t="s">
        <v>2591</v>
      </c>
      <c r="IA6" s="158" t="s">
        <v>2592</v>
      </c>
      <c r="IB6" s="158" t="s">
        <v>2593</v>
      </c>
      <c r="IC6" s="158" t="s">
        <v>2594</v>
      </c>
      <c r="ID6" s="158" t="s">
        <v>2595</v>
      </c>
      <c r="IE6" s="158" t="s">
        <v>2596</v>
      </c>
      <c r="IF6" s="158" t="s">
        <v>2597</v>
      </c>
      <c r="IG6" s="158" t="s">
        <v>2598</v>
      </c>
      <c r="IH6" s="158" t="s">
        <v>2599</v>
      </c>
      <c r="II6" s="158" t="s">
        <v>2600</v>
      </c>
      <c r="IJ6" s="158" t="s">
        <v>2601</v>
      </c>
      <c r="IK6" s="158" t="s">
        <v>2602</v>
      </c>
      <c r="IL6" s="158" t="s">
        <v>2603</v>
      </c>
      <c r="IM6" s="158" t="s">
        <v>2604</v>
      </c>
      <c r="IN6" s="158" t="s">
        <v>2605</v>
      </c>
      <c r="IO6" s="158" t="s">
        <v>2606</v>
      </c>
      <c r="IP6" s="158" t="s">
        <v>2607</v>
      </c>
      <c r="IQ6" s="158" t="s">
        <v>2608</v>
      </c>
      <c r="IR6" s="158" t="s">
        <v>2609</v>
      </c>
      <c r="IS6" s="158" t="s">
        <v>2610</v>
      </c>
      <c r="IT6" s="158" t="s">
        <v>2611</v>
      </c>
      <c r="IU6" s="158" t="s">
        <v>2612</v>
      </c>
      <c r="IV6" s="158" t="s">
        <v>2613</v>
      </c>
      <c r="IW6" s="158" t="s">
        <v>2614</v>
      </c>
      <c r="IX6" s="158" t="s">
        <v>2615</v>
      </c>
      <c r="IY6" s="158" t="s">
        <v>2616</v>
      </c>
      <c r="IZ6" s="158" t="s">
        <v>2617</v>
      </c>
      <c r="JA6" s="158" t="s">
        <v>2618</v>
      </c>
      <c r="JB6" s="158" t="s">
        <v>2619</v>
      </c>
      <c r="JC6" s="158" t="s">
        <v>2620</v>
      </c>
      <c r="JD6" s="158" t="s">
        <v>2621</v>
      </c>
      <c r="JE6" s="158" t="s">
        <v>2622</v>
      </c>
      <c r="JF6" s="158" t="s">
        <v>2623</v>
      </c>
      <c r="JG6" s="158" t="s">
        <v>2624</v>
      </c>
      <c r="JH6" s="158" t="s">
        <v>2625</v>
      </c>
      <c r="JI6" s="158" t="s">
        <v>2626</v>
      </c>
      <c r="JJ6" s="158" t="s">
        <v>2627</v>
      </c>
      <c r="JK6" s="158" t="s">
        <v>2628</v>
      </c>
      <c r="JL6" s="158" t="s">
        <v>2629</v>
      </c>
      <c r="JM6" s="158" t="s">
        <v>2630</v>
      </c>
      <c r="JN6" s="158" t="s">
        <v>2631</v>
      </c>
      <c r="JO6" s="158" t="s">
        <v>2632</v>
      </c>
      <c r="JP6" s="158" t="s">
        <v>2633</v>
      </c>
      <c r="JQ6" s="158" t="s">
        <v>2634</v>
      </c>
      <c r="JR6" s="158" t="s">
        <v>2635</v>
      </c>
      <c r="JS6" s="158" t="s">
        <v>2636</v>
      </c>
      <c r="JT6" s="158" t="s">
        <v>2637</v>
      </c>
      <c r="JU6" s="158" t="s">
        <v>2638</v>
      </c>
      <c r="JV6" s="158" t="s">
        <v>2639</v>
      </c>
      <c r="JW6" s="158" t="s">
        <v>2640</v>
      </c>
      <c r="JX6" s="158" t="s">
        <v>2641</v>
      </c>
      <c r="JY6" s="158" t="s">
        <v>2642</v>
      </c>
      <c r="JZ6" s="158" t="s">
        <v>2643</v>
      </c>
      <c r="KA6" s="158" t="s">
        <v>2644</v>
      </c>
      <c r="KB6" s="158" t="s">
        <v>2645</v>
      </c>
      <c r="KC6" s="158" t="s">
        <v>2646</v>
      </c>
      <c r="KD6" s="158" t="s">
        <v>2647</v>
      </c>
      <c r="KE6" s="158" t="s">
        <v>2648</v>
      </c>
      <c r="KF6" s="158" t="s">
        <v>2649</v>
      </c>
      <c r="KG6" s="158" t="s">
        <v>2650</v>
      </c>
      <c r="KH6" s="158" t="s">
        <v>2651</v>
      </c>
      <c r="KI6" s="158" t="s">
        <v>2652</v>
      </c>
    </row>
    <row r="7" spans="1:295" ht="27" customHeight="1" x14ac:dyDescent="0.35">
      <c r="A7" s="229" t="s">
        <v>17</v>
      </c>
      <c r="B7" s="229"/>
      <c r="C7" s="230" t="s">
        <v>2009</v>
      </c>
      <c r="D7" s="230"/>
      <c r="E7" s="230"/>
      <c r="F7" s="230" t="s">
        <v>2010</v>
      </c>
      <c r="G7" s="230" t="s">
        <v>2011</v>
      </c>
      <c r="H7" s="230"/>
      <c r="I7" s="230"/>
      <c r="J7" s="230"/>
      <c r="K7" s="230" t="s">
        <v>2012</v>
      </c>
      <c r="L7" s="230"/>
      <c r="M7" s="230"/>
      <c r="N7" s="230" t="s">
        <v>2013</v>
      </c>
      <c r="O7" s="230" t="s">
        <v>2014</v>
      </c>
      <c r="P7" s="230"/>
      <c r="Q7" s="230" t="s">
        <v>2015</v>
      </c>
      <c r="R7" s="230"/>
      <c r="S7" s="230" t="s">
        <v>2016</v>
      </c>
      <c r="T7" s="230"/>
      <c r="U7" s="230" t="s">
        <v>2017</v>
      </c>
      <c r="V7" s="230"/>
      <c r="W7" s="230"/>
      <c r="X7" s="230" t="s">
        <v>2018</v>
      </c>
      <c r="Y7" s="230"/>
      <c r="Z7" s="230"/>
      <c r="AA7" s="230" t="s">
        <v>2019</v>
      </c>
      <c r="AB7" s="230"/>
      <c r="AC7" s="230"/>
      <c r="AD7" s="230"/>
      <c r="AE7" s="230"/>
      <c r="AF7" s="230"/>
      <c r="AG7" s="230"/>
      <c r="AH7" s="230"/>
      <c r="AI7" s="230"/>
      <c r="AJ7" s="230" t="s">
        <v>2020</v>
      </c>
      <c r="AK7" s="230"/>
      <c r="AL7" s="230"/>
      <c r="AM7" s="230" t="s">
        <v>2021</v>
      </c>
      <c r="AN7" s="230"/>
      <c r="AO7" s="230" t="s">
        <v>2022</v>
      </c>
      <c r="AP7" s="230"/>
      <c r="AQ7" s="230" t="s">
        <v>2023</v>
      </c>
      <c r="AR7" s="230"/>
      <c r="AS7" s="230"/>
      <c r="AT7" s="230" t="s">
        <v>2024</v>
      </c>
      <c r="AU7" s="230"/>
      <c r="AV7" s="230" t="s">
        <v>2025</v>
      </c>
      <c r="AW7" s="230"/>
      <c r="AX7" s="230" t="s">
        <v>2024</v>
      </c>
      <c r="AY7" s="230"/>
      <c r="AZ7" s="230"/>
      <c r="BA7" s="230" t="s">
        <v>2026</v>
      </c>
      <c r="BB7" s="230" t="s">
        <v>2027</v>
      </c>
      <c r="BC7" s="230" t="s">
        <v>2028</v>
      </c>
      <c r="BD7" s="230"/>
      <c r="BE7" s="230"/>
      <c r="BF7" s="230" t="s">
        <v>2029</v>
      </c>
      <c r="BG7" s="230"/>
      <c r="BH7" s="230"/>
      <c r="BI7" s="230"/>
      <c r="BJ7" s="230"/>
      <c r="BK7" s="230" t="s">
        <v>2030</v>
      </c>
      <c r="BL7" s="230" t="s">
        <v>2031</v>
      </c>
      <c r="BM7" s="230"/>
      <c r="BN7" s="230" t="s">
        <v>2032</v>
      </c>
      <c r="BO7" s="230"/>
      <c r="BP7" s="230"/>
      <c r="BQ7" s="230" t="s">
        <v>2033</v>
      </c>
      <c r="BR7" s="230"/>
      <c r="BS7" s="230"/>
      <c r="BT7" s="230"/>
      <c r="BU7" s="230" t="s">
        <v>2034</v>
      </c>
      <c r="BV7" s="230" t="s">
        <v>2035</v>
      </c>
      <c r="BW7" s="230" t="s">
        <v>2036</v>
      </c>
      <c r="BX7" s="230"/>
      <c r="BY7" s="230"/>
      <c r="BZ7" s="230"/>
      <c r="CA7" s="230" t="s">
        <v>2037</v>
      </c>
      <c r="CB7" s="230"/>
      <c r="CC7" s="230"/>
      <c r="CD7" s="230"/>
      <c r="CE7" s="230"/>
      <c r="CF7" s="230" t="s">
        <v>2038</v>
      </c>
      <c r="CG7" s="230"/>
      <c r="CH7" s="230"/>
      <c r="CI7" s="230"/>
      <c r="CJ7" s="230" t="s">
        <v>2039</v>
      </c>
      <c r="CK7" s="230"/>
      <c r="CL7" s="230" t="s">
        <v>2040</v>
      </c>
      <c r="CM7" s="230"/>
      <c r="CN7" s="230" t="s">
        <v>2041</v>
      </c>
      <c r="CO7" s="230" t="s">
        <v>2042</v>
      </c>
      <c r="CP7" s="230"/>
      <c r="CQ7" s="230"/>
      <c r="CR7" s="230" t="s">
        <v>2043</v>
      </c>
      <c r="CS7" s="230"/>
      <c r="CT7" s="230"/>
      <c r="CU7" s="230"/>
      <c r="CV7" s="230"/>
      <c r="CW7" s="230" t="s">
        <v>2044</v>
      </c>
      <c r="CX7" s="230" t="s">
        <v>2045</v>
      </c>
      <c r="CY7" s="230"/>
      <c r="CZ7" s="230"/>
      <c r="DA7" s="230"/>
      <c r="DB7" s="230"/>
      <c r="DC7" s="230"/>
      <c r="DD7" s="230" t="s">
        <v>2046</v>
      </c>
      <c r="DE7" s="230"/>
      <c r="DF7" s="230"/>
      <c r="DG7" s="230" t="s">
        <v>2047</v>
      </c>
      <c r="DH7" s="230"/>
      <c r="DI7" s="230" t="s">
        <v>2048</v>
      </c>
      <c r="DJ7" s="230"/>
      <c r="DK7" s="230" t="s">
        <v>2049</v>
      </c>
      <c r="DL7" s="230" t="s">
        <v>2050</v>
      </c>
      <c r="DM7" s="230"/>
      <c r="DN7" s="230"/>
      <c r="DO7" s="230"/>
      <c r="DP7" s="230"/>
      <c r="DQ7" s="230" t="s">
        <v>2051</v>
      </c>
      <c r="DR7" s="230" t="s">
        <v>2052</v>
      </c>
      <c r="DS7" s="230" t="s">
        <v>2053</v>
      </c>
      <c r="DT7" s="230"/>
      <c r="DU7" s="230"/>
      <c r="DV7" s="230"/>
      <c r="DW7" s="230"/>
      <c r="DX7" s="230"/>
      <c r="DY7" s="230"/>
      <c r="DZ7" s="230"/>
      <c r="EA7" s="230" t="s">
        <v>2054</v>
      </c>
      <c r="EB7" s="230" t="s">
        <v>2055</v>
      </c>
      <c r="EC7" s="230"/>
      <c r="ED7" s="230"/>
      <c r="EE7" s="230" t="s">
        <v>2054</v>
      </c>
      <c r="EF7" s="230"/>
      <c r="EG7" s="230" t="s">
        <v>2056</v>
      </c>
      <c r="EH7" s="230" t="s">
        <v>2057</v>
      </c>
      <c r="EI7" s="230"/>
      <c r="EJ7" s="230" t="s">
        <v>2058</v>
      </c>
      <c r="EK7" s="230"/>
      <c r="EL7" s="230"/>
      <c r="EM7" s="230"/>
      <c r="EN7" s="230"/>
      <c r="EO7" s="230"/>
      <c r="EP7" s="230"/>
      <c r="EQ7" s="230"/>
      <c r="ER7" s="230"/>
      <c r="ES7" s="230"/>
      <c r="ET7" s="230" t="s">
        <v>2059</v>
      </c>
      <c r="EU7" s="230" t="s">
        <v>2060</v>
      </c>
      <c r="EV7" s="230" t="s">
        <v>2061</v>
      </c>
      <c r="EW7" s="230" t="s">
        <v>2062</v>
      </c>
      <c r="EX7" s="230" t="s">
        <v>2063</v>
      </c>
      <c r="EY7" s="230" t="s">
        <v>2064</v>
      </c>
      <c r="EZ7" s="230" t="s">
        <v>2065</v>
      </c>
      <c r="FA7" s="230"/>
      <c r="FB7" s="230" t="s">
        <v>2066</v>
      </c>
      <c r="FC7" s="230"/>
      <c r="FD7" s="230" t="s">
        <v>2067</v>
      </c>
      <c r="FE7" s="230"/>
      <c r="FF7" s="230"/>
      <c r="FG7" s="230" t="s">
        <v>2068</v>
      </c>
      <c r="FH7" s="230"/>
      <c r="FI7" s="230"/>
      <c r="FJ7" s="230" t="s">
        <v>2069</v>
      </c>
      <c r="FK7" s="230"/>
      <c r="FL7" s="230"/>
      <c r="FM7" s="230" t="s">
        <v>2070</v>
      </c>
      <c r="FN7" s="230"/>
      <c r="FO7" s="230"/>
      <c r="FP7" s="230" t="s">
        <v>2071</v>
      </c>
      <c r="FQ7" s="230"/>
      <c r="FR7" s="230"/>
      <c r="FS7" s="230" t="s">
        <v>2072</v>
      </c>
      <c r="FT7" s="230" t="s">
        <v>2071</v>
      </c>
      <c r="FU7" s="230"/>
      <c r="FV7" s="230"/>
      <c r="FW7" s="230"/>
      <c r="FX7" s="230" t="s">
        <v>2073</v>
      </c>
      <c r="FY7" s="230" t="s">
        <v>2074</v>
      </c>
      <c r="FZ7" s="230" t="s">
        <v>2075</v>
      </c>
      <c r="GA7" s="230" t="s">
        <v>2076</v>
      </c>
      <c r="GB7" s="230" t="s">
        <v>2077</v>
      </c>
      <c r="GC7" s="230" t="s">
        <v>2078</v>
      </c>
      <c r="GD7" s="230"/>
      <c r="GE7" s="230" t="s">
        <v>2079</v>
      </c>
      <c r="GF7" s="230" t="s">
        <v>2080</v>
      </c>
      <c r="GG7" s="230" t="s">
        <v>2081</v>
      </c>
      <c r="GH7" s="230" t="s">
        <v>2082</v>
      </c>
      <c r="GI7" s="230" t="s">
        <v>2083</v>
      </c>
      <c r="GJ7" s="230"/>
      <c r="GK7" s="230" t="s">
        <v>2082</v>
      </c>
      <c r="GL7" s="230" t="s">
        <v>2084</v>
      </c>
      <c r="GM7" s="230"/>
      <c r="GN7" s="230" t="s">
        <v>2085</v>
      </c>
      <c r="GO7" s="230" t="s">
        <v>2086</v>
      </c>
      <c r="GP7" s="230" t="s">
        <v>2081</v>
      </c>
      <c r="GQ7" s="230"/>
      <c r="GR7" s="230" t="s">
        <v>2087</v>
      </c>
      <c r="GS7" s="230"/>
      <c r="GT7" s="230"/>
      <c r="GU7" s="230" t="s">
        <v>2088</v>
      </c>
      <c r="GV7" s="230" t="s">
        <v>2083</v>
      </c>
      <c r="GW7" s="230"/>
      <c r="GX7" s="230" t="s">
        <v>2089</v>
      </c>
      <c r="GY7" s="230" t="s">
        <v>2090</v>
      </c>
      <c r="GZ7" s="230"/>
      <c r="HA7" s="230" t="s">
        <v>2089</v>
      </c>
      <c r="HB7" s="230" t="s">
        <v>2091</v>
      </c>
      <c r="HC7" s="230"/>
      <c r="HD7" s="230" t="s">
        <v>2092</v>
      </c>
      <c r="HE7" s="230" t="s">
        <v>2093</v>
      </c>
      <c r="HF7" s="230" t="s">
        <v>2094</v>
      </c>
      <c r="HG7" s="230" t="s">
        <v>2095</v>
      </c>
      <c r="HH7" s="230" t="s">
        <v>2093</v>
      </c>
      <c r="HI7" s="230" t="s">
        <v>2096</v>
      </c>
      <c r="HJ7" s="230"/>
      <c r="HK7" s="230"/>
      <c r="HL7" s="230"/>
      <c r="HM7" s="230"/>
      <c r="HN7" s="230"/>
      <c r="HO7" s="230" t="s">
        <v>2097</v>
      </c>
      <c r="HP7" s="230"/>
      <c r="HQ7" s="230"/>
      <c r="HR7" s="230"/>
      <c r="HS7" s="230"/>
      <c r="HT7" s="230"/>
      <c r="HU7" s="230"/>
      <c r="HV7" s="230"/>
      <c r="HW7" s="230"/>
      <c r="HX7" s="230"/>
      <c r="HY7" s="230" t="s">
        <v>2098</v>
      </c>
      <c r="HZ7" s="230"/>
      <c r="IA7" s="230" t="s">
        <v>2099</v>
      </c>
      <c r="IB7" s="230"/>
      <c r="IC7" s="230"/>
      <c r="ID7" s="230"/>
      <c r="IE7" s="230"/>
      <c r="IF7" s="230"/>
      <c r="IG7" s="230"/>
      <c r="IH7" s="230"/>
      <c r="II7" s="230"/>
      <c r="IJ7" s="230" t="s">
        <v>2100</v>
      </c>
      <c r="IK7" s="230"/>
      <c r="IL7" s="230"/>
      <c r="IM7" s="230"/>
      <c r="IN7" s="230"/>
      <c r="IO7" s="230" t="s">
        <v>2101</v>
      </c>
      <c r="IP7" s="230"/>
      <c r="IQ7" s="230" t="s">
        <v>2102</v>
      </c>
      <c r="IR7" s="230"/>
      <c r="IS7" s="230" t="s">
        <v>2103</v>
      </c>
      <c r="IT7" s="230"/>
      <c r="IU7" s="230"/>
      <c r="IV7" s="230"/>
      <c r="IW7" s="230" t="s">
        <v>2104</v>
      </c>
      <c r="IX7" s="230"/>
      <c r="IY7" s="230" t="s">
        <v>2105</v>
      </c>
      <c r="IZ7" s="230" t="s">
        <v>2106</v>
      </c>
      <c r="JA7" s="230" t="s">
        <v>2107</v>
      </c>
      <c r="JB7" s="230" t="s">
        <v>2108</v>
      </c>
      <c r="JC7" s="230"/>
      <c r="JD7" s="230" t="s">
        <v>2109</v>
      </c>
      <c r="JE7" s="230"/>
      <c r="JF7" s="230" t="s">
        <v>2110</v>
      </c>
      <c r="JG7" s="230"/>
      <c r="JH7" s="230"/>
      <c r="JI7" s="230" t="s">
        <v>2111</v>
      </c>
      <c r="JJ7" s="230"/>
      <c r="JK7" s="230"/>
      <c r="JL7" s="230"/>
      <c r="JM7" s="230"/>
      <c r="JN7" s="230"/>
      <c r="JO7" s="230" t="s">
        <v>2112</v>
      </c>
      <c r="JP7" s="230"/>
      <c r="JQ7" s="230" t="s">
        <v>2113</v>
      </c>
      <c r="JR7" s="230"/>
      <c r="JS7" s="230"/>
      <c r="JT7" s="230" t="s">
        <v>2114</v>
      </c>
      <c r="JU7" s="230" t="s">
        <v>2115</v>
      </c>
      <c r="JV7" s="230" t="s">
        <v>2116</v>
      </c>
      <c r="JW7" s="230" t="s">
        <v>2099</v>
      </c>
      <c r="JX7" s="230" t="s">
        <v>2117</v>
      </c>
      <c r="JY7" s="230" t="s">
        <v>2118</v>
      </c>
      <c r="JZ7" s="230" t="s">
        <v>2119</v>
      </c>
      <c r="KA7" s="230"/>
      <c r="KB7" s="230"/>
      <c r="KC7" s="230" t="s">
        <v>2120</v>
      </c>
      <c r="KD7" s="230"/>
      <c r="KE7" s="230"/>
      <c r="KF7" s="230" t="s">
        <v>2115</v>
      </c>
      <c r="KG7" s="230" t="s">
        <v>2121</v>
      </c>
      <c r="KH7" s="230" t="s">
        <v>2122</v>
      </c>
      <c r="KI7" s="230"/>
    </row>
    <row r="8" spans="1:295" ht="27" customHeight="1" x14ac:dyDescent="0.35">
      <c r="A8" s="157" t="s">
        <v>30</v>
      </c>
      <c r="B8" s="157" t="s">
        <v>571</v>
      </c>
      <c r="C8" s="158" t="s">
        <v>2123</v>
      </c>
      <c r="D8" s="158" t="s">
        <v>2124</v>
      </c>
      <c r="E8" s="158" t="s">
        <v>2125</v>
      </c>
      <c r="F8" s="158" t="s">
        <v>2126</v>
      </c>
      <c r="G8" s="158" t="s">
        <v>2127</v>
      </c>
      <c r="H8" s="158" t="s">
        <v>443</v>
      </c>
      <c r="I8" s="158" t="s">
        <v>2128</v>
      </c>
      <c r="J8" s="158" t="s">
        <v>2129</v>
      </c>
      <c r="K8" s="158" t="s">
        <v>2130</v>
      </c>
      <c r="L8" s="158" t="s">
        <v>2131</v>
      </c>
      <c r="M8" s="158" t="s">
        <v>415</v>
      </c>
      <c r="N8" s="158" t="s">
        <v>2132</v>
      </c>
      <c r="O8" s="159" t="s">
        <v>2133</v>
      </c>
      <c r="P8" s="158" t="s">
        <v>2134</v>
      </c>
      <c r="Q8" s="158" t="s">
        <v>2135</v>
      </c>
      <c r="R8" s="158" t="s">
        <v>2134</v>
      </c>
      <c r="S8" s="158" t="s">
        <v>2136</v>
      </c>
      <c r="T8" s="158" t="s">
        <v>2129</v>
      </c>
      <c r="U8" s="158" t="s">
        <v>2137</v>
      </c>
      <c r="V8" s="158" t="s">
        <v>2138</v>
      </c>
      <c r="W8" s="158" t="s">
        <v>2139</v>
      </c>
      <c r="X8" s="158" t="s">
        <v>2140</v>
      </c>
      <c r="Y8" s="158" t="s">
        <v>2141</v>
      </c>
      <c r="Z8" s="158" t="s">
        <v>2142</v>
      </c>
      <c r="AA8" s="158" t="s">
        <v>233</v>
      </c>
      <c r="AB8" s="158" t="s">
        <v>2143</v>
      </c>
      <c r="AC8" s="158" t="s">
        <v>2144</v>
      </c>
      <c r="AD8" s="158" t="s">
        <v>2145</v>
      </c>
      <c r="AE8" s="158" t="s">
        <v>2146</v>
      </c>
      <c r="AF8" s="158" t="s">
        <v>2132</v>
      </c>
      <c r="AG8" s="158" t="s">
        <v>2133</v>
      </c>
      <c r="AH8" s="158" t="s">
        <v>2147</v>
      </c>
      <c r="AI8" s="158" t="s">
        <v>2148</v>
      </c>
      <c r="AJ8" s="159" t="s">
        <v>206</v>
      </c>
      <c r="AK8" s="159" t="s">
        <v>210</v>
      </c>
      <c r="AL8" s="158" t="s">
        <v>2149</v>
      </c>
      <c r="AM8" s="158" t="s">
        <v>206</v>
      </c>
      <c r="AN8" s="158" t="s">
        <v>210</v>
      </c>
      <c r="AO8" s="158" t="s">
        <v>2150</v>
      </c>
      <c r="AP8" s="158" t="s">
        <v>2151</v>
      </c>
      <c r="AQ8" s="158" t="s">
        <v>2152</v>
      </c>
      <c r="AR8" s="158" t="s">
        <v>2153</v>
      </c>
      <c r="AS8" s="158" t="s">
        <v>2154</v>
      </c>
      <c r="AT8" s="159" t="s">
        <v>2155</v>
      </c>
      <c r="AU8" s="159" t="s">
        <v>2156</v>
      </c>
      <c r="AV8" s="158" t="s">
        <v>2157</v>
      </c>
      <c r="AW8" s="158" t="s">
        <v>2158</v>
      </c>
      <c r="AX8" s="158" t="s">
        <v>2159</v>
      </c>
      <c r="AY8" s="158" t="s">
        <v>2160</v>
      </c>
      <c r="AZ8" s="158" t="s">
        <v>2161</v>
      </c>
      <c r="BA8" s="158" t="s">
        <v>2162</v>
      </c>
      <c r="BB8" s="159" t="s">
        <v>2163</v>
      </c>
      <c r="BC8" s="158" t="s">
        <v>499</v>
      </c>
      <c r="BD8" s="158" t="s">
        <v>2164</v>
      </c>
      <c r="BE8" s="158" t="s">
        <v>2165</v>
      </c>
      <c r="BF8" s="158" t="s">
        <v>2155</v>
      </c>
      <c r="BG8" s="158" t="s">
        <v>2156</v>
      </c>
      <c r="BH8" s="158" t="s">
        <v>2166</v>
      </c>
      <c r="BI8" s="158" t="s">
        <v>2167</v>
      </c>
      <c r="BJ8" s="158" t="s">
        <v>2168</v>
      </c>
      <c r="BK8" s="158" t="s">
        <v>2169</v>
      </c>
      <c r="BL8" s="158" t="s">
        <v>2170</v>
      </c>
      <c r="BM8" s="158" t="s">
        <v>2171</v>
      </c>
      <c r="BN8" s="158" t="s">
        <v>2163</v>
      </c>
      <c r="BO8" s="158" t="s">
        <v>2172</v>
      </c>
      <c r="BP8" s="158" t="s">
        <v>2173</v>
      </c>
      <c r="BQ8" s="158" t="s">
        <v>2174</v>
      </c>
      <c r="BR8" s="158" t="s">
        <v>2175</v>
      </c>
      <c r="BS8" s="158" t="s">
        <v>526</v>
      </c>
      <c r="BT8" s="158" t="s">
        <v>2176</v>
      </c>
      <c r="BU8" s="158" t="s">
        <v>2176</v>
      </c>
      <c r="BV8" s="158" t="s">
        <v>2177</v>
      </c>
      <c r="BW8" s="158" t="s">
        <v>2178</v>
      </c>
      <c r="BX8" s="158" t="s">
        <v>2179</v>
      </c>
      <c r="BY8" s="158" t="s">
        <v>2180</v>
      </c>
      <c r="BZ8" s="158" t="s">
        <v>2181</v>
      </c>
      <c r="CA8" s="158" t="s">
        <v>2182</v>
      </c>
      <c r="CB8" s="158" t="s">
        <v>2183</v>
      </c>
      <c r="CC8" s="158" t="s">
        <v>2184</v>
      </c>
      <c r="CD8" s="158" t="s">
        <v>2185</v>
      </c>
      <c r="CE8" s="158" t="s">
        <v>2186</v>
      </c>
      <c r="CF8" s="158" t="s">
        <v>2187</v>
      </c>
      <c r="CG8" s="158" t="s">
        <v>2188</v>
      </c>
      <c r="CH8" s="158" t="s">
        <v>2189</v>
      </c>
      <c r="CI8" s="158" t="s">
        <v>2190</v>
      </c>
      <c r="CJ8" s="158" t="s">
        <v>2191</v>
      </c>
      <c r="CK8" s="158" t="s">
        <v>2192</v>
      </c>
      <c r="CL8" s="158" t="s">
        <v>2193</v>
      </c>
      <c r="CM8" s="158" t="s">
        <v>2194</v>
      </c>
      <c r="CN8" s="158" t="s">
        <v>2195</v>
      </c>
      <c r="CO8" s="158" t="s">
        <v>2196</v>
      </c>
      <c r="CP8" s="158" t="s">
        <v>2197</v>
      </c>
      <c r="CQ8" s="158" t="s">
        <v>2198</v>
      </c>
      <c r="CR8" s="158" t="s">
        <v>2199</v>
      </c>
      <c r="CS8" s="158" t="s">
        <v>2200</v>
      </c>
      <c r="CT8" s="158" t="s">
        <v>2201</v>
      </c>
      <c r="CU8" s="158" t="s">
        <v>2202</v>
      </c>
      <c r="CV8" s="158" t="s">
        <v>2203</v>
      </c>
      <c r="CW8" s="158" t="s">
        <v>2204</v>
      </c>
      <c r="CX8" s="158" t="s">
        <v>332</v>
      </c>
      <c r="CY8" s="158" t="s">
        <v>2205</v>
      </c>
      <c r="CZ8" s="158" t="s">
        <v>2206</v>
      </c>
      <c r="DA8" s="158" t="s">
        <v>2207</v>
      </c>
      <c r="DB8" s="158" t="s">
        <v>2208</v>
      </c>
      <c r="DC8" s="158" t="s">
        <v>2209</v>
      </c>
      <c r="DD8" s="158" t="s">
        <v>2189</v>
      </c>
      <c r="DE8" s="158" t="s">
        <v>2190</v>
      </c>
      <c r="DF8" s="158" t="s">
        <v>2210</v>
      </c>
      <c r="DG8" s="158" t="s">
        <v>2211</v>
      </c>
      <c r="DH8" s="158" t="s">
        <v>2212</v>
      </c>
      <c r="DI8" s="158" t="s">
        <v>2213</v>
      </c>
      <c r="DJ8" s="158" t="s">
        <v>2214</v>
      </c>
      <c r="DK8" s="158" t="s">
        <v>2215</v>
      </c>
      <c r="DL8" s="158" t="s">
        <v>2205</v>
      </c>
      <c r="DM8" s="158" t="s">
        <v>2206</v>
      </c>
      <c r="DN8" s="158" t="s">
        <v>2207</v>
      </c>
      <c r="DO8" s="158" t="s">
        <v>2216</v>
      </c>
      <c r="DP8" s="158" t="s">
        <v>2217</v>
      </c>
      <c r="DQ8" s="158" t="s">
        <v>2218</v>
      </c>
      <c r="DR8" s="158" t="s">
        <v>2219</v>
      </c>
      <c r="DS8" s="158" t="s">
        <v>2220</v>
      </c>
      <c r="DT8" s="158" t="s">
        <v>2221</v>
      </c>
      <c r="DU8" s="158" t="s">
        <v>332</v>
      </c>
      <c r="DV8" s="158" t="s">
        <v>2205</v>
      </c>
      <c r="DW8" s="158" t="s">
        <v>2210</v>
      </c>
      <c r="DX8" s="158" t="s">
        <v>2219</v>
      </c>
      <c r="DY8" s="158" t="s">
        <v>2222</v>
      </c>
      <c r="DZ8" s="158" t="s">
        <v>2223</v>
      </c>
      <c r="EA8" s="158" t="s">
        <v>2224</v>
      </c>
      <c r="EB8" s="158" t="s">
        <v>2225</v>
      </c>
      <c r="EC8" s="158" t="s">
        <v>2226</v>
      </c>
      <c r="ED8" s="158" t="s">
        <v>2227</v>
      </c>
      <c r="EE8" s="158" t="s">
        <v>2228</v>
      </c>
      <c r="EF8" s="158" t="s">
        <v>2229</v>
      </c>
      <c r="EG8" s="158" t="s">
        <v>2164</v>
      </c>
      <c r="EH8" s="158" t="s">
        <v>2174</v>
      </c>
      <c r="EI8" s="158" t="s">
        <v>2230</v>
      </c>
      <c r="EJ8" s="158" t="s">
        <v>2231</v>
      </c>
      <c r="EK8" s="158" t="s">
        <v>2232</v>
      </c>
      <c r="EL8" s="158" t="s">
        <v>2233</v>
      </c>
      <c r="EM8" s="158" t="s">
        <v>2234</v>
      </c>
      <c r="EN8" s="158" t="s">
        <v>2235</v>
      </c>
      <c r="EO8" s="158" t="s">
        <v>2236</v>
      </c>
      <c r="EP8" s="158" t="s">
        <v>2237</v>
      </c>
      <c r="EQ8" s="158" t="s">
        <v>2238</v>
      </c>
      <c r="ER8" s="158" t="s">
        <v>421</v>
      </c>
      <c r="ES8" s="158" t="s">
        <v>2239</v>
      </c>
      <c r="ET8" s="158" t="s">
        <v>2240</v>
      </c>
      <c r="EU8" s="158" t="s">
        <v>2241</v>
      </c>
      <c r="EV8" s="158" t="s">
        <v>2242</v>
      </c>
      <c r="EW8" s="158" t="s">
        <v>2243</v>
      </c>
      <c r="EX8" s="158" t="s">
        <v>2244</v>
      </c>
      <c r="EY8" s="158" t="s">
        <v>2245</v>
      </c>
      <c r="EZ8" s="158" t="s">
        <v>2246</v>
      </c>
      <c r="FA8" s="158" t="s">
        <v>2247</v>
      </c>
      <c r="FB8" s="158" t="s">
        <v>2229</v>
      </c>
      <c r="FC8" s="158" t="s">
        <v>2234</v>
      </c>
      <c r="FD8" s="158" t="s">
        <v>2248</v>
      </c>
      <c r="FE8" s="158" t="s">
        <v>2249</v>
      </c>
      <c r="FF8" s="158" t="s">
        <v>456</v>
      </c>
      <c r="FG8" s="158" t="s">
        <v>2250</v>
      </c>
      <c r="FH8" s="158" t="s">
        <v>2251</v>
      </c>
      <c r="FI8" s="158" t="s">
        <v>2252</v>
      </c>
      <c r="FJ8" s="158" t="s">
        <v>2182</v>
      </c>
      <c r="FK8" s="158" t="s">
        <v>2183</v>
      </c>
      <c r="FL8" s="158" t="s">
        <v>2253</v>
      </c>
      <c r="FM8" s="158" t="s">
        <v>2222</v>
      </c>
      <c r="FN8" s="158" t="s">
        <v>2223</v>
      </c>
      <c r="FO8" s="158" t="s">
        <v>2254</v>
      </c>
      <c r="FP8" s="158" t="s">
        <v>2255</v>
      </c>
      <c r="FQ8" s="159" t="s">
        <v>2256</v>
      </c>
      <c r="FR8" s="158" t="s">
        <v>2257</v>
      </c>
      <c r="FS8" s="158" t="s">
        <v>2258</v>
      </c>
      <c r="FT8" s="158" t="s">
        <v>2259</v>
      </c>
      <c r="FU8" s="158" t="s">
        <v>2260</v>
      </c>
      <c r="FV8" s="158" t="s">
        <v>2261</v>
      </c>
      <c r="FW8" s="158" t="s">
        <v>2262</v>
      </c>
      <c r="FX8" s="158" t="s">
        <v>2263</v>
      </c>
      <c r="FY8" s="158" t="s">
        <v>2264</v>
      </c>
      <c r="FZ8" s="158" t="s">
        <v>2265</v>
      </c>
      <c r="GA8" s="158" t="s">
        <v>2231</v>
      </c>
      <c r="GB8" s="159" t="s">
        <v>2266</v>
      </c>
      <c r="GC8" s="158" t="s">
        <v>2255</v>
      </c>
      <c r="GD8" s="158" t="s">
        <v>2254</v>
      </c>
      <c r="GE8" s="158" t="s">
        <v>2267</v>
      </c>
      <c r="GF8" s="159" t="s">
        <v>2268</v>
      </c>
      <c r="GG8" s="158" t="s">
        <v>2269</v>
      </c>
      <c r="GH8" s="158" t="s">
        <v>2270</v>
      </c>
      <c r="GI8" s="158" t="s">
        <v>332</v>
      </c>
      <c r="GJ8" s="158" t="s">
        <v>2271</v>
      </c>
      <c r="GK8" s="158" t="s">
        <v>2272</v>
      </c>
      <c r="GL8" s="158" t="s">
        <v>2273</v>
      </c>
      <c r="GM8" s="158" t="s">
        <v>2274</v>
      </c>
      <c r="GN8" s="158" t="s">
        <v>2275</v>
      </c>
      <c r="GO8" s="158" t="s">
        <v>2276</v>
      </c>
      <c r="GP8" s="158" t="s">
        <v>2277</v>
      </c>
      <c r="GQ8" s="159" t="s">
        <v>2276</v>
      </c>
      <c r="GR8" s="158" t="s">
        <v>2278</v>
      </c>
      <c r="GS8" s="158" t="s">
        <v>2279</v>
      </c>
      <c r="GT8" s="158" t="s">
        <v>2280</v>
      </c>
      <c r="GU8" s="158" t="s">
        <v>2281</v>
      </c>
      <c r="GV8" s="158" t="s">
        <v>2282</v>
      </c>
      <c r="GW8" s="158" t="s">
        <v>2283</v>
      </c>
      <c r="GX8" s="158" t="s">
        <v>2284</v>
      </c>
      <c r="GY8" s="158" t="s">
        <v>2285</v>
      </c>
      <c r="GZ8" s="158" t="s">
        <v>2286</v>
      </c>
      <c r="HA8" s="158" t="s">
        <v>2287</v>
      </c>
      <c r="HB8" s="159" t="s">
        <v>2288</v>
      </c>
      <c r="HC8" s="159" t="s">
        <v>2289</v>
      </c>
      <c r="HD8" s="158" t="s">
        <v>2290</v>
      </c>
      <c r="HE8" s="158" t="s">
        <v>2290</v>
      </c>
      <c r="HF8" s="158" t="s">
        <v>541</v>
      </c>
      <c r="HG8" s="158" t="s">
        <v>541</v>
      </c>
      <c r="HH8" s="158" t="s">
        <v>2291</v>
      </c>
      <c r="HI8" s="159" t="s">
        <v>2288</v>
      </c>
      <c r="HJ8" s="159" t="s">
        <v>2289</v>
      </c>
      <c r="HK8" s="158" t="s">
        <v>2292</v>
      </c>
      <c r="HL8" s="158" t="s">
        <v>2293</v>
      </c>
      <c r="HM8" s="158" t="s">
        <v>2294</v>
      </c>
      <c r="HN8" s="158" t="s">
        <v>2295</v>
      </c>
      <c r="HO8" s="158" t="s">
        <v>2296</v>
      </c>
      <c r="HP8" s="158" t="s">
        <v>2297</v>
      </c>
      <c r="HQ8" s="158" t="s">
        <v>2298</v>
      </c>
      <c r="HR8" s="158" t="s">
        <v>2299</v>
      </c>
      <c r="HS8" s="158" t="s">
        <v>2300</v>
      </c>
      <c r="HT8" s="158" t="s">
        <v>2301</v>
      </c>
      <c r="HU8" s="158" t="s">
        <v>386</v>
      </c>
      <c r="HV8" s="158" t="s">
        <v>387</v>
      </c>
      <c r="HW8" s="158" t="s">
        <v>2302</v>
      </c>
      <c r="HX8" s="158" t="s">
        <v>2303</v>
      </c>
      <c r="HY8" s="158" t="s">
        <v>2304</v>
      </c>
      <c r="HZ8" s="158" t="s">
        <v>2305</v>
      </c>
      <c r="IA8" s="158" t="s">
        <v>2306</v>
      </c>
      <c r="IB8" s="158" t="s">
        <v>2307</v>
      </c>
      <c r="IC8" s="158" t="s">
        <v>2308</v>
      </c>
      <c r="ID8" s="158" t="s">
        <v>2309</v>
      </c>
      <c r="IE8" s="158" t="s">
        <v>2310</v>
      </c>
      <c r="IF8" s="158" t="s">
        <v>2298</v>
      </c>
      <c r="IG8" s="158" t="s">
        <v>2299</v>
      </c>
      <c r="IH8" s="158" t="s">
        <v>2311</v>
      </c>
      <c r="II8" s="158" t="s">
        <v>283</v>
      </c>
      <c r="IJ8" s="158" t="s">
        <v>2291</v>
      </c>
      <c r="IK8" s="158" t="s">
        <v>2230</v>
      </c>
      <c r="IL8" s="159" t="s">
        <v>25</v>
      </c>
      <c r="IM8" s="159" t="s">
        <v>2312</v>
      </c>
      <c r="IN8" s="158" t="s">
        <v>2313</v>
      </c>
      <c r="IO8" s="158" t="s">
        <v>2312</v>
      </c>
      <c r="IP8" s="158" t="s">
        <v>2314</v>
      </c>
      <c r="IQ8" s="158" t="s">
        <v>2315</v>
      </c>
      <c r="IR8" s="158" t="s">
        <v>2316</v>
      </c>
      <c r="IS8" s="159" t="s">
        <v>2314</v>
      </c>
      <c r="IT8" s="158" t="s">
        <v>2317</v>
      </c>
      <c r="IU8" s="158" t="s">
        <v>2318</v>
      </c>
      <c r="IV8" s="158" t="s">
        <v>2315</v>
      </c>
      <c r="IW8" s="159" t="s">
        <v>25</v>
      </c>
      <c r="IX8" s="158" t="s">
        <v>2316</v>
      </c>
      <c r="IY8" s="158" t="s">
        <v>562</v>
      </c>
      <c r="IZ8" s="158" t="s">
        <v>562</v>
      </c>
      <c r="JA8" s="158" t="s">
        <v>2319</v>
      </c>
      <c r="JB8" s="158" t="s">
        <v>2320</v>
      </c>
      <c r="JC8" s="158" t="s">
        <v>2321</v>
      </c>
      <c r="JD8" s="158" t="s">
        <v>2322</v>
      </c>
      <c r="JE8" s="158" t="s">
        <v>2323</v>
      </c>
      <c r="JF8" s="158" t="s">
        <v>2321</v>
      </c>
      <c r="JG8" s="158" t="s">
        <v>2324</v>
      </c>
      <c r="JH8" s="158" t="s">
        <v>2325</v>
      </c>
      <c r="JI8" s="158" t="s">
        <v>2324</v>
      </c>
      <c r="JJ8" s="158" t="s">
        <v>2326</v>
      </c>
      <c r="JK8" s="158" t="s">
        <v>2327</v>
      </c>
      <c r="JL8" s="158" t="s">
        <v>2328</v>
      </c>
      <c r="JM8" s="158" t="s">
        <v>2329</v>
      </c>
      <c r="JN8" s="158" t="s">
        <v>2330</v>
      </c>
      <c r="JO8" s="158" t="s">
        <v>2331</v>
      </c>
      <c r="JP8" s="158" t="s">
        <v>2332</v>
      </c>
      <c r="JQ8" s="158" t="s">
        <v>2333</v>
      </c>
      <c r="JR8" s="158" t="s">
        <v>2334</v>
      </c>
      <c r="JS8" s="158" t="s">
        <v>2335</v>
      </c>
      <c r="JT8" s="158" t="s">
        <v>2336</v>
      </c>
      <c r="JU8" s="158" t="s">
        <v>2310</v>
      </c>
      <c r="JV8" s="158" t="s">
        <v>2337</v>
      </c>
      <c r="JW8" s="158" t="s">
        <v>2338</v>
      </c>
      <c r="JX8" s="158" t="s">
        <v>2339</v>
      </c>
      <c r="JY8" s="158" t="s">
        <v>2340</v>
      </c>
      <c r="JZ8" s="158" t="s">
        <v>2341</v>
      </c>
      <c r="KA8" s="158" t="s">
        <v>2292</v>
      </c>
      <c r="KB8" s="158" t="s">
        <v>2342</v>
      </c>
      <c r="KC8" s="158" t="s">
        <v>2341</v>
      </c>
      <c r="KD8" s="158" t="s">
        <v>2293</v>
      </c>
      <c r="KE8" s="158" t="s">
        <v>2343</v>
      </c>
      <c r="KF8" s="158" t="s">
        <v>2344</v>
      </c>
      <c r="KG8" s="158" t="s">
        <v>2344</v>
      </c>
      <c r="KH8" s="158" t="s">
        <v>522</v>
      </c>
      <c r="KI8" s="158" t="s">
        <v>526</v>
      </c>
    </row>
    <row r="9" spans="1:295" ht="18" customHeight="1" x14ac:dyDescent="0.35">
      <c r="A9" s="160" t="s">
        <v>34</v>
      </c>
      <c r="B9" s="160" t="s">
        <v>790</v>
      </c>
      <c r="C9" s="161">
        <v>0</v>
      </c>
      <c r="D9" s="161">
        <v>2.6636000000000002</v>
      </c>
      <c r="E9" s="161">
        <v>-5.9466999999999999</v>
      </c>
      <c r="F9" s="161">
        <v>7.1345000000000001</v>
      </c>
      <c r="G9" s="161">
        <v>8.7446000000000002</v>
      </c>
      <c r="H9" s="162"/>
      <c r="I9" s="161">
        <v>16.497299999999999</v>
      </c>
      <c r="J9" s="162"/>
      <c r="K9" s="161">
        <v>7.1535000000000002</v>
      </c>
      <c r="L9" s="161">
        <v>2.0358999999999998</v>
      </c>
      <c r="M9" s="161">
        <v>5.7714999999999996</v>
      </c>
      <c r="N9" s="161">
        <v>-8.8800000000000008</v>
      </c>
      <c r="O9" s="161">
        <v>-19.8</v>
      </c>
      <c r="P9" s="162"/>
      <c r="Q9" s="162"/>
      <c r="R9" s="161">
        <v>-13.2</v>
      </c>
      <c r="S9" s="161">
        <v>3.4249999999999998</v>
      </c>
      <c r="T9" s="161">
        <v>21.168500000000002</v>
      </c>
      <c r="U9" s="161">
        <v>3.0482</v>
      </c>
      <c r="V9" s="161">
        <v>2.7299000000000002</v>
      </c>
      <c r="W9" s="161">
        <v>5.0914999999999999</v>
      </c>
      <c r="X9" s="161">
        <v>4.8375000000000004</v>
      </c>
      <c r="Y9" s="161">
        <v>-2.3026</v>
      </c>
      <c r="Z9" s="161">
        <v>2.6034000000000002</v>
      </c>
      <c r="AA9" s="162"/>
      <c r="AB9" s="161">
        <v>-0.83750000000000002</v>
      </c>
      <c r="AC9" s="161">
        <v>-1.2889999999999999</v>
      </c>
      <c r="AD9" s="161">
        <v>-1.2989999999999999</v>
      </c>
      <c r="AE9" s="161">
        <v>8.23</v>
      </c>
      <c r="AF9" s="161">
        <v>-11.1</v>
      </c>
      <c r="AG9" s="162"/>
      <c r="AH9" s="161">
        <v>1.556</v>
      </c>
      <c r="AI9" s="161">
        <v>0.20899999999999999</v>
      </c>
      <c r="AJ9" s="161">
        <v>-17.05</v>
      </c>
      <c r="AK9" s="161">
        <v>-17.07</v>
      </c>
      <c r="AL9" s="162"/>
      <c r="AM9" s="161">
        <v>-10.53</v>
      </c>
      <c r="AN9" s="161">
        <v>-10.47</v>
      </c>
      <c r="AO9" s="161">
        <v>6.6135999999999999</v>
      </c>
      <c r="AP9" s="161">
        <v>3.1714000000000002</v>
      </c>
      <c r="AQ9" s="161">
        <v>18.392399999999999</v>
      </c>
      <c r="AR9" s="161">
        <v>19.191299999999998</v>
      </c>
      <c r="AS9" s="161">
        <v>-18.2437</v>
      </c>
      <c r="AT9" s="161">
        <v>-14.8695</v>
      </c>
      <c r="AU9" s="161">
        <v>-14.803900000000001</v>
      </c>
      <c r="AV9" s="161">
        <v>11.5936</v>
      </c>
      <c r="AW9" s="161">
        <v>15.0572</v>
      </c>
      <c r="AX9" s="161">
        <v>-21.165500000000002</v>
      </c>
      <c r="AY9" s="161">
        <v>-20.495699999999999</v>
      </c>
      <c r="AZ9" s="161">
        <v>5.5359999999999996</v>
      </c>
      <c r="BA9" s="161">
        <v>27.401700000000002</v>
      </c>
      <c r="BB9" s="161">
        <v>13.469799999999999</v>
      </c>
      <c r="BC9" s="161">
        <v>7.4454000000000002</v>
      </c>
      <c r="BD9" s="161">
        <v>-4.8</v>
      </c>
      <c r="BE9" s="161">
        <v>-5.0999999999999996</v>
      </c>
      <c r="BF9" s="161">
        <v>-22.491399999999999</v>
      </c>
      <c r="BG9" s="161">
        <v>-22.936800000000002</v>
      </c>
      <c r="BH9" s="161">
        <v>-2.6509</v>
      </c>
      <c r="BI9" s="162"/>
      <c r="BJ9" s="161">
        <v>-3.2826</v>
      </c>
      <c r="BK9" s="161">
        <v>2.7658999999999998</v>
      </c>
      <c r="BL9" s="162"/>
      <c r="BM9" s="161">
        <v>0.86160000000000003</v>
      </c>
      <c r="BN9" s="161">
        <v>-151.76849999999999</v>
      </c>
      <c r="BO9" s="161">
        <v>45.838799999999999</v>
      </c>
      <c r="BP9" s="161">
        <v>45.5336</v>
      </c>
      <c r="BQ9" s="161">
        <v>11.071400000000001</v>
      </c>
      <c r="BR9" s="161">
        <v>-162.14169999999999</v>
      </c>
      <c r="BS9" s="162"/>
      <c r="BT9" s="162"/>
      <c r="BU9" s="162"/>
      <c r="BV9" s="161">
        <v>14.7598</v>
      </c>
      <c r="BW9" s="161">
        <v>8.27</v>
      </c>
      <c r="BX9" s="161">
        <v>5.1100000000000003</v>
      </c>
      <c r="BY9" s="161">
        <v>-12</v>
      </c>
      <c r="BZ9" s="161">
        <v>3.96</v>
      </c>
      <c r="CA9" s="161">
        <v>-10.0426</v>
      </c>
      <c r="CB9" s="161">
        <v>-9.9085999999999999</v>
      </c>
      <c r="CC9" s="161">
        <v>12.4641</v>
      </c>
      <c r="CD9" s="161">
        <v>9.6811000000000007</v>
      </c>
      <c r="CE9" s="161">
        <v>-3.7330999999999999</v>
      </c>
      <c r="CF9" s="161">
        <v>-13.1556</v>
      </c>
      <c r="CG9" s="161">
        <v>-13.9718</v>
      </c>
      <c r="CH9" s="161">
        <v>-3.0823</v>
      </c>
      <c r="CI9" s="161">
        <v>13.7094</v>
      </c>
      <c r="CJ9" s="162"/>
      <c r="CK9" s="162"/>
      <c r="CL9" s="161">
        <v>43.3</v>
      </c>
      <c r="CM9" s="161">
        <v>-23.8</v>
      </c>
      <c r="CN9" s="161">
        <v>-2.08</v>
      </c>
      <c r="CO9" s="161">
        <v>31.134599999999999</v>
      </c>
      <c r="CP9" s="161">
        <v>31.1403</v>
      </c>
      <c r="CQ9" s="161">
        <v>30.187000000000001</v>
      </c>
      <c r="CR9" s="161">
        <v>87.239500000000007</v>
      </c>
      <c r="CS9" s="161">
        <v>87.393600000000006</v>
      </c>
      <c r="CT9" s="161">
        <v>-28.224900000000002</v>
      </c>
      <c r="CU9" s="161">
        <v>-65.917000000000002</v>
      </c>
      <c r="CV9" s="161">
        <v>-26.621400000000001</v>
      </c>
      <c r="CW9" s="161">
        <v>2.1964000000000001</v>
      </c>
      <c r="CX9" s="161">
        <v>31.08</v>
      </c>
      <c r="CY9" s="161">
        <v>13.88</v>
      </c>
      <c r="CZ9" s="161">
        <v>4.8486000000000002</v>
      </c>
      <c r="DA9" s="161">
        <v>5.1787999999999998</v>
      </c>
      <c r="DB9" s="161">
        <v>-7.55</v>
      </c>
      <c r="DC9" s="162"/>
      <c r="DD9" s="161">
        <v>-15.754099999999999</v>
      </c>
      <c r="DE9" s="161">
        <v>-15.4427</v>
      </c>
      <c r="DF9" s="161">
        <v>39.136899999999997</v>
      </c>
      <c r="DG9" s="161">
        <v>1.5100000000000001E-2</v>
      </c>
      <c r="DH9" s="161">
        <v>-3.754</v>
      </c>
      <c r="DI9" s="161">
        <v>11.7</v>
      </c>
      <c r="DJ9" s="161">
        <v>11.6</v>
      </c>
      <c r="DK9" s="161">
        <v>-4.3384</v>
      </c>
      <c r="DL9" s="161">
        <v>-2.2441</v>
      </c>
      <c r="DM9" s="161">
        <v>33.755899999999997</v>
      </c>
      <c r="DN9" s="161">
        <v>3.7166999999999999</v>
      </c>
      <c r="DO9" s="161">
        <v>-1.96</v>
      </c>
      <c r="DP9" s="161">
        <v>-0.62</v>
      </c>
      <c r="DQ9" s="161">
        <v>9.4905000000000008</v>
      </c>
      <c r="DR9" s="161">
        <v>-38.997199999999999</v>
      </c>
      <c r="DS9" s="161">
        <v>-10.39</v>
      </c>
      <c r="DT9" s="161">
        <v>-10.55</v>
      </c>
      <c r="DU9" s="161">
        <v>25.62</v>
      </c>
      <c r="DV9" s="161">
        <v>16.91</v>
      </c>
      <c r="DW9" s="161">
        <v>-38.927300000000002</v>
      </c>
      <c r="DX9" s="161">
        <v>-19.209099999999999</v>
      </c>
      <c r="DY9" s="161">
        <v>-31.404800000000002</v>
      </c>
      <c r="DZ9" s="161">
        <v>-30.163599999999999</v>
      </c>
      <c r="EA9" s="162"/>
      <c r="EB9" s="161">
        <v>-19.811</v>
      </c>
      <c r="EC9" s="161">
        <v>-26.0413</v>
      </c>
      <c r="ED9" s="161">
        <v>-26.188600000000001</v>
      </c>
      <c r="EE9" s="161">
        <v>-18.703700000000001</v>
      </c>
      <c r="EF9" s="161">
        <v>-20.305599999999998</v>
      </c>
      <c r="EG9" s="161">
        <v>-11.327999999999999</v>
      </c>
      <c r="EH9" s="161">
        <v>-102.25</v>
      </c>
      <c r="EI9" s="161">
        <v>-17.1797</v>
      </c>
      <c r="EJ9" s="162"/>
      <c r="EK9" s="161">
        <v>-8.5176999999999996</v>
      </c>
      <c r="EL9" s="161">
        <v>-8.5401000000000007</v>
      </c>
      <c r="EM9" s="161">
        <v>13.224500000000001</v>
      </c>
      <c r="EN9" s="161">
        <v>-16.790900000000001</v>
      </c>
      <c r="EO9" s="161">
        <v>-15.7735</v>
      </c>
      <c r="EP9" s="161">
        <v>-10.756</v>
      </c>
      <c r="EQ9" s="161">
        <v>-20.1919</v>
      </c>
      <c r="ER9" s="161">
        <v>-19.0854</v>
      </c>
      <c r="ES9" s="161">
        <v>4.0686999999999998</v>
      </c>
      <c r="ET9" s="161">
        <v>0</v>
      </c>
      <c r="EU9" s="161">
        <v>-9.91</v>
      </c>
      <c r="EV9" s="161">
        <v>-0.3</v>
      </c>
      <c r="EW9" s="161">
        <v>1.5920000000000001</v>
      </c>
      <c r="EX9" s="161">
        <v>-17.351700000000001</v>
      </c>
      <c r="EY9" s="161">
        <v>-4.6162000000000001</v>
      </c>
      <c r="EZ9" s="161">
        <v>6.2694999999999999</v>
      </c>
      <c r="FA9" s="161">
        <v>0.71789999999999998</v>
      </c>
      <c r="FB9" s="161">
        <v>7.4146000000000001</v>
      </c>
      <c r="FC9" s="161">
        <v>-21.216799999999999</v>
      </c>
      <c r="FD9" s="162"/>
      <c r="FE9" s="162"/>
      <c r="FF9" s="161">
        <v>0.71450000000000002</v>
      </c>
      <c r="FG9" s="161">
        <v>5.3163</v>
      </c>
      <c r="FH9" s="161">
        <v>4.8148</v>
      </c>
      <c r="FI9" s="161">
        <v>3.5467</v>
      </c>
      <c r="FJ9" s="161">
        <v>1.8420000000000001</v>
      </c>
      <c r="FK9" s="161">
        <v>1.3395999999999999</v>
      </c>
      <c r="FL9" s="161">
        <v>-14.7362</v>
      </c>
      <c r="FM9" s="161">
        <v>14.9773</v>
      </c>
      <c r="FN9" s="161">
        <v>14.3819</v>
      </c>
      <c r="FO9" s="161">
        <v>-1.7841</v>
      </c>
      <c r="FP9" s="161">
        <v>11.0184</v>
      </c>
      <c r="FQ9" s="161">
        <v>21.896100000000001</v>
      </c>
      <c r="FR9" s="161">
        <v>-15.13</v>
      </c>
      <c r="FS9" s="161">
        <v>-3.2168000000000001</v>
      </c>
      <c r="FT9" s="161">
        <v>0.34079999999999999</v>
      </c>
      <c r="FU9" s="161">
        <v>2.75</v>
      </c>
      <c r="FV9" s="161">
        <v>1.69</v>
      </c>
      <c r="FW9" s="161">
        <v>-21.6602</v>
      </c>
      <c r="FX9" s="161">
        <v>0</v>
      </c>
      <c r="FY9" s="161">
        <v>4.5279999999999996</v>
      </c>
      <c r="FZ9" s="161">
        <v>1.8089999999999999</v>
      </c>
      <c r="GA9" s="162"/>
      <c r="GB9" s="161">
        <v>36.19</v>
      </c>
      <c r="GC9" s="161">
        <v>-24.366499999999998</v>
      </c>
      <c r="GD9" s="161">
        <v>-15.4429</v>
      </c>
      <c r="GE9" s="161">
        <v>-0.57999999999999996</v>
      </c>
      <c r="GF9" s="161">
        <v>16.127800000000001</v>
      </c>
      <c r="GG9" s="162"/>
      <c r="GH9" s="161">
        <v>22.2255</v>
      </c>
      <c r="GI9" s="162"/>
      <c r="GJ9" s="161">
        <v>-9.6240000000000006</v>
      </c>
      <c r="GK9" s="161">
        <v>2.0794000000000001</v>
      </c>
      <c r="GL9" s="162"/>
      <c r="GM9" s="162"/>
      <c r="GN9" s="161">
        <v>-10.267899999999999</v>
      </c>
      <c r="GO9" s="161">
        <v>-8.8850999999999996</v>
      </c>
      <c r="GP9" s="161">
        <v>3.6049000000000002</v>
      </c>
      <c r="GQ9" s="161">
        <v>-35.965699999999998</v>
      </c>
      <c r="GR9" s="161">
        <v>5.7713999999999999</v>
      </c>
      <c r="GS9" s="161">
        <v>6.3893000000000004</v>
      </c>
      <c r="GT9" s="161">
        <v>132.96879999999999</v>
      </c>
      <c r="GU9" s="161">
        <v>-11.8508</v>
      </c>
      <c r="GV9" s="161">
        <v>-10.331</v>
      </c>
      <c r="GW9" s="161">
        <v>-7.62</v>
      </c>
      <c r="GX9" s="161">
        <v>2.9241999999999999</v>
      </c>
      <c r="GY9" s="161">
        <v>3.8389000000000002</v>
      </c>
      <c r="GZ9" s="161">
        <v>3.8523999999999998</v>
      </c>
      <c r="HA9" s="161">
        <v>2.3511000000000002</v>
      </c>
      <c r="HB9" s="161">
        <v>11.267799999999999</v>
      </c>
      <c r="HC9" s="161">
        <v>12.176</v>
      </c>
      <c r="HD9" s="161">
        <v>-7.96</v>
      </c>
      <c r="HE9" s="161">
        <v>12.9053</v>
      </c>
      <c r="HF9" s="161">
        <v>51.748899999999999</v>
      </c>
      <c r="HG9" s="161">
        <v>10.539899999999999</v>
      </c>
      <c r="HH9" s="161">
        <v>19.4712</v>
      </c>
      <c r="HI9" s="161">
        <v>19.9084</v>
      </c>
      <c r="HJ9" s="161">
        <v>20.540299999999998</v>
      </c>
      <c r="HK9" s="161">
        <v>-7.2355</v>
      </c>
      <c r="HL9" s="161">
        <v>-8.6882000000000001</v>
      </c>
      <c r="HM9" s="161">
        <v>0</v>
      </c>
      <c r="HN9" s="161">
        <v>-10.3331</v>
      </c>
      <c r="HO9" s="161">
        <v>48.969900000000003</v>
      </c>
      <c r="HP9" s="161">
        <v>52.091000000000001</v>
      </c>
      <c r="HQ9" s="161">
        <v>-30.4587</v>
      </c>
      <c r="HR9" s="161">
        <v>-30.156600000000001</v>
      </c>
      <c r="HS9" s="161">
        <v>-4.2042999999999999</v>
      </c>
      <c r="HT9" s="161">
        <v>-4.3449</v>
      </c>
      <c r="HU9" s="161">
        <v>18.190000000000001</v>
      </c>
      <c r="HV9" s="161">
        <v>18.29</v>
      </c>
      <c r="HW9" s="161">
        <v>-31.5</v>
      </c>
      <c r="HX9" s="161">
        <v>-31.3</v>
      </c>
      <c r="HY9" s="161">
        <v>1.2131000000000001</v>
      </c>
      <c r="HZ9" s="161">
        <v>-11.44</v>
      </c>
      <c r="IA9" s="161">
        <v>36.9345</v>
      </c>
      <c r="IB9" s="161">
        <v>17.096699999999998</v>
      </c>
      <c r="IC9" s="161">
        <v>16.706099999999999</v>
      </c>
      <c r="ID9" s="161">
        <v>-20.8</v>
      </c>
      <c r="IE9" s="161">
        <v>-30.3</v>
      </c>
      <c r="IF9" s="161">
        <v>16.600000000000001</v>
      </c>
      <c r="IG9" s="161">
        <v>16.2</v>
      </c>
      <c r="IH9" s="161">
        <v>-18.638200000000001</v>
      </c>
      <c r="II9" s="161">
        <v>-18.6721</v>
      </c>
      <c r="IJ9" s="161">
        <v>-41.9572</v>
      </c>
      <c r="IK9" s="161">
        <v>-32.608600000000003</v>
      </c>
      <c r="IL9" s="161">
        <v>-226.7543</v>
      </c>
      <c r="IM9" s="161">
        <v>-11.8361</v>
      </c>
      <c r="IN9" s="161">
        <v>-11.6937</v>
      </c>
      <c r="IO9" s="161">
        <v>88.505399999999995</v>
      </c>
      <c r="IP9" s="161">
        <v>75.236199999999997</v>
      </c>
      <c r="IQ9" s="161">
        <v>83.684899999999999</v>
      </c>
      <c r="IR9" s="161">
        <v>125.045</v>
      </c>
      <c r="IS9" s="161">
        <v>20.5307</v>
      </c>
      <c r="IT9" s="161">
        <v>33.433300000000003</v>
      </c>
      <c r="IU9" s="161">
        <v>33.557200000000002</v>
      </c>
      <c r="IV9" s="161">
        <v>26.482399999999998</v>
      </c>
      <c r="IW9" s="161">
        <v>142.08199999999999</v>
      </c>
      <c r="IX9" s="161">
        <v>-232.05080000000001</v>
      </c>
      <c r="IY9" s="161">
        <v>56.734299999999998</v>
      </c>
      <c r="IZ9" s="161">
        <v>-48.623699999999999</v>
      </c>
      <c r="JA9" s="161">
        <v>0.54079999999999995</v>
      </c>
      <c r="JB9" s="162"/>
      <c r="JC9" s="161">
        <v>-1.68</v>
      </c>
      <c r="JD9" s="161">
        <v>-0.8</v>
      </c>
      <c r="JE9" s="161">
        <v>-0.81499999999999995</v>
      </c>
      <c r="JF9" s="161">
        <v>-2.96</v>
      </c>
      <c r="JG9" s="161">
        <v>3.84</v>
      </c>
      <c r="JH9" s="161">
        <v>-0.81950000000000001</v>
      </c>
      <c r="JI9" s="161">
        <v>-10.106</v>
      </c>
      <c r="JJ9" s="161">
        <v>10.0206</v>
      </c>
      <c r="JK9" s="161">
        <v>-7.2068000000000003</v>
      </c>
      <c r="JL9" s="161">
        <v>-1.1000000000000001</v>
      </c>
      <c r="JM9" s="161">
        <v>2.0619999999999998</v>
      </c>
      <c r="JN9" s="161">
        <v>1.9350000000000001</v>
      </c>
      <c r="JO9" s="161">
        <v>2.6882000000000001</v>
      </c>
      <c r="JP9" s="161">
        <v>3.1126</v>
      </c>
      <c r="JQ9" s="161">
        <v>4.0094000000000003</v>
      </c>
      <c r="JR9" s="161">
        <v>4.0625999999999998</v>
      </c>
      <c r="JS9" s="161">
        <v>4.0580999999999996</v>
      </c>
      <c r="JT9" s="162"/>
      <c r="JU9" s="161">
        <v>14.2</v>
      </c>
      <c r="JV9" s="161">
        <v>5.6875</v>
      </c>
      <c r="JW9" s="161">
        <v>-0.43</v>
      </c>
      <c r="JX9" s="162"/>
      <c r="JY9" s="161">
        <v>-3.6537000000000002</v>
      </c>
      <c r="JZ9" s="161">
        <v>-15.9148</v>
      </c>
      <c r="KA9" s="161">
        <v>-18.550699999999999</v>
      </c>
      <c r="KB9" s="161">
        <v>0</v>
      </c>
      <c r="KC9" s="161">
        <v>11.537800000000001</v>
      </c>
      <c r="KD9" s="161">
        <v>-14.264200000000001</v>
      </c>
      <c r="KE9" s="161">
        <v>2.3936999999999999</v>
      </c>
      <c r="KF9" s="161">
        <v>-15.8</v>
      </c>
      <c r="KG9" s="161">
        <v>-1.7</v>
      </c>
      <c r="KH9" s="162"/>
      <c r="KI9" s="162"/>
    </row>
    <row r="10" spans="1:295" ht="18" customHeight="1" x14ac:dyDescent="0.35">
      <c r="A10" s="160" t="s">
        <v>34</v>
      </c>
      <c r="B10" s="160" t="s">
        <v>791</v>
      </c>
      <c r="C10" s="163">
        <v>0</v>
      </c>
      <c r="D10" s="163">
        <v>2.4923999999999999</v>
      </c>
      <c r="E10" s="163">
        <v>-5.5702999999999996</v>
      </c>
      <c r="F10" s="163">
        <v>9.6576000000000004</v>
      </c>
      <c r="G10" s="163">
        <v>8.8087999999999997</v>
      </c>
      <c r="H10" s="164"/>
      <c r="I10" s="163">
        <v>16.555800000000001</v>
      </c>
      <c r="J10" s="164"/>
      <c r="K10" s="163">
        <v>6.9745999999999997</v>
      </c>
      <c r="L10" s="163">
        <v>1.9129</v>
      </c>
      <c r="M10" s="163">
        <v>5.6687000000000003</v>
      </c>
      <c r="N10" s="163">
        <v>-6.66</v>
      </c>
      <c r="O10" s="163">
        <v>-19.8</v>
      </c>
      <c r="P10" s="164"/>
      <c r="Q10" s="163">
        <v>2.484</v>
      </c>
      <c r="R10" s="163">
        <v>-13.2</v>
      </c>
      <c r="S10" s="163">
        <v>3.3264999999999998</v>
      </c>
      <c r="T10" s="163">
        <v>22.738600000000002</v>
      </c>
      <c r="U10" s="163">
        <v>2.9278</v>
      </c>
      <c r="V10" s="163">
        <v>2.7519999999999998</v>
      </c>
      <c r="W10" s="163">
        <v>4.9947999999999997</v>
      </c>
      <c r="X10" s="163">
        <v>4.8743999999999996</v>
      </c>
      <c r="Y10" s="163">
        <v>-2.3794</v>
      </c>
      <c r="Z10" s="163">
        <v>2.5297000000000001</v>
      </c>
      <c r="AA10" s="164"/>
      <c r="AB10" s="163">
        <v>-0.86890000000000001</v>
      </c>
      <c r="AC10" s="163">
        <v>-1.3680000000000001</v>
      </c>
      <c r="AD10" s="163">
        <v>-1.355</v>
      </c>
      <c r="AE10" s="163">
        <v>8.048</v>
      </c>
      <c r="AF10" s="163">
        <v>-13.32</v>
      </c>
      <c r="AG10" s="164"/>
      <c r="AH10" s="163">
        <v>1.871</v>
      </c>
      <c r="AI10" s="163">
        <v>0.192</v>
      </c>
      <c r="AJ10" s="163">
        <v>-17.41</v>
      </c>
      <c r="AK10" s="163">
        <v>-17.5</v>
      </c>
      <c r="AL10" s="164"/>
      <c r="AM10" s="163">
        <v>-10.97</v>
      </c>
      <c r="AN10" s="163">
        <v>-10.62</v>
      </c>
      <c r="AO10" s="163">
        <v>6.3954000000000004</v>
      </c>
      <c r="AP10" s="163">
        <v>3.1991000000000001</v>
      </c>
      <c r="AQ10" s="163">
        <v>19.669</v>
      </c>
      <c r="AR10" s="163">
        <v>21.932300000000001</v>
      </c>
      <c r="AS10" s="163">
        <v>-17.986799999999999</v>
      </c>
      <c r="AT10" s="163">
        <v>-14.8695</v>
      </c>
      <c r="AU10" s="163">
        <v>-14.767300000000001</v>
      </c>
      <c r="AV10" s="163">
        <v>0.1053</v>
      </c>
      <c r="AW10" s="163">
        <v>6.0972</v>
      </c>
      <c r="AX10" s="163">
        <v>-19.959900000000001</v>
      </c>
      <c r="AY10" s="163">
        <v>-18.4864</v>
      </c>
      <c r="AZ10" s="163">
        <v>4.3522999999999996</v>
      </c>
      <c r="BA10" s="163">
        <v>22.118200000000002</v>
      </c>
      <c r="BB10" s="163">
        <v>16.058299999999999</v>
      </c>
      <c r="BC10" s="163">
        <v>8.6184999999999992</v>
      </c>
      <c r="BD10" s="163">
        <v>-5.5</v>
      </c>
      <c r="BE10" s="163">
        <v>-6</v>
      </c>
      <c r="BF10" s="163">
        <v>-24.436699999999998</v>
      </c>
      <c r="BG10" s="163">
        <v>-24.304200000000002</v>
      </c>
      <c r="BH10" s="163">
        <v>-2.7134</v>
      </c>
      <c r="BI10" s="164"/>
      <c r="BJ10" s="163">
        <v>-4.8715000000000002</v>
      </c>
      <c r="BK10" s="163">
        <v>2.5678000000000001</v>
      </c>
      <c r="BL10" s="164"/>
      <c r="BM10" s="163">
        <v>0.78979999999999995</v>
      </c>
      <c r="BN10" s="163">
        <v>-166.41739999999999</v>
      </c>
      <c r="BO10" s="163">
        <v>46.388100000000001</v>
      </c>
      <c r="BP10" s="163">
        <v>46.510199999999998</v>
      </c>
      <c r="BQ10" s="163">
        <v>21.535599999999999</v>
      </c>
      <c r="BR10" s="163">
        <v>-172.4992</v>
      </c>
      <c r="BS10" s="164"/>
      <c r="BT10" s="164"/>
      <c r="BU10" s="164"/>
      <c r="BV10" s="163">
        <v>13.7119</v>
      </c>
      <c r="BW10" s="163">
        <v>8.3000000000000007</v>
      </c>
      <c r="BX10" s="163">
        <v>4.9400000000000004</v>
      </c>
      <c r="BY10" s="163">
        <v>-13</v>
      </c>
      <c r="BZ10" s="163">
        <v>4.17</v>
      </c>
      <c r="CA10" s="163">
        <v>-8.9709000000000003</v>
      </c>
      <c r="CB10" s="163">
        <v>-8.4351000000000003</v>
      </c>
      <c r="CC10" s="163">
        <v>11.3942</v>
      </c>
      <c r="CD10" s="163">
        <v>9.3483000000000001</v>
      </c>
      <c r="CE10" s="163">
        <v>-4.8895999999999997</v>
      </c>
      <c r="CF10" s="163">
        <v>-16.354900000000001</v>
      </c>
      <c r="CG10" s="163">
        <v>-16.368500000000001</v>
      </c>
      <c r="CH10" s="163">
        <v>-3.8029999999999999</v>
      </c>
      <c r="CI10" s="163">
        <v>13.297800000000001</v>
      </c>
      <c r="CJ10" s="164"/>
      <c r="CK10" s="164"/>
      <c r="CL10" s="163">
        <v>42.1</v>
      </c>
      <c r="CM10" s="163">
        <v>-22.6</v>
      </c>
      <c r="CN10" s="163">
        <v>-2.04</v>
      </c>
      <c r="CO10" s="163">
        <v>28.919899999999998</v>
      </c>
      <c r="CP10" s="163">
        <v>29.1967</v>
      </c>
      <c r="CQ10" s="163">
        <v>28.531500000000001</v>
      </c>
      <c r="CR10" s="163">
        <v>90.433899999999994</v>
      </c>
      <c r="CS10" s="163">
        <v>90.612399999999994</v>
      </c>
      <c r="CT10" s="163">
        <v>-29.0639</v>
      </c>
      <c r="CU10" s="163">
        <v>-67.410200000000003</v>
      </c>
      <c r="CV10" s="163">
        <v>-28.109500000000001</v>
      </c>
      <c r="CW10" s="163">
        <v>2.2938000000000001</v>
      </c>
      <c r="CX10" s="163">
        <v>27.55</v>
      </c>
      <c r="CY10" s="163">
        <v>13.24</v>
      </c>
      <c r="CZ10" s="163">
        <v>4.8486000000000002</v>
      </c>
      <c r="DA10" s="163">
        <v>5.1787999999999998</v>
      </c>
      <c r="DB10" s="163">
        <v>-7.63</v>
      </c>
      <c r="DC10" s="164"/>
      <c r="DD10" s="163">
        <v>-14.833500000000001</v>
      </c>
      <c r="DE10" s="163">
        <v>-14.618399999999999</v>
      </c>
      <c r="DF10" s="163">
        <v>41.878999999999998</v>
      </c>
      <c r="DG10" s="163">
        <v>1.5100000000000001E-2</v>
      </c>
      <c r="DH10" s="163">
        <v>-3.8062999999999998</v>
      </c>
      <c r="DI10" s="164"/>
      <c r="DJ10" s="164"/>
      <c r="DK10" s="163">
        <v>-4.7742000000000004</v>
      </c>
      <c r="DL10" s="163">
        <v>-2.4310999999999998</v>
      </c>
      <c r="DM10" s="163">
        <v>33.4405</v>
      </c>
      <c r="DN10" s="163">
        <v>3.5312000000000001</v>
      </c>
      <c r="DO10" s="163">
        <v>-2.16</v>
      </c>
      <c r="DP10" s="163">
        <v>-0.59</v>
      </c>
      <c r="DQ10" s="163">
        <v>9.3015000000000008</v>
      </c>
      <c r="DR10" s="163">
        <v>-43.432499999999997</v>
      </c>
      <c r="DS10" s="163">
        <v>-11.25</v>
      </c>
      <c r="DT10" s="163">
        <v>-11.12</v>
      </c>
      <c r="DU10" s="163">
        <v>26.28</v>
      </c>
      <c r="DV10" s="163">
        <v>16.64</v>
      </c>
      <c r="DW10" s="163">
        <v>-41.527299999999997</v>
      </c>
      <c r="DX10" s="163">
        <v>-19.2182</v>
      </c>
      <c r="DY10" s="163">
        <v>-31.943999999999999</v>
      </c>
      <c r="DZ10" s="163">
        <v>-30.090900000000001</v>
      </c>
      <c r="EA10" s="164"/>
      <c r="EB10" s="163">
        <v>-22.970500000000001</v>
      </c>
      <c r="EC10" s="163">
        <v>-28.524799999999999</v>
      </c>
      <c r="ED10" s="163">
        <v>-28.481400000000001</v>
      </c>
      <c r="EE10" s="163">
        <v>-14.6631</v>
      </c>
      <c r="EF10" s="163">
        <v>-18.082999999999998</v>
      </c>
      <c r="EG10" s="163">
        <v>-11.321</v>
      </c>
      <c r="EH10" s="163">
        <v>-113.2921</v>
      </c>
      <c r="EI10" s="163">
        <v>-12.5724</v>
      </c>
      <c r="EJ10" s="164"/>
      <c r="EK10" s="163">
        <v>-8.6311</v>
      </c>
      <c r="EL10" s="163">
        <v>-8.6384000000000007</v>
      </c>
      <c r="EM10" s="163">
        <v>11.2768</v>
      </c>
      <c r="EN10" s="163">
        <v>-18.106300000000001</v>
      </c>
      <c r="EO10" s="163">
        <v>-17.356999999999999</v>
      </c>
      <c r="EP10" s="163">
        <v>30.736000000000001</v>
      </c>
      <c r="EQ10" s="163">
        <v>-20.247499999999999</v>
      </c>
      <c r="ER10" s="163">
        <v>-20.163699999999999</v>
      </c>
      <c r="ES10" s="163">
        <v>3.3693</v>
      </c>
      <c r="ET10" s="163">
        <v>0</v>
      </c>
      <c r="EU10" s="163">
        <v>-20.420000000000002</v>
      </c>
      <c r="EV10" s="163">
        <v>-0.3</v>
      </c>
      <c r="EW10" s="163">
        <v>1.5313000000000001</v>
      </c>
      <c r="EX10" s="163">
        <v>-21.796700000000001</v>
      </c>
      <c r="EY10" s="163">
        <v>-4.5873999999999997</v>
      </c>
      <c r="EZ10" s="163">
        <v>6.3849999999999998</v>
      </c>
      <c r="FA10" s="163">
        <v>0.70650000000000002</v>
      </c>
      <c r="FB10" s="163">
        <v>6.62</v>
      </c>
      <c r="FC10" s="163">
        <v>-14.360300000000001</v>
      </c>
      <c r="FD10" s="164"/>
      <c r="FE10" s="164"/>
      <c r="FF10" s="163">
        <v>0.7147</v>
      </c>
      <c r="FG10" s="163">
        <v>5.0023999999999997</v>
      </c>
      <c r="FH10" s="163">
        <v>5.3662999999999998</v>
      </c>
      <c r="FI10" s="163">
        <v>3.3586</v>
      </c>
      <c r="FJ10" s="163">
        <v>0</v>
      </c>
      <c r="FK10" s="163">
        <v>-0.33489999999999998</v>
      </c>
      <c r="FL10" s="163">
        <v>-12.3918</v>
      </c>
      <c r="FM10" s="163">
        <v>14.1814</v>
      </c>
      <c r="FN10" s="163">
        <v>14.2615</v>
      </c>
      <c r="FO10" s="163">
        <v>-0.30859999999999999</v>
      </c>
      <c r="FP10" s="163">
        <v>12.2729</v>
      </c>
      <c r="FQ10" s="163">
        <v>20.128499999999999</v>
      </c>
      <c r="FR10" s="163">
        <v>-15.48</v>
      </c>
      <c r="FS10" s="163">
        <v>-3.9180999999999999</v>
      </c>
      <c r="FT10" s="163">
        <v>0.28860000000000002</v>
      </c>
      <c r="FU10" s="163">
        <v>2.42</v>
      </c>
      <c r="FV10" s="163">
        <v>2.42</v>
      </c>
      <c r="FW10" s="163">
        <v>-18.596399999999999</v>
      </c>
      <c r="FX10" s="163">
        <v>0</v>
      </c>
      <c r="FY10" s="163">
        <v>4.5940000000000003</v>
      </c>
      <c r="FZ10" s="163">
        <v>2.569</v>
      </c>
      <c r="GA10" s="164"/>
      <c r="GB10" s="163">
        <v>35.409999999999997</v>
      </c>
      <c r="GC10" s="163">
        <v>-25.517800000000001</v>
      </c>
      <c r="GD10" s="163">
        <v>-15.5158</v>
      </c>
      <c r="GE10" s="163">
        <v>-0.65</v>
      </c>
      <c r="GF10" s="163">
        <v>15.0305</v>
      </c>
      <c r="GG10" s="164"/>
      <c r="GH10" s="163">
        <v>21.979900000000001</v>
      </c>
      <c r="GI10" s="164"/>
      <c r="GJ10" s="163">
        <v>-8.9475999999999996</v>
      </c>
      <c r="GK10" s="163">
        <v>1.9987999999999999</v>
      </c>
      <c r="GL10" s="164"/>
      <c r="GM10" s="164"/>
      <c r="GN10" s="163">
        <v>-10.370799999999999</v>
      </c>
      <c r="GO10" s="163">
        <v>-9.3493999999999993</v>
      </c>
      <c r="GP10" s="163">
        <v>3.9849000000000001</v>
      </c>
      <c r="GQ10" s="163">
        <v>-36.049700000000001</v>
      </c>
      <c r="GR10" s="163">
        <v>6.3871000000000002</v>
      </c>
      <c r="GS10" s="163">
        <v>6.1528999999999998</v>
      </c>
      <c r="GT10" s="163">
        <v>129.8897</v>
      </c>
      <c r="GU10" s="163">
        <v>-12.169499999999999</v>
      </c>
      <c r="GV10" s="163">
        <v>-10.818899999999999</v>
      </c>
      <c r="GW10" s="163">
        <v>-7.52</v>
      </c>
      <c r="GX10" s="163">
        <v>2.7650000000000001</v>
      </c>
      <c r="GY10" s="163">
        <v>3.9195000000000002</v>
      </c>
      <c r="GZ10" s="163">
        <v>3.8285999999999998</v>
      </c>
      <c r="HA10" s="163">
        <v>2.5139999999999998</v>
      </c>
      <c r="HB10" s="163">
        <v>10.767200000000001</v>
      </c>
      <c r="HC10" s="163">
        <v>12.933199999999999</v>
      </c>
      <c r="HD10" s="163">
        <v>-8.3800000000000008</v>
      </c>
      <c r="HE10" s="163">
        <v>12.44</v>
      </c>
      <c r="HF10" s="163">
        <v>51.983400000000003</v>
      </c>
      <c r="HG10" s="163">
        <v>8.7324000000000002</v>
      </c>
      <c r="HH10" s="163">
        <v>18.386299999999999</v>
      </c>
      <c r="HI10" s="163">
        <v>19.16</v>
      </c>
      <c r="HJ10" s="163">
        <v>18.7821</v>
      </c>
      <c r="HK10" s="163">
        <v>-7.8566000000000003</v>
      </c>
      <c r="HL10" s="163">
        <v>-9.3825000000000003</v>
      </c>
      <c r="HM10" s="163">
        <v>0</v>
      </c>
      <c r="HN10" s="163">
        <v>0</v>
      </c>
      <c r="HO10" s="164"/>
      <c r="HP10" s="164"/>
      <c r="HQ10" s="163">
        <v>-28.816199999999998</v>
      </c>
      <c r="HR10" s="163">
        <v>-28.470099999999999</v>
      </c>
      <c r="HS10" s="163">
        <v>-4.2690999999999999</v>
      </c>
      <c r="HT10" s="163">
        <v>-4.3071000000000002</v>
      </c>
      <c r="HU10" s="163">
        <v>18.64</v>
      </c>
      <c r="HV10" s="163">
        <v>18.66</v>
      </c>
      <c r="HW10" s="163">
        <v>-32</v>
      </c>
      <c r="HX10" s="163">
        <v>-32.1</v>
      </c>
      <c r="HY10" s="163">
        <v>1.3889</v>
      </c>
      <c r="HZ10" s="163">
        <v>-11.52</v>
      </c>
      <c r="IA10" s="163">
        <v>36.5214</v>
      </c>
      <c r="IB10" s="163">
        <v>17.5002</v>
      </c>
      <c r="IC10" s="163">
        <v>17.411200000000001</v>
      </c>
      <c r="ID10" s="163">
        <v>-21.2</v>
      </c>
      <c r="IE10" s="163">
        <v>-31.2</v>
      </c>
      <c r="IF10" s="163">
        <v>15.8</v>
      </c>
      <c r="IG10" s="163">
        <v>15.2</v>
      </c>
      <c r="IH10" s="164"/>
      <c r="II10" s="163">
        <v>-18.443899999999999</v>
      </c>
      <c r="IJ10" s="163">
        <v>-44.487000000000002</v>
      </c>
      <c r="IK10" s="163">
        <v>-33.2438</v>
      </c>
      <c r="IL10" s="163">
        <v>-225.52969999999999</v>
      </c>
      <c r="IM10" s="163">
        <v>-11.042199999999999</v>
      </c>
      <c r="IN10" s="163">
        <v>-10.4754</v>
      </c>
      <c r="IO10" s="163">
        <v>87.087599999999995</v>
      </c>
      <c r="IP10" s="163">
        <v>76.39</v>
      </c>
      <c r="IQ10" s="163">
        <v>79.716899999999995</v>
      </c>
      <c r="IR10" s="163">
        <v>125.2801</v>
      </c>
      <c r="IS10" s="163">
        <v>20.852499999999999</v>
      </c>
      <c r="IT10" s="163">
        <v>31.228300000000001</v>
      </c>
      <c r="IU10" s="163">
        <v>32.317300000000003</v>
      </c>
      <c r="IV10" s="163">
        <v>24.815300000000001</v>
      </c>
      <c r="IW10" s="163">
        <v>142.63659999999999</v>
      </c>
      <c r="IX10" s="163">
        <v>-230.88159999999999</v>
      </c>
      <c r="IY10" s="163">
        <v>56.091999999999999</v>
      </c>
      <c r="IZ10" s="163">
        <v>-49.239800000000002</v>
      </c>
      <c r="JA10" s="163">
        <v>0.1648</v>
      </c>
      <c r="JB10" s="164"/>
      <c r="JC10" s="163">
        <v>-1.92</v>
      </c>
      <c r="JD10" s="163">
        <v>-0.83</v>
      </c>
      <c r="JE10" s="163">
        <v>-0.84399999999999997</v>
      </c>
      <c r="JF10" s="163">
        <v>-2.96</v>
      </c>
      <c r="JG10" s="163">
        <v>3.68</v>
      </c>
      <c r="JH10" s="163">
        <v>-0.86350000000000005</v>
      </c>
      <c r="JI10" s="163">
        <v>-9.8711000000000002</v>
      </c>
      <c r="JJ10" s="163">
        <v>10.1671</v>
      </c>
      <c r="JK10" s="163">
        <v>-7.3532999999999999</v>
      </c>
      <c r="JL10" s="163">
        <v>-1.4</v>
      </c>
      <c r="JM10" s="163">
        <v>1.764</v>
      </c>
      <c r="JN10" s="163">
        <v>1.2989999999999999</v>
      </c>
      <c r="JO10" s="164"/>
      <c r="JP10" s="164"/>
      <c r="JQ10" s="163">
        <v>5.1224999999999996</v>
      </c>
      <c r="JR10" s="163">
        <v>4.1798000000000002</v>
      </c>
      <c r="JS10" s="163">
        <v>3.2048000000000001</v>
      </c>
      <c r="JT10" s="164"/>
      <c r="JU10" s="163">
        <v>14.7</v>
      </c>
      <c r="JV10" s="163">
        <v>6.36</v>
      </c>
      <c r="JW10" s="163">
        <v>-0.43</v>
      </c>
      <c r="JX10" s="164"/>
      <c r="JY10" s="163">
        <v>-4.3574999999999999</v>
      </c>
      <c r="JZ10" s="163">
        <v>-15.537699999999999</v>
      </c>
      <c r="KA10" s="163">
        <v>-18.8264</v>
      </c>
      <c r="KB10" s="163">
        <v>-1.8287</v>
      </c>
      <c r="KC10" s="163">
        <v>10.910299999999999</v>
      </c>
      <c r="KD10" s="163">
        <v>-13.492699999999999</v>
      </c>
      <c r="KE10" s="163">
        <v>2.1212</v>
      </c>
      <c r="KF10" s="163">
        <v>-16.5</v>
      </c>
      <c r="KG10" s="163">
        <v>-1.3</v>
      </c>
      <c r="KH10" s="164"/>
      <c r="KI10" s="164"/>
    </row>
    <row r="11" spans="1:295" ht="18" customHeight="1" x14ac:dyDescent="0.35">
      <c r="A11" s="160" t="s">
        <v>34</v>
      </c>
      <c r="B11" s="160" t="s">
        <v>792</v>
      </c>
      <c r="C11" s="163">
        <v>0</v>
      </c>
      <c r="D11" s="163">
        <v>2.1919</v>
      </c>
      <c r="E11" s="163">
        <v>-4.9414999999999996</v>
      </c>
      <c r="F11" s="163">
        <v>9.8450000000000006</v>
      </c>
      <c r="G11" s="163">
        <v>8.7720000000000002</v>
      </c>
      <c r="H11" s="164"/>
      <c r="I11" s="163">
        <v>16.5791</v>
      </c>
      <c r="J11" s="164"/>
      <c r="K11" s="163">
        <v>6.3677999999999999</v>
      </c>
      <c r="L11" s="163">
        <v>1.7059</v>
      </c>
      <c r="M11" s="163">
        <v>5.3571</v>
      </c>
      <c r="N11" s="163">
        <v>-8.8800000000000008</v>
      </c>
      <c r="O11" s="164"/>
      <c r="P11" s="163">
        <v>-2.2000000000000002</v>
      </c>
      <c r="Q11" s="164"/>
      <c r="R11" s="164"/>
      <c r="S11" s="163">
        <v>3.3679999999999999</v>
      </c>
      <c r="T11" s="163">
        <v>20.454999999999998</v>
      </c>
      <c r="U11" s="163">
        <v>2.7256999999999998</v>
      </c>
      <c r="V11" s="163">
        <v>2.6768999999999998</v>
      </c>
      <c r="W11" s="163">
        <v>4.7686000000000002</v>
      </c>
      <c r="X11" s="163">
        <v>4.5533999999999999</v>
      </c>
      <c r="Y11" s="163">
        <v>-2.1974999999999998</v>
      </c>
      <c r="Z11" s="163">
        <v>2.5779000000000001</v>
      </c>
      <c r="AA11" s="164"/>
      <c r="AB11" s="163">
        <v>-0.87250000000000005</v>
      </c>
      <c r="AC11" s="163">
        <v>-1.42</v>
      </c>
      <c r="AD11" s="163">
        <v>-1.357</v>
      </c>
      <c r="AE11" s="163">
        <v>8.6660000000000004</v>
      </c>
      <c r="AF11" s="163">
        <v>-8.8800000000000008</v>
      </c>
      <c r="AG11" s="164"/>
      <c r="AH11" s="163">
        <v>1.8089999999999999</v>
      </c>
      <c r="AI11" s="163">
        <v>0.20399999999999999</v>
      </c>
      <c r="AJ11" s="163">
        <v>-18.84</v>
      </c>
      <c r="AK11" s="163">
        <v>-18.68</v>
      </c>
      <c r="AL11" s="164"/>
      <c r="AM11" s="163">
        <v>-9.2100000000000009</v>
      </c>
      <c r="AN11" s="163">
        <v>-9.23</v>
      </c>
      <c r="AO11" s="163">
        <v>6.1585999999999999</v>
      </c>
      <c r="AP11" s="163">
        <v>3.2519999999999998</v>
      </c>
      <c r="AQ11" s="163">
        <v>11.007099999999999</v>
      </c>
      <c r="AR11" s="163">
        <v>12.9513</v>
      </c>
      <c r="AS11" s="163">
        <v>-14.9284</v>
      </c>
      <c r="AT11" s="163">
        <v>-16.878799999999998</v>
      </c>
      <c r="AU11" s="163">
        <v>-16.802</v>
      </c>
      <c r="AV11" s="163">
        <v>11.0207</v>
      </c>
      <c r="AW11" s="163">
        <v>9.5706000000000007</v>
      </c>
      <c r="AX11" s="163">
        <v>-14.333600000000001</v>
      </c>
      <c r="AY11" s="163">
        <v>-12.190300000000001</v>
      </c>
      <c r="AZ11" s="163">
        <v>5.5359999999999996</v>
      </c>
      <c r="BA11" s="163">
        <v>36.733499999999999</v>
      </c>
      <c r="BB11" s="163">
        <v>5.7771999999999997</v>
      </c>
      <c r="BC11" s="163">
        <v>7.5895000000000001</v>
      </c>
      <c r="BD11" s="163">
        <v>-5.2</v>
      </c>
      <c r="BE11" s="163">
        <v>-5.6</v>
      </c>
      <c r="BF11" s="163">
        <v>-21.716100000000001</v>
      </c>
      <c r="BG11" s="163">
        <v>-22.496099999999998</v>
      </c>
      <c r="BH11" s="163">
        <v>-2.8471000000000002</v>
      </c>
      <c r="BI11" s="164"/>
      <c r="BJ11" s="163">
        <v>-4.5834999999999999</v>
      </c>
      <c r="BK11" s="163">
        <v>2.5209999999999999</v>
      </c>
      <c r="BL11" s="164"/>
      <c r="BM11" s="163">
        <v>0.55840000000000001</v>
      </c>
      <c r="BN11" s="163">
        <v>-155.21709999999999</v>
      </c>
      <c r="BO11" s="163">
        <v>45.045299999999997</v>
      </c>
      <c r="BP11" s="163">
        <v>45.808300000000003</v>
      </c>
      <c r="BQ11" s="163">
        <v>24.890599999999999</v>
      </c>
      <c r="BR11" s="163">
        <v>-170.792</v>
      </c>
      <c r="BS11" s="164"/>
      <c r="BT11" s="164"/>
      <c r="BU11" s="164"/>
      <c r="BV11" s="163">
        <v>12.694000000000001</v>
      </c>
      <c r="BW11" s="163">
        <v>8.51</v>
      </c>
      <c r="BX11" s="163">
        <v>4.9400000000000004</v>
      </c>
      <c r="BY11" s="163">
        <v>-13.04</v>
      </c>
      <c r="BZ11" s="163">
        <v>4.33</v>
      </c>
      <c r="CA11" s="163">
        <v>-12.989599999999999</v>
      </c>
      <c r="CB11" s="163">
        <v>-12.453799999999999</v>
      </c>
      <c r="CC11" s="163">
        <v>14.4217</v>
      </c>
      <c r="CD11" s="163">
        <v>13.4557</v>
      </c>
      <c r="CE11" s="163">
        <v>-5.2680999999999996</v>
      </c>
      <c r="CF11" s="163">
        <v>-18.236499999999999</v>
      </c>
      <c r="CG11" s="163">
        <v>-17.991299999999999</v>
      </c>
      <c r="CH11" s="163">
        <v>-4.8372999999999999</v>
      </c>
      <c r="CI11" s="163">
        <v>12.004</v>
      </c>
      <c r="CJ11" s="164"/>
      <c r="CK11" s="164"/>
      <c r="CL11" s="163">
        <v>36.799999999999997</v>
      </c>
      <c r="CM11" s="163">
        <v>-17.5</v>
      </c>
      <c r="CN11" s="163">
        <v>-1.96</v>
      </c>
      <c r="CO11" s="163">
        <v>26.643699999999999</v>
      </c>
      <c r="CP11" s="163">
        <v>27.259499999999999</v>
      </c>
      <c r="CQ11" s="163">
        <v>26.361699999999999</v>
      </c>
      <c r="CR11" s="163">
        <v>88.303200000000004</v>
      </c>
      <c r="CS11" s="163">
        <v>87.619299999999996</v>
      </c>
      <c r="CT11" s="163">
        <v>-26.077400000000001</v>
      </c>
      <c r="CU11" s="163">
        <v>-68.041799999999995</v>
      </c>
      <c r="CV11" s="163">
        <v>-24.383600000000001</v>
      </c>
      <c r="CW11" s="163">
        <v>1.8182</v>
      </c>
      <c r="CX11" s="163">
        <v>31.5</v>
      </c>
      <c r="CY11" s="163">
        <v>13.7</v>
      </c>
      <c r="CZ11" s="163">
        <v>4.5361000000000002</v>
      </c>
      <c r="DA11" s="163">
        <v>4.7881999999999998</v>
      </c>
      <c r="DB11" s="163">
        <v>-7.25</v>
      </c>
      <c r="DC11" s="164"/>
      <c r="DD11" s="163">
        <v>-13.439399999999999</v>
      </c>
      <c r="DE11" s="163">
        <v>-12.7995</v>
      </c>
      <c r="DF11" s="163">
        <v>39.350499999999997</v>
      </c>
      <c r="DG11" s="163">
        <v>1.5299999999999999E-2</v>
      </c>
      <c r="DH11" s="163">
        <v>-3.6179999999999999</v>
      </c>
      <c r="DI11" s="164"/>
      <c r="DJ11" s="163">
        <v>13.9</v>
      </c>
      <c r="DK11" s="163">
        <v>-4.8400999999999996</v>
      </c>
      <c r="DL11" s="163">
        <v>-2.6181000000000001</v>
      </c>
      <c r="DM11" s="163">
        <v>33.598199999999999</v>
      </c>
      <c r="DN11" s="163">
        <v>2.9744999999999999</v>
      </c>
      <c r="DO11" s="163">
        <v>-2.4700000000000002</v>
      </c>
      <c r="DP11" s="163">
        <v>-0.5</v>
      </c>
      <c r="DQ11" s="163">
        <v>8.9235000000000007</v>
      </c>
      <c r="DR11" s="163">
        <v>-38.222200000000001</v>
      </c>
      <c r="DS11" s="163">
        <v>-11.19</v>
      </c>
      <c r="DT11" s="163">
        <v>-11.23</v>
      </c>
      <c r="DU11" s="163">
        <v>25.74</v>
      </c>
      <c r="DV11" s="163">
        <v>16.09</v>
      </c>
      <c r="DW11" s="163">
        <v>-40.345500000000001</v>
      </c>
      <c r="DX11" s="163">
        <v>-20.045500000000001</v>
      </c>
      <c r="DY11" s="163">
        <v>-32.689500000000002</v>
      </c>
      <c r="DZ11" s="163">
        <v>-31.818200000000001</v>
      </c>
      <c r="EA11" s="164"/>
      <c r="EB11" s="163">
        <v>-23.1494</v>
      </c>
      <c r="EC11" s="163">
        <v>-29.227699999999999</v>
      </c>
      <c r="ED11" s="163">
        <v>-28.675699999999999</v>
      </c>
      <c r="EE11" s="163">
        <v>-21.696000000000002</v>
      </c>
      <c r="EF11" s="163">
        <v>-23.873899999999999</v>
      </c>
      <c r="EG11" s="163">
        <v>-11.379</v>
      </c>
      <c r="EH11" s="163">
        <v>-111.5741</v>
      </c>
      <c r="EI11" s="163">
        <v>-11.1929</v>
      </c>
      <c r="EJ11" s="164"/>
      <c r="EK11" s="163">
        <v>-8.7806999999999995</v>
      </c>
      <c r="EL11" s="163">
        <v>-8.3248999999999995</v>
      </c>
      <c r="EM11" s="163">
        <v>15.058400000000001</v>
      </c>
      <c r="EN11" s="163">
        <v>-16.1965</v>
      </c>
      <c r="EO11" s="163">
        <v>-16.235499999999998</v>
      </c>
      <c r="EP11" s="163">
        <v>-3.5880000000000001</v>
      </c>
      <c r="EQ11" s="163">
        <v>-16.533000000000001</v>
      </c>
      <c r="ER11" s="163">
        <v>-16.170200000000001</v>
      </c>
      <c r="ES11" s="163">
        <v>6.1646999999999998</v>
      </c>
      <c r="ET11" s="163">
        <v>13.66</v>
      </c>
      <c r="EU11" s="163">
        <v>-11.2</v>
      </c>
      <c r="EV11" s="163">
        <v>1.3</v>
      </c>
      <c r="EW11" s="163">
        <v>1.6839</v>
      </c>
      <c r="EX11" s="163">
        <v>-16.886700000000001</v>
      </c>
      <c r="EY11" s="163">
        <v>-4.5660999999999996</v>
      </c>
      <c r="EZ11" s="163">
        <v>6.4428999999999998</v>
      </c>
      <c r="FA11" s="163">
        <v>0.79930000000000001</v>
      </c>
      <c r="FB11" s="163">
        <v>9.7659000000000002</v>
      </c>
      <c r="FC11" s="163">
        <v>-23.1083</v>
      </c>
      <c r="FD11" s="164"/>
      <c r="FE11" s="164"/>
      <c r="FF11" s="163">
        <v>0.72960000000000003</v>
      </c>
      <c r="FG11" s="163">
        <v>3.9182999999999999</v>
      </c>
      <c r="FH11" s="163">
        <v>5.1585999999999999</v>
      </c>
      <c r="FI11" s="163">
        <v>3.1615000000000002</v>
      </c>
      <c r="FJ11" s="163">
        <v>2.5118</v>
      </c>
      <c r="FK11" s="163">
        <v>2.8468</v>
      </c>
      <c r="FL11" s="163">
        <v>-7.3681000000000001</v>
      </c>
      <c r="FM11" s="163">
        <v>15.012499999999999</v>
      </c>
      <c r="FN11" s="163">
        <v>14.8446</v>
      </c>
      <c r="FO11" s="163">
        <v>2.5343</v>
      </c>
      <c r="FP11" s="163">
        <v>16.4268</v>
      </c>
      <c r="FQ11" s="163">
        <v>18.9175</v>
      </c>
      <c r="FR11" s="163">
        <v>-13.9</v>
      </c>
      <c r="FS11" s="163">
        <v>-3.4072</v>
      </c>
      <c r="FT11" s="163">
        <v>0.317</v>
      </c>
      <c r="FU11" s="163">
        <v>3.45</v>
      </c>
      <c r="FV11" s="163">
        <v>1.91</v>
      </c>
      <c r="FW11" s="163">
        <v>-16.6767</v>
      </c>
      <c r="FX11" s="163">
        <v>0</v>
      </c>
      <c r="FY11" s="163">
        <v>4.5</v>
      </c>
      <c r="FZ11" s="163">
        <v>2.0190000000000001</v>
      </c>
      <c r="GA11" s="164"/>
      <c r="GB11" s="163">
        <v>36.729999999999997</v>
      </c>
      <c r="GC11" s="163">
        <v>-29.4697</v>
      </c>
      <c r="GD11" s="163">
        <v>-18.223299999999998</v>
      </c>
      <c r="GE11" s="163">
        <v>-0.72</v>
      </c>
      <c r="GF11" s="163">
        <v>15.581300000000001</v>
      </c>
      <c r="GG11" s="164"/>
      <c r="GH11" s="163">
        <v>22.030799999999999</v>
      </c>
      <c r="GI11" s="164"/>
      <c r="GJ11" s="163">
        <v>-8.9121000000000006</v>
      </c>
      <c r="GK11" s="163">
        <v>1.9874000000000001</v>
      </c>
      <c r="GL11" s="164"/>
      <c r="GM11" s="164"/>
      <c r="GN11" s="163">
        <v>-10.1518</v>
      </c>
      <c r="GO11" s="163">
        <v>-8.3343000000000007</v>
      </c>
      <c r="GP11" s="163">
        <v>5.407</v>
      </c>
      <c r="GQ11" s="163">
        <v>-36.722000000000001</v>
      </c>
      <c r="GR11" s="163">
        <v>8.1715999999999998</v>
      </c>
      <c r="GS11" s="163">
        <v>5.4824999999999999</v>
      </c>
      <c r="GT11" s="163">
        <v>130.57650000000001</v>
      </c>
      <c r="GU11" s="163">
        <v>-12.5191</v>
      </c>
      <c r="GV11" s="163">
        <v>-10.8574</v>
      </c>
      <c r="GW11" s="163">
        <v>-7.4573999999999998</v>
      </c>
      <c r="GX11" s="163">
        <v>4.4383999999999997</v>
      </c>
      <c r="GY11" s="163">
        <v>4.1684999999999999</v>
      </c>
      <c r="GZ11" s="163">
        <v>4.0185000000000004</v>
      </c>
      <c r="HA11" s="163">
        <v>4.0785999999999998</v>
      </c>
      <c r="HB11" s="163">
        <v>11.7963</v>
      </c>
      <c r="HC11" s="163">
        <v>14.388</v>
      </c>
      <c r="HD11" s="163">
        <v>-9.2200000000000006</v>
      </c>
      <c r="HE11" s="163">
        <v>14.959099999999999</v>
      </c>
      <c r="HF11" s="163">
        <v>52.5989</v>
      </c>
      <c r="HG11" s="163">
        <v>9.3024000000000004</v>
      </c>
      <c r="HH11" s="163">
        <v>15.4811</v>
      </c>
      <c r="HI11" s="163">
        <v>17.284099999999999</v>
      </c>
      <c r="HJ11" s="163">
        <v>18.113600000000002</v>
      </c>
      <c r="HK11" s="163">
        <v>0</v>
      </c>
      <c r="HL11" s="163">
        <v>-6.1032999999999999</v>
      </c>
      <c r="HM11" s="163">
        <v>0</v>
      </c>
      <c r="HN11" s="163">
        <v>0</v>
      </c>
      <c r="HO11" s="164"/>
      <c r="HP11" s="164"/>
      <c r="HQ11" s="163">
        <v>-30.409199999999998</v>
      </c>
      <c r="HR11" s="163">
        <v>-29.794</v>
      </c>
      <c r="HS11" s="163">
        <v>-4.4245999999999999</v>
      </c>
      <c r="HT11" s="163">
        <v>-4.7361000000000004</v>
      </c>
      <c r="HU11" s="163">
        <v>17.07</v>
      </c>
      <c r="HV11" s="163">
        <v>17.25</v>
      </c>
      <c r="HW11" s="163">
        <v>-30.6</v>
      </c>
      <c r="HX11" s="163">
        <v>-30.7</v>
      </c>
      <c r="HY11" s="163">
        <v>1.4255</v>
      </c>
      <c r="HZ11" s="163">
        <v>-11.76</v>
      </c>
      <c r="IA11" s="163">
        <v>34.415599999999998</v>
      </c>
      <c r="IB11" s="163">
        <v>17.7532</v>
      </c>
      <c r="IC11" s="163">
        <v>17.640999999999998</v>
      </c>
      <c r="ID11" s="163">
        <v>-21.2</v>
      </c>
      <c r="IE11" s="163">
        <v>-30.3</v>
      </c>
      <c r="IF11" s="163">
        <v>16.600000000000001</v>
      </c>
      <c r="IG11" s="163">
        <v>16.2</v>
      </c>
      <c r="IH11" s="164"/>
      <c r="II11" s="163">
        <v>-18.614000000000001</v>
      </c>
      <c r="IJ11" s="163">
        <v>-39.018300000000004</v>
      </c>
      <c r="IK11" s="163">
        <v>-34.495800000000003</v>
      </c>
      <c r="IL11" s="163">
        <v>-225.71209999999999</v>
      </c>
      <c r="IM11" s="163">
        <v>-12.0335</v>
      </c>
      <c r="IN11" s="163">
        <v>-8.1778999999999993</v>
      </c>
      <c r="IO11" s="163">
        <v>86.366699999999994</v>
      </c>
      <c r="IP11" s="163">
        <v>78.917400000000001</v>
      </c>
      <c r="IQ11" s="163">
        <v>83.766000000000005</v>
      </c>
      <c r="IR11" s="163">
        <v>123.1619</v>
      </c>
      <c r="IS11" s="163">
        <v>20.277100000000001</v>
      </c>
      <c r="IT11" s="163">
        <v>30.592199999999998</v>
      </c>
      <c r="IU11" s="163">
        <v>29.971399999999999</v>
      </c>
      <c r="IV11" s="163">
        <v>25.698</v>
      </c>
      <c r="IW11" s="163">
        <v>137.79859999999999</v>
      </c>
      <c r="IX11" s="163">
        <v>-231.38489999999999</v>
      </c>
      <c r="IY11" s="163">
        <v>53.330300000000001</v>
      </c>
      <c r="IZ11" s="163">
        <v>-46.460900000000002</v>
      </c>
      <c r="JA11" s="163">
        <v>0.56279999999999997</v>
      </c>
      <c r="JB11" s="164"/>
      <c r="JC11" s="163">
        <v>-1.6</v>
      </c>
      <c r="JD11" s="163">
        <v>-0.89100000000000001</v>
      </c>
      <c r="JE11" s="163">
        <v>-0.91400000000000003</v>
      </c>
      <c r="JF11" s="163">
        <v>-3.04</v>
      </c>
      <c r="JG11" s="163">
        <v>4.16</v>
      </c>
      <c r="JH11" s="163">
        <v>-0.95269999999999999</v>
      </c>
      <c r="JI11" s="163">
        <v>-10.429500000000001</v>
      </c>
      <c r="JJ11" s="163">
        <v>11.897500000000001</v>
      </c>
      <c r="JK11" s="163">
        <v>-7.3532999999999999</v>
      </c>
      <c r="JL11" s="163">
        <v>-2.4</v>
      </c>
      <c r="JM11" s="163">
        <v>2.7080000000000002</v>
      </c>
      <c r="JN11" s="163">
        <v>1.946</v>
      </c>
      <c r="JO11" s="164"/>
      <c r="JP11" s="164"/>
      <c r="JQ11" s="163">
        <v>4.2477</v>
      </c>
      <c r="JR11" s="163">
        <v>4.1196000000000002</v>
      </c>
      <c r="JS11" s="163">
        <v>4.7183000000000002</v>
      </c>
      <c r="JT11" s="164"/>
      <c r="JU11" s="163">
        <v>12.8</v>
      </c>
      <c r="JV11" s="163">
        <v>5.0982000000000003</v>
      </c>
      <c r="JW11" s="163">
        <v>-0.48</v>
      </c>
      <c r="JX11" s="164"/>
      <c r="JY11" s="163">
        <v>-4.5659999999999998</v>
      </c>
      <c r="JZ11" s="163">
        <v>-16.189</v>
      </c>
      <c r="KA11" s="163">
        <v>-19.791499999999999</v>
      </c>
      <c r="KB11" s="163">
        <v>0</v>
      </c>
      <c r="KC11" s="163">
        <v>11.863099999999999</v>
      </c>
      <c r="KD11" s="163">
        <v>-16.168700000000001</v>
      </c>
      <c r="KE11" s="163">
        <v>2.8965999999999998</v>
      </c>
      <c r="KF11" s="163">
        <v>-15.2</v>
      </c>
      <c r="KG11" s="163">
        <v>-2.1</v>
      </c>
      <c r="KH11" s="164"/>
      <c r="KI11" s="164"/>
    </row>
    <row r="12" spans="1:295" ht="18" customHeight="1" x14ac:dyDescent="0.35">
      <c r="A12" s="160" t="s">
        <v>34</v>
      </c>
      <c r="B12" s="160" t="s">
        <v>793</v>
      </c>
      <c r="C12" s="163">
        <v>0</v>
      </c>
      <c r="D12" s="163">
        <v>1.7447999999999999</v>
      </c>
      <c r="E12" s="163">
        <v>-4.1744000000000003</v>
      </c>
      <c r="F12" s="163">
        <v>12.6637</v>
      </c>
      <c r="G12" s="163">
        <v>8.5763999999999996</v>
      </c>
      <c r="H12" s="164"/>
      <c r="I12" s="163">
        <v>16.067699999999999</v>
      </c>
      <c r="J12" s="164"/>
      <c r="K12" s="163">
        <v>6.3849999999999998</v>
      </c>
      <c r="L12" s="163">
        <v>1.7169000000000001</v>
      </c>
      <c r="M12" s="163">
        <v>5.4330999999999996</v>
      </c>
      <c r="N12" s="163">
        <v>-8.8800000000000008</v>
      </c>
      <c r="O12" s="163">
        <v>-22</v>
      </c>
      <c r="P12" s="163">
        <v>0</v>
      </c>
      <c r="Q12" s="163">
        <v>2.484</v>
      </c>
      <c r="R12" s="163">
        <v>-15.4</v>
      </c>
      <c r="S12" s="163">
        <v>3.4807000000000001</v>
      </c>
      <c r="T12" s="163">
        <v>18.331399999999999</v>
      </c>
      <c r="U12" s="163">
        <v>2.5518999999999998</v>
      </c>
      <c r="V12" s="163">
        <v>2.5341999999999998</v>
      </c>
      <c r="W12" s="163">
        <v>4.8388999999999998</v>
      </c>
      <c r="X12" s="163">
        <v>4.6200999999999999</v>
      </c>
      <c r="Y12" s="163">
        <v>-2.2967</v>
      </c>
      <c r="Z12" s="163">
        <v>2.6404000000000001</v>
      </c>
      <c r="AA12" s="164"/>
      <c r="AB12" s="163">
        <v>-1.3655999999999999</v>
      </c>
      <c r="AC12" s="163">
        <v>-1.4279999999999999</v>
      </c>
      <c r="AD12" s="163">
        <v>-1.43</v>
      </c>
      <c r="AE12" s="163">
        <v>8.3580000000000005</v>
      </c>
      <c r="AF12" s="163">
        <v>-11.1</v>
      </c>
      <c r="AG12" s="163">
        <v>-13.2</v>
      </c>
      <c r="AH12" s="163">
        <v>1.6890000000000001</v>
      </c>
      <c r="AI12" s="163">
        <v>0.19800000000000001</v>
      </c>
      <c r="AJ12" s="163">
        <v>-18.62</v>
      </c>
      <c r="AK12" s="163">
        <v>-18.75</v>
      </c>
      <c r="AL12" s="164"/>
      <c r="AM12" s="163">
        <v>-9.2200000000000006</v>
      </c>
      <c r="AN12" s="163">
        <v>-9.23</v>
      </c>
      <c r="AO12" s="163">
        <v>6.2477</v>
      </c>
      <c r="AP12" s="163">
        <v>3.4674</v>
      </c>
      <c r="AQ12" s="163">
        <v>12.428000000000001</v>
      </c>
      <c r="AR12" s="163">
        <v>14.5923</v>
      </c>
      <c r="AS12" s="163">
        <v>-16.089400000000001</v>
      </c>
      <c r="AT12" s="163">
        <v>-15.003399999999999</v>
      </c>
      <c r="AU12" s="163">
        <v>-15.3741</v>
      </c>
      <c r="AV12" s="163">
        <v>18.322099999999999</v>
      </c>
      <c r="AW12" s="163">
        <v>11.6713</v>
      </c>
      <c r="AX12" s="163">
        <v>-14.6015</v>
      </c>
      <c r="AY12" s="163">
        <v>-12.860099999999999</v>
      </c>
      <c r="AZ12" s="163">
        <v>5.9305000000000003</v>
      </c>
      <c r="BA12" s="163">
        <v>30.892600000000002</v>
      </c>
      <c r="BB12" s="163">
        <v>3.8443000000000001</v>
      </c>
      <c r="BC12" s="163">
        <v>7.9480000000000004</v>
      </c>
      <c r="BD12" s="163">
        <v>-5.2</v>
      </c>
      <c r="BE12" s="163">
        <v>-5.6</v>
      </c>
      <c r="BF12" s="163">
        <v>-22.3992</v>
      </c>
      <c r="BG12" s="163">
        <v>-22.359400000000001</v>
      </c>
      <c r="BH12" s="163">
        <v>-2.9184999999999999</v>
      </c>
      <c r="BI12" s="164"/>
      <c r="BJ12" s="163">
        <v>-5.0050999999999997</v>
      </c>
      <c r="BK12" s="163">
        <v>2.5310000000000001</v>
      </c>
      <c r="BL12" s="164"/>
      <c r="BM12" s="163">
        <v>0.52639999999999998</v>
      </c>
      <c r="BN12" s="163">
        <v>-160.31370000000001</v>
      </c>
      <c r="BO12" s="163">
        <v>47.364699999999999</v>
      </c>
      <c r="BP12" s="163">
        <v>47.456299999999999</v>
      </c>
      <c r="BQ12" s="163">
        <v>19.444700000000001</v>
      </c>
      <c r="BR12" s="163">
        <v>-171.80520000000001</v>
      </c>
      <c r="BS12" s="164"/>
      <c r="BT12" s="164"/>
      <c r="BU12" s="164"/>
      <c r="BV12" s="163">
        <v>12.6142</v>
      </c>
      <c r="BW12" s="163">
        <v>8.39</v>
      </c>
      <c r="BX12" s="163">
        <v>4.8899999999999997</v>
      </c>
      <c r="BY12" s="163">
        <v>-13.78</v>
      </c>
      <c r="BZ12" s="163">
        <v>3.98</v>
      </c>
      <c r="CA12" s="163">
        <v>-13.6594</v>
      </c>
      <c r="CB12" s="163">
        <v>-13.391500000000001</v>
      </c>
      <c r="CC12" s="163">
        <v>15.0571</v>
      </c>
      <c r="CD12" s="163">
        <v>12.8161</v>
      </c>
      <c r="CE12" s="163">
        <v>-4.5595999999999997</v>
      </c>
      <c r="CF12" s="163">
        <v>-17.348199999999999</v>
      </c>
      <c r="CG12" s="163">
        <v>-17.337299999999999</v>
      </c>
      <c r="CH12" s="163">
        <v>-4.6852999999999998</v>
      </c>
      <c r="CI12" s="163">
        <v>10.028</v>
      </c>
      <c r="CJ12" s="164"/>
      <c r="CK12" s="164"/>
      <c r="CL12" s="163">
        <v>33.6</v>
      </c>
      <c r="CM12" s="163">
        <v>-15</v>
      </c>
      <c r="CN12" s="163">
        <v>-1.93</v>
      </c>
      <c r="CO12" s="163">
        <v>26.715599999999998</v>
      </c>
      <c r="CP12" s="163">
        <v>26.266999999999999</v>
      </c>
      <c r="CQ12" s="163">
        <v>25.370899999999999</v>
      </c>
      <c r="CR12" s="163">
        <v>89.610500000000002</v>
      </c>
      <c r="CS12" s="163">
        <v>90.965699999999998</v>
      </c>
      <c r="CT12" s="163">
        <v>-24.2148</v>
      </c>
      <c r="CU12" s="163">
        <v>-72.014700000000005</v>
      </c>
      <c r="CV12" s="163">
        <v>-23.686399999999999</v>
      </c>
      <c r="CW12" s="163">
        <v>1.9602999999999999</v>
      </c>
      <c r="CX12" s="163">
        <v>26.68</v>
      </c>
      <c r="CY12" s="163">
        <v>13.53</v>
      </c>
      <c r="CZ12" s="163">
        <v>4.5361000000000002</v>
      </c>
      <c r="DA12" s="163">
        <v>4.7881999999999998</v>
      </c>
      <c r="DB12" s="163">
        <v>-7.42</v>
      </c>
      <c r="DC12" s="164"/>
      <c r="DD12" s="163">
        <v>-11.3025</v>
      </c>
      <c r="DE12" s="163">
        <v>-11.273400000000001</v>
      </c>
      <c r="DF12" s="163">
        <v>35.916800000000002</v>
      </c>
      <c r="DG12" s="163">
        <v>1.5299999999999999E-2</v>
      </c>
      <c r="DH12" s="163">
        <v>-3.6918000000000002</v>
      </c>
      <c r="DI12" s="163">
        <v>14</v>
      </c>
      <c r="DJ12" s="164"/>
      <c r="DK12" s="163">
        <v>-5.0377999999999998</v>
      </c>
      <c r="DL12" s="163">
        <v>-3.1791</v>
      </c>
      <c r="DM12" s="163">
        <v>33.4405</v>
      </c>
      <c r="DN12" s="163">
        <v>2.4178999999999999</v>
      </c>
      <c r="DO12" s="163">
        <v>-2.81</v>
      </c>
      <c r="DP12" s="163">
        <v>-0.55000000000000004</v>
      </c>
      <c r="DQ12" s="163">
        <v>9.1664999999999992</v>
      </c>
      <c r="DR12" s="163">
        <v>-37.107100000000003</v>
      </c>
      <c r="DS12" s="163">
        <v>-9.85</v>
      </c>
      <c r="DT12" s="163">
        <v>-9.9499999999999993</v>
      </c>
      <c r="DU12" s="163">
        <v>23.32</v>
      </c>
      <c r="DV12" s="163">
        <v>15.73</v>
      </c>
      <c r="DW12" s="163">
        <v>-37.927300000000002</v>
      </c>
      <c r="DX12" s="163">
        <v>-18.8</v>
      </c>
      <c r="DY12" s="163">
        <v>-33.142600000000002</v>
      </c>
      <c r="DZ12" s="163">
        <v>-30.9</v>
      </c>
      <c r="EA12" s="163">
        <v>-9.8280999999999992</v>
      </c>
      <c r="EB12" s="163">
        <v>-23.998799999999999</v>
      </c>
      <c r="EC12" s="163">
        <v>-29.0823</v>
      </c>
      <c r="ED12" s="163">
        <v>-29.429200000000002</v>
      </c>
      <c r="EE12" s="163">
        <v>-19.236799999999999</v>
      </c>
      <c r="EF12" s="163">
        <v>-20.4802</v>
      </c>
      <c r="EG12" s="163">
        <v>-10.391999999999999</v>
      </c>
      <c r="EH12" s="163">
        <v>-114.6949</v>
      </c>
      <c r="EI12" s="163">
        <v>-7.5441000000000003</v>
      </c>
      <c r="EJ12" s="164"/>
      <c r="EK12" s="163">
        <v>-9.0800999999999998</v>
      </c>
      <c r="EL12" s="163">
        <v>-8.7100000000000009</v>
      </c>
      <c r="EM12" s="163">
        <v>16.386700000000001</v>
      </c>
      <c r="EN12" s="163">
        <v>-19.681699999999999</v>
      </c>
      <c r="EO12" s="163">
        <v>-18.7668</v>
      </c>
      <c r="EP12" s="163">
        <v>0.52800000000000002</v>
      </c>
      <c r="EQ12" s="163">
        <v>-16.7879</v>
      </c>
      <c r="ER12" s="163">
        <v>-16.5243</v>
      </c>
      <c r="ES12" s="163">
        <v>6.3003</v>
      </c>
      <c r="ET12" s="163">
        <v>13.16</v>
      </c>
      <c r="EU12" s="163">
        <v>-16.989999999999998</v>
      </c>
      <c r="EV12" s="163">
        <v>0.5</v>
      </c>
      <c r="EW12" s="163">
        <v>1.5894999999999999</v>
      </c>
      <c r="EX12" s="163">
        <v>-23.695499999999999</v>
      </c>
      <c r="EY12" s="163">
        <v>-4.5317999999999996</v>
      </c>
      <c r="EZ12" s="163">
        <v>6.5064000000000002</v>
      </c>
      <c r="FA12" s="163">
        <v>0.77300000000000002</v>
      </c>
      <c r="FB12" s="163">
        <v>7.7272999999999996</v>
      </c>
      <c r="FC12" s="163">
        <v>-23.9709</v>
      </c>
      <c r="FD12" s="164"/>
      <c r="FE12" s="164"/>
      <c r="FF12" s="163">
        <v>0.70830000000000004</v>
      </c>
      <c r="FG12" s="163">
        <v>4.9204999999999997</v>
      </c>
      <c r="FH12" s="163">
        <v>5.0697000000000001</v>
      </c>
      <c r="FI12" s="163">
        <v>3.2578999999999998</v>
      </c>
      <c r="FJ12" s="163">
        <v>2.3443999999999998</v>
      </c>
      <c r="FK12" s="163">
        <v>2.1768999999999998</v>
      </c>
      <c r="FL12" s="163">
        <v>-10.2148</v>
      </c>
      <c r="FM12" s="163">
        <v>14.879</v>
      </c>
      <c r="FN12" s="163">
        <v>13.714499999999999</v>
      </c>
      <c r="FO12" s="163">
        <v>2.3973</v>
      </c>
      <c r="FP12" s="163">
        <v>16.9754</v>
      </c>
      <c r="FQ12" s="163">
        <v>19.693899999999999</v>
      </c>
      <c r="FR12" s="163">
        <v>-13.5</v>
      </c>
      <c r="FS12" s="163">
        <v>-3.9180999999999999</v>
      </c>
      <c r="FT12" s="163">
        <v>0.29780000000000001</v>
      </c>
      <c r="FU12" s="163">
        <v>2.76</v>
      </c>
      <c r="FV12" s="163">
        <v>2.1</v>
      </c>
      <c r="FW12" s="163">
        <v>-19.101199999999999</v>
      </c>
      <c r="FX12" s="163">
        <v>0</v>
      </c>
      <c r="FY12" s="163">
        <v>4.5869999999999997</v>
      </c>
      <c r="FZ12" s="163">
        <v>2.0790000000000002</v>
      </c>
      <c r="GA12" s="164"/>
      <c r="GB12" s="163">
        <v>36.729999999999997</v>
      </c>
      <c r="GC12" s="163">
        <v>-28.344100000000001</v>
      </c>
      <c r="GD12" s="163">
        <v>-18.1157</v>
      </c>
      <c r="GE12" s="163">
        <v>-0.59</v>
      </c>
      <c r="GF12" s="163">
        <v>15.6082</v>
      </c>
      <c r="GG12" s="164"/>
      <c r="GH12" s="163">
        <v>21.29</v>
      </c>
      <c r="GI12" s="164"/>
      <c r="GJ12" s="163">
        <v>-9.2190999999999992</v>
      </c>
      <c r="GK12" s="163">
        <v>1.9108000000000001</v>
      </c>
      <c r="GL12" s="164"/>
      <c r="GM12" s="164"/>
      <c r="GN12" s="164"/>
      <c r="GO12" s="163">
        <v>-8.8445999999999998</v>
      </c>
      <c r="GP12" s="163">
        <v>3.9849000000000001</v>
      </c>
      <c r="GQ12" s="163">
        <v>-36.049700000000001</v>
      </c>
      <c r="GR12" s="163">
        <v>5.5682</v>
      </c>
      <c r="GS12" s="163">
        <v>5.4622000000000002</v>
      </c>
      <c r="GT12" s="163">
        <v>122.92270000000001</v>
      </c>
      <c r="GU12" s="163">
        <v>-12.5542</v>
      </c>
      <c r="GV12" s="163">
        <v>-9.6464999999999996</v>
      </c>
      <c r="GW12" s="163">
        <v>-7.7289000000000003</v>
      </c>
      <c r="GX12" s="164"/>
      <c r="GY12" s="163">
        <v>4.2564000000000002</v>
      </c>
      <c r="GZ12" s="163">
        <v>4.1776999999999997</v>
      </c>
      <c r="HA12" s="163">
        <v>4</v>
      </c>
      <c r="HB12" s="163">
        <v>12.339499999999999</v>
      </c>
      <c r="HC12" s="163">
        <v>14.0032</v>
      </c>
      <c r="HD12" s="163">
        <v>-9.64</v>
      </c>
      <c r="HE12" s="163">
        <v>11.6463</v>
      </c>
      <c r="HF12" s="163">
        <v>56.742800000000003</v>
      </c>
      <c r="HG12" s="163">
        <v>12.442600000000001</v>
      </c>
      <c r="HH12" s="163">
        <v>13.4427</v>
      </c>
      <c r="HI12" s="163">
        <v>17.7029</v>
      </c>
      <c r="HJ12" s="163">
        <v>19.456399999999999</v>
      </c>
      <c r="HK12" s="163">
        <v>-5.7007000000000003</v>
      </c>
      <c r="HL12" s="163">
        <v>-6.7866</v>
      </c>
      <c r="HM12" s="163">
        <v>0</v>
      </c>
      <c r="HN12" s="163">
        <v>-11.392200000000001</v>
      </c>
      <c r="HO12" s="164"/>
      <c r="HP12" s="164"/>
      <c r="HQ12" s="163">
        <v>-30.892700000000001</v>
      </c>
      <c r="HR12" s="163">
        <v>-30.964099999999998</v>
      </c>
      <c r="HS12" s="163">
        <v>-4.0472000000000001</v>
      </c>
      <c r="HT12" s="163">
        <v>-4.0918000000000001</v>
      </c>
      <c r="HU12" s="163">
        <v>17.28</v>
      </c>
      <c r="HV12" s="163">
        <v>17.12</v>
      </c>
      <c r="HW12" s="163">
        <v>-31.6</v>
      </c>
      <c r="HX12" s="163">
        <v>-31.7</v>
      </c>
      <c r="HY12" s="163">
        <v>1.4255</v>
      </c>
      <c r="HZ12" s="163">
        <v>-13.52</v>
      </c>
      <c r="IA12" s="163">
        <v>37.223199999999999</v>
      </c>
      <c r="IB12" s="163">
        <v>16.193999999999999</v>
      </c>
      <c r="IC12" s="163">
        <v>15.936500000000001</v>
      </c>
      <c r="ID12" s="163">
        <v>-21.2</v>
      </c>
      <c r="IE12" s="163">
        <v>-30.2</v>
      </c>
      <c r="IF12" s="163">
        <v>17.100000000000001</v>
      </c>
      <c r="IG12" s="163">
        <v>16.600000000000001</v>
      </c>
      <c r="IH12" s="164"/>
      <c r="II12" s="164"/>
      <c r="IJ12" s="163">
        <v>-36.418799999999997</v>
      </c>
      <c r="IK12" s="163">
        <v>-32.821300000000001</v>
      </c>
      <c r="IL12" s="163">
        <v>-224.44589999999999</v>
      </c>
      <c r="IM12" s="163">
        <v>-12.224299999999999</v>
      </c>
      <c r="IN12" s="163">
        <v>1.9378</v>
      </c>
      <c r="IO12" s="163">
        <v>85.301299999999998</v>
      </c>
      <c r="IP12" s="163">
        <v>80.310699999999997</v>
      </c>
      <c r="IQ12" s="163">
        <v>85.455100000000002</v>
      </c>
      <c r="IR12" s="163">
        <v>124.2728</v>
      </c>
      <c r="IS12" s="163">
        <v>15.252000000000001</v>
      </c>
      <c r="IT12" s="163">
        <v>34.0366</v>
      </c>
      <c r="IU12" s="163">
        <v>29.288</v>
      </c>
      <c r="IV12" s="163">
        <v>21.4041</v>
      </c>
      <c r="IW12" s="163">
        <v>136.65209999999999</v>
      </c>
      <c r="IX12" s="163">
        <v>-232.23249999999999</v>
      </c>
      <c r="IY12" s="163">
        <v>50.51</v>
      </c>
      <c r="IZ12" s="163">
        <v>-44.034199999999998</v>
      </c>
      <c r="JA12" s="163">
        <v>0.98509999999999998</v>
      </c>
      <c r="JB12" s="164"/>
      <c r="JC12" s="163">
        <v>-1.76</v>
      </c>
      <c r="JD12" s="163">
        <v>-0.93</v>
      </c>
      <c r="JE12" s="163">
        <v>-0.94499999999999995</v>
      </c>
      <c r="JF12" s="163">
        <v>-2.96</v>
      </c>
      <c r="JG12" s="163">
        <v>3.84</v>
      </c>
      <c r="JH12" s="163">
        <v>-0.70440000000000003</v>
      </c>
      <c r="JI12" s="163">
        <v>-10.0175</v>
      </c>
      <c r="JJ12" s="163">
        <v>11.6625</v>
      </c>
      <c r="JK12" s="163">
        <v>-7.4112999999999998</v>
      </c>
      <c r="JL12" s="163">
        <v>-2.4</v>
      </c>
      <c r="JM12" s="163">
        <v>0.99199999999999999</v>
      </c>
      <c r="JN12" s="163">
        <v>1.4219999999999999</v>
      </c>
      <c r="JO12" s="163">
        <v>2.6716000000000002</v>
      </c>
      <c r="JP12" s="163">
        <v>3.1040999999999999</v>
      </c>
      <c r="JQ12" s="163">
        <v>3.7079</v>
      </c>
      <c r="JR12" s="163">
        <v>3.3862999999999999</v>
      </c>
      <c r="JS12" s="163">
        <v>3.9308999999999998</v>
      </c>
      <c r="JT12" s="164"/>
      <c r="JU12" s="163">
        <v>13.5</v>
      </c>
      <c r="JV12" s="163">
        <v>5.3452000000000002</v>
      </c>
      <c r="JW12" s="163">
        <v>-0.46</v>
      </c>
      <c r="JX12" s="164"/>
      <c r="JY12" s="163">
        <v>-3.6684000000000001</v>
      </c>
      <c r="JZ12" s="163">
        <v>-15.9152</v>
      </c>
      <c r="KA12" s="163">
        <v>-19.134699999999999</v>
      </c>
      <c r="KB12" s="163">
        <v>0</v>
      </c>
      <c r="KC12" s="163">
        <v>11.674099999999999</v>
      </c>
      <c r="KD12" s="163">
        <v>-15.1599</v>
      </c>
      <c r="KE12" s="163">
        <v>2.7199</v>
      </c>
      <c r="KF12" s="163">
        <v>-15.2</v>
      </c>
      <c r="KG12" s="163">
        <v>-2.1</v>
      </c>
      <c r="KH12" s="164"/>
      <c r="KI12" s="164"/>
    </row>
    <row r="13" spans="1:295" ht="18" customHeight="1" x14ac:dyDescent="0.35">
      <c r="A13" s="160" t="s">
        <v>34</v>
      </c>
      <c r="B13" s="160" t="s">
        <v>794</v>
      </c>
      <c r="C13" s="163">
        <v>0</v>
      </c>
      <c r="D13" s="163">
        <v>1.403</v>
      </c>
      <c r="E13" s="163">
        <v>-3.4203000000000001</v>
      </c>
      <c r="F13" s="163">
        <v>13.3872</v>
      </c>
      <c r="G13" s="163">
        <v>9.1393000000000004</v>
      </c>
      <c r="H13" s="164"/>
      <c r="I13" s="163">
        <v>17.331800000000001</v>
      </c>
      <c r="J13" s="164"/>
      <c r="K13" s="163">
        <v>6.0365000000000002</v>
      </c>
      <c r="L13" s="163">
        <v>1.5289999999999999</v>
      </c>
      <c r="M13" s="163">
        <v>5.2526000000000002</v>
      </c>
      <c r="N13" s="163">
        <v>-8.8800000000000008</v>
      </c>
      <c r="O13" s="164"/>
      <c r="P13" s="163">
        <v>0</v>
      </c>
      <c r="Q13" s="164"/>
      <c r="R13" s="164"/>
      <c r="S13" s="163">
        <v>3.3559000000000001</v>
      </c>
      <c r="T13" s="163">
        <v>22.781199999999998</v>
      </c>
      <c r="U13" s="163">
        <v>2.7761</v>
      </c>
      <c r="V13" s="163">
        <v>2.5082</v>
      </c>
      <c r="W13" s="163">
        <v>4.6256000000000004</v>
      </c>
      <c r="X13" s="163">
        <v>4.5380000000000003</v>
      </c>
      <c r="Y13" s="163">
        <v>-2.2536999999999998</v>
      </c>
      <c r="Z13" s="163">
        <v>2.5362</v>
      </c>
      <c r="AA13" s="164"/>
      <c r="AB13" s="163">
        <v>-1.3535999999999999</v>
      </c>
      <c r="AC13" s="163">
        <v>-1.53</v>
      </c>
      <c r="AD13" s="163">
        <v>-1.496</v>
      </c>
      <c r="AE13" s="163">
        <v>8.2829999999999995</v>
      </c>
      <c r="AF13" s="163">
        <v>-11.1</v>
      </c>
      <c r="AG13" s="164"/>
      <c r="AH13" s="163">
        <v>1.9059999999999999</v>
      </c>
      <c r="AI13" s="163">
        <v>0.19400000000000001</v>
      </c>
      <c r="AJ13" s="163">
        <v>-19.55</v>
      </c>
      <c r="AK13" s="163">
        <v>-19.46</v>
      </c>
      <c r="AL13" s="164"/>
      <c r="AM13" s="163">
        <v>-9.07</v>
      </c>
      <c r="AN13" s="163">
        <v>-9.08</v>
      </c>
      <c r="AO13" s="163">
        <v>6.2771999999999997</v>
      </c>
      <c r="AP13" s="163">
        <v>3.456</v>
      </c>
      <c r="AQ13" s="163">
        <v>14.4496</v>
      </c>
      <c r="AR13" s="163">
        <v>16.612100000000002</v>
      </c>
      <c r="AS13" s="163">
        <v>-15.1066</v>
      </c>
      <c r="AT13" s="163">
        <v>-15.1374</v>
      </c>
      <c r="AU13" s="163">
        <v>-15.407500000000001</v>
      </c>
      <c r="AV13" s="163">
        <v>0.45860000000000001</v>
      </c>
      <c r="AW13" s="163">
        <v>0.56430000000000002</v>
      </c>
      <c r="AX13" s="163">
        <v>-10.9846</v>
      </c>
      <c r="AY13" s="163">
        <v>-9.3771000000000004</v>
      </c>
      <c r="AZ13" s="163">
        <v>4.7469000000000001</v>
      </c>
      <c r="BA13" s="163">
        <v>22.815300000000001</v>
      </c>
      <c r="BB13" s="163">
        <v>8.4537999999999993</v>
      </c>
      <c r="BC13" s="163">
        <v>9.1214999999999993</v>
      </c>
      <c r="BD13" s="163">
        <v>-5.6</v>
      </c>
      <c r="BE13" s="163">
        <v>-6</v>
      </c>
      <c r="BF13" s="163">
        <v>-24.787299999999998</v>
      </c>
      <c r="BG13" s="163">
        <v>-24.664100000000001</v>
      </c>
      <c r="BH13" s="163">
        <v>-2.9996999999999998</v>
      </c>
      <c r="BI13" s="164"/>
      <c r="BJ13" s="163">
        <v>-4.2900999999999998</v>
      </c>
      <c r="BK13" s="163">
        <v>2.488</v>
      </c>
      <c r="BL13" s="164"/>
      <c r="BM13" s="163">
        <v>0.64939999999999998</v>
      </c>
      <c r="BN13" s="163">
        <v>-172.6737</v>
      </c>
      <c r="BO13" s="163">
        <v>46.082900000000002</v>
      </c>
      <c r="BP13" s="163">
        <v>45.838799999999999</v>
      </c>
      <c r="BQ13" s="163">
        <v>28.433599999999998</v>
      </c>
      <c r="BR13" s="163">
        <v>-178.9973</v>
      </c>
      <c r="BS13" s="164"/>
      <c r="BT13" s="164"/>
      <c r="BU13" s="164"/>
      <c r="BV13" s="163">
        <v>12.5343</v>
      </c>
      <c r="BW13" s="163">
        <v>8.66</v>
      </c>
      <c r="BX13" s="163">
        <v>4.78</v>
      </c>
      <c r="BY13" s="163">
        <v>-14.11</v>
      </c>
      <c r="BZ13" s="163">
        <v>3.89</v>
      </c>
      <c r="CA13" s="163">
        <v>-12.453799999999999</v>
      </c>
      <c r="CB13" s="163">
        <v>-12.7217</v>
      </c>
      <c r="CC13" s="163">
        <v>15.080500000000001</v>
      </c>
      <c r="CD13" s="163">
        <v>12.8969</v>
      </c>
      <c r="CE13" s="163">
        <v>-4.0152999999999999</v>
      </c>
      <c r="CF13" s="163">
        <v>-16.6693</v>
      </c>
      <c r="CG13" s="163">
        <v>-16.914400000000001</v>
      </c>
      <c r="CH13" s="163">
        <v>-4.2828999999999997</v>
      </c>
      <c r="CI13" s="163">
        <v>12.1411</v>
      </c>
      <c r="CJ13" s="164"/>
      <c r="CK13" s="164"/>
      <c r="CL13" s="163">
        <v>36.799999999999997</v>
      </c>
      <c r="CM13" s="163">
        <v>-18</v>
      </c>
      <c r="CN13" s="163">
        <v>-1.67</v>
      </c>
      <c r="CO13" s="163">
        <v>26.775300000000001</v>
      </c>
      <c r="CP13" s="163">
        <v>27.020800000000001</v>
      </c>
      <c r="CQ13" s="163">
        <v>26.934999999999999</v>
      </c>
      <c r="CR13" s="163">
        <v>90.225300000000004</v>
      </c>
      <c r="CS13" s="163">
        <v>90.546899999999994</v>
      </c>
      <c r="CT13" s="163">
        <v>-23.8475</v>
      </c>
      <c r="CU13" s="163">
        <v>-70.801000000000002</v>
      </c>
      <c r="CV13" s="163">
        <v>-23.086099999999998</v>
      </c>
      <c r="CW13" s="163">
        <v>2.0287000000000002</v>
      </c>
      <c r="CX13" s="163">
        <v>26.59</v>
      </c>
      <c r="CY13" s="163">
        <v>12.81</v>
      </c>
      <c r="CZ13" s="163">
        <v>4.6924000000000001</v>
      </c>
      <c r="DA13" s="163">
        <v>4.9835000000000003</v>
      </c>
      <c r="DB13" s="163">
        <v>-7.58</v>
      </c>
      <c r="DC13" s="164"/>
      <c r="DD13" s="163">
        <v>-13.821400000000001</v>
      </c>
      <c r="DE13" s="163">
        <v>-13.3066</v>
      </c>
      <c r="DF13" s="163">
        <v>41.187399999999997</v>
      </c>
      <c r="DG13" s="163">
        <v>1.54E-2</v>
      </c>
      <c r="DH13" s="163">
        <v>-3.8397000000000001</v>
      </c>
      <c r="DI13" s="164"/>
      <c r="DJ13" s="164"/>
      <c r="DK13" s="163">
        <v>-5</v>
      </c>
      <c r="DL13" s="163">
        <v>-3.1791</v>
      </c>
      <c r="DM13" s="163">
        <v>32.494199999999999</v>
      </c>
      <c r="DN13" s="163">
        <v>2.4178999999999999</v>
      </c>
      <c r="DO13" s="163">
        <v>-2.8</v>
      </c>
      <c r="DP13" s="163">
        <v>-0.28000000000000003</v>
      </c>
      <c r="DQ13" s="163">
        <v>8.7614999999999998</v>
      </c>
      <c r="DR13" s="163">
        <v>-42.149900000000002</v>
      </c>
      <c r="DS13" s="163">
        <v>-11.89</v>
      </c>
      <c r="DT13" s="163">
        <v>-12.02</v>
      </c>
      <c r="DU13" s="163">
        <v>26.82</v>
      </c>
      <c r="DV13" s="163">
        <v>15.74</v>
      </c>
      <c r="DW13" s="163">
        <v>-42.618200000000002</v>
      </c>
      <c r="DX13" s="163">
        <v>-21.7364</v>
      </c>
      <c r="DY13" s="163">
        <v>-32.637999999999998</v>
      </c>
      <c r="DZ13" s="163">
        <v>-32.527299999999997</v>
      </c>
      <c r="EA13" s="163">
        <v>-9.8743999999999996</v>
      </c>
      <c r="EB13" s="163">
        <v>-26.991700000000002</v>
      </c>
      <c r="EC13" s="163">
        <v>-31.104600000000001</v>
      </c>
      <c r="ED13" s="163">
        <v>-30.990100000000002</v>
      </c>
      <c r="EE13" s="163">
        <v>-16.968</v>
      </c>
      <c r="EF13" s="163">
        <v>-19.138999999999999</v>
      </c>
      <c r="EG13" s="163">
        <v>-10.013</v>
      </c>
      <c r="EH13" s="163">
        <v>-123.5256</v>
      </c>
      <c r="EI13" s="163">
        <v>-4.0179</v>
      </c>
      <c r="EJ13" s="164"/>
      <c r="EK13" s="163">
        <v>-8.7394999999999996</v>
      </c>
      <c r="EL13" s="163">
        <v>-9.3167000000000009</v>
      </c>
      <c r="EM13" s="163">
        <v>14.9907</v>
      </c>
      <c r="EN13" s="163">
        <v>-21.484500000000001</v>
      </c>
      <c r="EO13" s="163">
        <v>-20.870899999999999</v>
      </c>
      <c r="EP13" s="163">
        <v>7.6959999999999997</v>
      </c>
      <c r="EQ13" s="163">
        <v>-18.256699999999999</v>
      </c>
      <c r="ER13" s="163">
        <v>-17.954799999999999</v>
      </c>
      <c r="ES13" s="163">
        <v>4.0914999999999999</v>
      </c>
      <c r="ET13" s="163">
        <v>0</v>
      </c>
      <c r="EU13" s="163">
        <v>-14.57</v>
      </c>
      <c r="EV13" s="163">
        <v>3.7</v>
      </c>
      <c r="EW13" s="163">
        <v>1.5331999999999999</v>
      </c>
      <c r="EX13" s="163">
        <v>-26.3353</v>
      </c>
      <c r="EY13" s="163">
        <v>-4.9028999999999998</v>
      </c>
      <c r="EZ13" s="163">
        <v>6.1081000000000003</v>
      </c>
      <c r="FA13" s="163">
        <v>0.74080000000000001</v>
      </c>
      <c r="FB13" s="163">
        <v>7.7285000000000004</v>
      </c>
      <c r="FC13" s="163">
        <v>-21.690300000000001</v>
      </c>
      <c r="FD13" s="164"/>
      <c r="FE13" s="164"/>
      <c r="FF13" s="163">
        <v>0.7843</v>
      </c>
      <c r="FG13" s="163">
        <v>4.6391999999999998</v>
      </c>
      <c r="FH13" s="163">
        <v>5.3273000000000001</v>
      </c>
      <c r="FI13" s="163">
        <v>3.9983</v>
      </c>
      <c r="FJ13" s="163">
        <v>1.3395999999999999</v>
      </c>
      <c r="FK13" s="163">
        <v>1.1721999999999999</v>
      </c>
      <c r="FL13" s="163">
        <v>-5.0236999999999998</v>
      </c>
      <c r="FM13" s="163">
        <v>13.659800000000001</v>
      </c>
      <c r="FN13" s="163">
        <v>14.373100000000001</v>
      </c>
      <c r="FO13" s="163">
        <v>3.2433999999999998</v>
      </c>
      <c r="FP13" s="163">
        <v>17.104600000000001</v>
      </c>
      <c r="FQ13" s="163">
        <v>18.507400000000001</v>
      </c>
      <c r="FR13" s="163">
        <v>-14.12</v>
      </c>
      <c r="FS13" s="163">
        <v>-3.5482</v>
      </c>
      <c r="FT13" s="163">
        <v>0.31519999999999998</v>
      </c>
      <c r="FU13" s="163">
        <v>2.81</v>
      </c>
      <c r="FV13" s="163">
        <v>2.73</v>
      </c>
      <c r="FW13" s="163">
        <v>-16.790800000000001</v>
      </c>
      <c r="FX13" s="163">
        <v>1.1958</v>
      </c>
      <c r="FY13" s="163">
        <v>4.5869999999999997</v>
      </c>
      <c r="FZ13" s="163">
        <v>2.0609999999999999</v>
      </c>
      <c r="GA13" s="164"/>
      <c r="GB13" s="163">
        <v>36.340000000000003</v>
      </c>
      <c r="GC13" s="163">
        <v>-29.535499999999999</v>
      </c>
      <c r="GD13" s="163">
        <v>-18.114000000000001</v>
      </c>
      <c r="GE13" s="163">
        <v>-0.64</v>
      </c>
      <c r="GF13" s="163">
        <v>14.7555</v>
      </c>
      <c r="GG13" s="164"/>
      <c r="GH13" s="163">
        <v>20.973099999999999</v>
      </c>
      <c r="GI13" s="164"/>
      <c r="GJ13" s="163">
        <v>-8.8217999999999996</v>
      </c>
      <c r="GK13" s="163">
        <v>1.9015</v>
      </c>
      <c r="GL13" s="164"/>
      <c r="GM13" s="164"/>
      <c r="GN13" s="163">
        <v>-9.1675000000000004</v>
      </c>
      <c r="GO13" s="163">
        <v>-9.0009999999999994</v>
      </c>
      <c r="GP13" s="163">
        <v>3.8689</v>
      </c>
      <c r="GQ13" s="163">
        <v>-36.049700000000001</v>
      </c>
      <c r="GR13" s="163">
        <v>5.3598999999999997</v>
      </c>
      <c r="GS13" s="163">
        <v>5.0617999999999999</v>
      </c>
      <c r="GT13" s="163">
        <v>118.45659999999999</v>
      </c>
      <c r="GU13" s="163">
        <v>-12.8147</v>
      </c>
      <c r="GV13" s="163">
        <v>-9.7134</v>
      </c>
      <c r="GW13" s="163">
        <v>-7.5118999999999998</v>
      </c>
      <c r="GX13" s="163">
        <v>3.9514999999999998</v>
      </c>
      <c r="GY13" s="163">
        <v>3.6842000000000001</v>
      </c>
      <c r="GZ13" s="163">
        <v>3.4727000000000001</v>
      </c>
      <c r="HA13" s="163">
        <v>3.5108999999999999</v>
      </c>
      <c r="HB13" s="163">
        <v>11.723100000000001</v>
      </c>
      <c r="HC13" s="163">
        <v>14.7805</v>
      </c>
      <c r="HD13" s="163">
        <v>-9.2200000000000006</v>
      </c>
      <c r="HE13" s="163">
        <v>12.0036</v>
      </c>
      <c r="HF13" s="163">
        <v>56.378599999999999</v>
      </c>
      <c r="HG13" s="163">
        <v>13.7171</v>
      </c>
      <c r="HH13" s="163">
        <v>13.739800000000001</v>
      </c>
      <c r="HI13" s="163">
        <v>20.049099999999999</v>
      </c>
      <c r="HJ13" s="163">
        <v>20.520600000000002</v>
      </c>
      <c r="HK13" s="163">
        <v>-6.3274999999999997</v>
      </c>
      <c r="HL13" s="163">
        <v>-7.9835000000000003</v>
      </c>
      <c r="HM13" s="163">
        <v>0</v>
      </c>
      <c r="HN13" s="163">
        <v>0</v>
      </c>
      <c r="HO13" s="164"/>
      <c r="HP13" s="164"/>
      <c r="HQ13" s="163">
        <v>-30.4038</v>
      </c>
      <c r="HR13" s="163">
        <v>-29.799499999999998</v>
      </c>
      <c r="HS13" s="163">
        <v>-3.7010000000000001</v>
      </c>
      <c r="HT13" s="163">
        <v>-4.2055999999999996</v>
      </c>
      <c r="HU13" s="163">
        <v>16.809999999999999</v>
      </c>
      <c r="HV13" s="163">
        <v>16.98</v>
      </c>
      <c r="HW13" s="163">
        <v>-31.5</v>
      </c>
      <c r="HX13" s="163">
        <v>-31.2</v>
      </c>
      <c r="HY13" s="163">
        <v>1.4419999999999999</v>
      </c>
      <c r="HZ13" s="163">
        <v>-13.36</v>
      </c>
      <c r="IA13" s="163">
        <v>34.6907</v>
      </c>
      <c r="IB13" s="163">
        <v>16.3445</v>
      </c>
      <c r="IC13" s="163">
        <v>16.2301</v>
      </c>
      <c r="ID13" s="163">
        <v>-21.2</v>
      </c>
      <c r="IE13" s="163">
        <v>-30.7</v>
      </c>
      <c r="IF13" s="163">
        <v>16.7</v>
      </c>
      <c r="IG13" s="163">
        <v>16.2</v>
      </c>
      <c r="IH13" s="164"/>
      <c r="II13" s="164"/>
      <c r="IJ13" s="163">
        <v>-33.449800000000003</v>
      </c>
      <c r="IK13" s="163">
        <v>-34.328800000000001</v>
      </c>
      <c r="IL13" s="163">
        <v>-227.13339999999999</v>
      </c>
      <c r="IM13" s="163">
        <v>-12.0807</v>
      </c>
      <c r="IN13" s="163">
        <v>5.0082000000000004</v>
      </c>
      <c r="IO13" s="163">
        <v>83.925799999999995</v>
      </c>
      <c r="IP13" s="163">
        <v>82.135000000000005</v>
      </c>
      <c r="IQ13" s="163">
        <v>83.170900000000003</v>
      </c>
      <c r="IR13" s="163">
        <v>120.9811</v>
      </c>
      <c r="IS13" s="163">
        <v>13.7408</v>
      </c>
      <c r="IT13" s="163">
        <v>30.501899999999999</v>
      </c>
      <c r="IU13" s="163">
        <v>31.865500000000001</v>
      </c>
      <c r="IV13" s="163">
        <v>27.978400000000001</v>
      </c>
      <c r="IW13" s="163">
        <v>136.14670000000001</v>
      </c>
      <c r="IX13" s="163">
        <v>-232.22210000000001</v>
      </c>
      <c r="IY13" s="163">
        <v>51.721600000000002</v>
      </c>
      <c r="IZ13" s="163">
        <v>-44.807400000000001</v>
      </c>
      <c r="JA13" s="163">
        <v>0.58720000000000006</v>
      </c>
      <c r="JB13" s="164"/>
      <c r="JC13" s="163">
        <v>-1.44</v>
      </c>
      <c r="JD13" s="163">
        <v>-0.94099999999999995</v>
      </c>
      <c r="JE13" s="163">
        <v>-0.95699999999999996</v>
      </c>
      <c r="JF13" s="163">
        <v>-3.28</v>
      </c>
      <c r="JG13" s="163">
        <v>4</v>
      </c>
      <c r="JH13" s="163">
        <v>-0.55049999999999999</v>
      </c>
      <c r="JI13" s="163">
        <v>-9.9016000000000002</v>
      </c>
      <c r="JJ13" s="163">
        <v>11.5465</v>
      </c>
      <c r="JK13" s="163">
        <v>-7.2923</v>
      </c>
      <c r="JL13" s="163">
        <v>-2.2999999999999998</v>
      </c>
      <c r="JM13" s="163">
        <v>1.6619999999999999</v>
      </c>
      <c r="JN13" s="163">
        <v>0.79700000000000004</v>
      </c>
      <c r="JO13" s="164"/>
      <c r="JP13" s="164"/>
      <c r="JQ13" s="163">
        <v>4.7462</v>
      </c>
      <c r="JR13" s="163">
        <v>3.5146000000000002</v>
      </c>
      <c r="JS13" s="163">
        <v>3.3889999999999998</v>
      </c>
      <c r="JT13" s="164"/>
      <c r="JU13" s="163">
        <v>14.4</v>
      </c>
      <c r="JV13" s="163">
        <v>4.4511000000000003</v>
      </c>
      <c r="JW13" s="163">
        <v>-0.54</v>
      </c>
      <c r="JX13" s="164"/>
      <c r="JY13" s="163">
        <v>-3.6970999999999998</v>
      </c>
      <c r="JZ13" s="163">
        <v>-15.4336</v>
      </c>
      <c r="KA13" s="163">
        <v>-19.383199999999999</v>
      </c>
      <c r="KB13" s="163">
        <v>-1.454</v>
      </c>
      <c r="KC13" s="163">
        <v>11.047700000000001</v>
      </c>
      <c r="KD13" s="163">
        <v>-14.486599999999999</v>
      </c>
      <c r="KE13" s="163">
        <v>2.9744000000000002</v>
      </c>
      <c r="KF13" s="163">
        <v>-15.5</v>
      </c>
      <c r="KG13" s="163">
        <v>-1.3</v>
      </c>
      <c r="KH13" s="164"/>
      <c r="KI13" s="164"/>
    </row>
    <row r="14" spans="1:295" ht="18" customHeight="1" x14ac:dyDescent="0.35">
      <c r="A14" s="160" t="s">
        <v>34</v>
      </c>
      <c r="B14" s="160" t="s">
        <v>795</v>
      </c>
      <c r="C14" s="163">
        <v>0</v>
      </c>
      <c r="D14" s="163">
        <v>1.3495999999999999</v>
      </c>
      <c r="E14" s="163">
        <v>-3.3932000000000002</v>
      </c>
      <c r="F14" s="163">
        <v>12.611800000000001</v>
      </c>
      <c r="G14" s="163">
        <v>9.0251000000000001</v>
      </c>
      <c r="H14" s="164"/>
      <c r="I14" s="163">
        <v>16.971499999999999</v>
      </c>
      <c r="J14" s="164"/>
      <c r="K14" s="163">
        <v>6.4847999999999999</v>
      </c>
      <c r="L14" s="163">
        <v>1.593</v>
      </c>
      <c r="M14" s="163">
        <v>5.2662000000000004</v>
      </c>
      <c r="N14" s="163">
        <v>-8.8800000000000008</v>
      </c>
      <c r="O14" s="164"/>
      <c r="P14" s="163">
        <v>0</v>
      </c>
      <c r="Q14" s="163">
        <v>2.484</v>
      </c>
      <c r="R14" s="164"/>
      <c r="S14" s="163">
        <v>3.2770000000000001</v>
      </c>
      <c r="T14" s="163">
        <v>20.7454</v>
      </c>
      <c r="U14" s="163">
        <v>2.6326999999999998</v>
      </c>
      <c r="V14" s="163">
        <v>2.1678000000000002</v>
      </c>
      <c r="W14" s="163">
        <v>4.4497999999999998</v>
      </c>
      <c r="X14" s="163">
        <v>4.6356999999999999</v>
      </c>
      <c r="Y14" s="163">
        <v>-2.3288000000000002</v>
      </c>
      <c r="Z14" s="163">
        <v>2.5684</v>
      </c>
      <c r="AA14" s="164"/>
      <c r="AB14" s="163">
        <v>-1.2575000000000001</v>
      </c>
      <c r="AC14" s="163">
        <v>-1.484</v>
      </c>
      <c r="AD14" s="163">
        <v>-1.472</v>
      </c>
      <c r="AE14" s="163">
        <v>8.8320000000000007</v>
      </c>
      <c r="AF14" s="163">
        <v>-11.1</v>
      </c>
      <c r="AG14" s="163">
        <v>-13.2</v>
      </c>
      <c r="AH14" s="163">
        <v>1.8240000000000001</v>
      </c>
      <c r="AI14" s="163">
        <v>0.20499999999999999</v>
      </c>
      <c r="AJ14" s="163">
        <v>-18.77</v>
      </c>
      <c r="AK14" s="163">
        <v>-18.809999999999999</v>
      </c>
      <c r="AL14" s="164"/>
      <c r="AM14" s="163">
        <v>-9.34</v>
      </c>
      <c r="AN14" s="163">
        <v>-9.51</v>
      </c>
      <c r="AO14" s="163">
        <v>6.7877999999999998</v>
      </c>
      <c r="AP14" s="163">
        <v>3.4481999999999999</v>
      </c>
      <c r="AQ14" s="163">
        <v>13.842499999999999</v>
      </c>
      <c r="AR14" s="163">
        <v>15.184100000000001</v>
      </c>
      <c r="AS14" s="163">
        <v>-16.0745</v>
      </c>
      <c r="AT14" s="163">
        <v>-14.333600000000001</v>
      </c>
      <c r="AU14" s="163">
        <v>-13.993399999999999</v>
      </c>
      <c r="AV14" s="163">
        <v>11.6516</v>
      </c>
      <c r="AW14" s="163">
        <v>10.170400000000001</v>
      </c>
      <c r="AX14" s="163">
        <v>-13.395899999999999</v>
      </c>
      <c r="AY14" s="163">
        <v>-11.788399999999999</v>
      </c>
      <c r="AZ14" s="163">
        <v>5.9305000000000003</v>
      </c>
      <c r="BA14" s="163">
        <v>30.8445</v>
      </c>
      <c r="BB14" s="163">
        <v>2.8170999999999999</v>
      </c>
      <c r="BC14" s="163">
        <v>7.1333000000000002</v>
      </c>
      <c r="BD14" s="163">
        <v>-4.8</v>
      </c>
      <c r="BE14" s="163">
        <v>-5.2</v>
      </c>
      <c r="BF14" s="163">
        <v>-25.2014</v>
      </c>
      <c r="BG14" s="163">
        <v>-24.9191</v>
      </c>
      <c r="BH14" s="163">
        <v>-2.9782000000000002</v>
      </c>
      <c r="BI14" s="164"/>
      <c r="BJ14" s="163">
        <v>-0.90939999999999999</v>
      </c>
      <c r="BK14" s="163">
        <v>2.2160000000000002</v>
      </c>
      <c r="BL14" s="164"/>
      <c r="BM14" s="163">
        <v>0.18809999999999999</v>
      </c>
      <c r="BN14" s="163">
        <v>-165.31870000000001</v>
      </c>
      <c r="BO14" s="163">
        <v>44.923200000000001</v>
      </c>
      <c r="BP14" s="163">
        <v>45.136899999999997</v>
      </c>
      <c r="BQ14" s="163">
        <v>36.796700000000001</v>
      </c>
      <c r="BR14" s="163">
        <v>-173.85759999999999</v>
      </c>
      <c r="BS14" s="164"/>
      <c r="BT14" s="164"/>
      <c r="BU14" s="164"/>
      <c r="BV14" s="163">
        <v>10.6282</v>
      </c>
      <c r="BW14" s="163">
        <v>8.57</v>
      </c>
      <c r="BX14" s="163">
        <v>4.41</v>
      </c>
      <c r="BY14" s="163">
        <v>-14.64</v>
      </c>
      <c r="BZ14" s="163">
        <v>3.11</v>
      </c>
      <c r="CA14" s="163">
        <v>-8.9709000000000003</v>
      </c>
      <c r="CB14" s="163">
        <v>-7.6314000000000002</v>
      </c>
      <c r="CC14" s="163">
        <v>12.1022</v>
      </c>
      <c r="CD14" s="163">
        <v>9.7520000000000007</v>
      </c>
      <c r="CE14" s="163">
        <v>-5.3959000000000001</v>
      </c>
      <c r="CF14" s="163">
        <v>-25.523599999999998</v>
      </c>
      <c r="CG14" s="163">
        <v>-25.483599999999999</v>
      </c>
      <c r="CH14" s="163">
        <v>-2.0819000000000001</v>
      </c>
      <c r="CI14" s="163">
        <v>12.6374</v>
      </c>
      <c r="CJ14" s="164"/>
      <c r="CK14" s="164"/>
      <c r="CL14" s="163">
        <v>37.4</v>
      </c>
      <c r="CM14" s="163">
        <v>-19.7</v>
      </c>
      <c r="CN14" s="163">
        <v>-1.65</v>
      </c>
      <c r="CO14" s="163">
        <v>22.801200000000001</v>
      </c>
      <c r="CP14" s="163">
        <v>22.835100000000001</v>
      </c>
      <c r="CQ14" s="163">
        <v>22.511800000000001</v>
      </c>
      <c r="CR14" s="163">
        <v>86.097999999999999</v>
      </c>
      <c r="CS14" s="163">
        <v>86.395399999999995</v>
      </c>
      <c r="CT14" s="163">
        <v>-18.424900000000001</v>
      </c>
      <c r="CU14" s="163">
        <v>-71.382499999999993</v>
      </c>
      <c r="CV14" s="163">
        <v>-17.027699999999999</v>
      </c>
      <c r="CW14" s="163">
        <v>2</v>
      </c>
      <c r="CX14" s="163">
        <v>27.72</v>
      </c>
      <c r="CY14" s="163">
        <v>13.44</v>
      </c>
      <c r="CZ14" s="163">
        <v>4.6924000000000001</v>
      </c>
      <c r="DA14" s="163">
        <v>4.9835000000000003</v>
      </c>
      <c r="DB14" s="163">
        <v>-7.71</v>
      </c>
      <c r="DC14" s="164"/>
      <c r="DD14" s="163">
        <v>-14.456099999999999</v>
      </c>
      <c r="DE14" s="163">
        <v>-14.147</v>
      </c>
      <c r="DF14" s="163">
        <v>49.732500000000002</v>
      </c>
      <c r="DG14" s="163">
        <v>1.5599999999999999E-2</v>
      </c>
      <c r="DH14" s="163">
        <v>-3.8031999999999999</v>
      </c>
      <c r="DI14" s="163">
        <v>16.3</v>
      </c>
      <c r="DJ14" s="163">
        <v>16.2</v>
      </c>
      <c r="DK14" s="163">
        <v>-4.9976000000000003</v>
      </c>
      <c r="DL14" s="163">
        <v>-3.3660999999999999</v>
      </c>
      <c r="DM14" s="163">
        <v>31.232500000000002</v>
      </c>
      <c r="DN14" s="163">
        <v>2.2324000000000002</v>
      </c>
      <c r="DO14" s="163">
        <v>-3.17</v>
      </c>
      <c r="DP14" s="163">
        <v>0.28000000000000003</v>
      </c>
      <c r="DQ14" s="163">
        <v>8.6940000000000008</v>
      </c>
      <c r="DR14" s="163">
        <v>-50.152900000000002</v>
      </c>
      <c r="DS14" s="163">
        <v>-11.44</v>
      </c>
      <c r="DT14" s="163">
        <v>-11.52</v>
      </c>
      <c r="DU14" s="163">
        <v>25.74</v>
      </c>
      <c r="DV14" s="163">
        <v>15.75</v>
      </c>
      <c r="DW14" s="163">
        <v>-49.163600000000002</v>
      </c>
      <c r="DX14" s="163">
        <v>-24.118200000000002</v>
      </c>
      <c r="DY14" s="163">
        <v>-33.645099999999999</v>
      </c>
      <c r="DZ14" s="163">
        <v>-31.0273</v>
      </c>
      <c r="EA14" s="163">
        <v>-14.285600000000001</v>
      </c>
      <c r="EB14" s="163">
        <v>-29.660699999999999</v>
      </c>
      <c r="EC14" s="163">
        <v>-35.081299999999999</v>
      </c>
      <c r="ED14" s="163">
        <v>-35.368499999999997</v>
      </c>
      <c r="EE14" s="163">
        <v>-20.319700000000001</v>
      </c>
      <c r="EF14" s="163">
        <v>-22.472000000000001</v>
      </c>
      <c r="EG14" s="163">
        <v>-10.205</v>
      </c>
      <c r="EH14" s="163">
        <v>-131.92490000000001</v>
      </c>
      <c r="EI14" s="163">
        <v>-4.7896000000000001</v>
      </c>
      <c r="EJ14" s="164"/>
      <c r="EK14" s="163">
        <v>-8.93</v>
      </c>
      <c r="EL14" s="163">
        <v>-8.4405999999999999</v>
      </c>
      <c r="EM14" s="163">
        <v>17.393599999999999</v>
      </c>
      <c r="EN14" s="163">
        <v>-19.758199999999999</v>
      </c>
      <c r="EO14" s="163">
        <v>-18.838899999999999</v>
      </c>
      <c r="EP14" s="163">
        <v>8.2080000000000002</v>
      </c>
      <c r="EQ14" s="163">
        <v>-19.544499999999999</v>
      </c>
      <c r="ER14" s="163">
        <v>-19.215299999999999</v>
      </c>
      <c r="ES14" s="163">
        <v>4.9238</v>
      </c>
      <c r="ET14" s="163">
        <v>0</v>
      </c>
      <c r="EU14" s="163">
        <v>-15.85</v>
      </c>
      <c r="EV14" s="163">
        <v>0.3</v>
      </c>
      <c r="EW14" s="163">
        <v>1.5486</v>
      </c>
      <c r="EX14" s="163">
        <v>-23.989000000000001</v>
      </c>
      <c r="EY14" s="163">
        <v>-4.6898</v>
      </c>
      <c r="EZ14" s="163">
        <v>6.2596999999999996</v>
      </c>
      <c r="FA14" s="163">
        <v>0.64190000000000003</v>
      </c>
      <c r="FB14" s="163">
        <v>7.5294999999999996</v>
      </c>
      <c r="FC14" s="163">
        <v>-23.890899999999998</v>
      </c>
      <c r="FD14" s="164"/>
      <c r="FE14" s="164"/>
      <c r="FF14" s="163">
        <v>0.70879999999999999</v>
      </c>
      <c r="FG14" s="163">
        <v>4.9827000000000004</v>
      </c>
      <c r="FH14" s="163">
        <v>4.7008999999999999</v>
      </c>
      <c r="FI14" s="163">
        <v>3.0104000000000002</v>
      </c>
      <c r="FJ14" s="163">
        <v>-2.6793</v>
      </c>
      <c r="FK14" s="163">
        <v>-2.6793</v>
      </c>
      <c r="FL14" s="163">
        <v>-6.3632999999999997</v>
      </c>
      <c r="FM14" s="163">
        <v>14.412000000000001</v>
      </c>
      <c r="FN14" s="163">
        <v>13.571099999999999</v>
      </c>
      <c r="FO14" s="163">
        <v>3.0672999999999999</v>
      </c>
      <c r="FP14" s="163">
        <v>17.178100000000001</v>
      </c>
      <c r="FQ14" s="163">
        <v>19.703700000000001</v>
      </c>
      <c r="FR14" s="163">
        <v>-14.08</v>
      </c>
      <c r="FS14" s="163">
        <v>-3.323</v>
      </c>
      <c r="FT14" s="163">
        <v>0.31519999999999998</v>
      </c>
      <c r="FU14" s="163">
        <v>1.65</v>
      </c>
      <c r="FV14" s="163">
        <v>3.08</v>
      </c>
      <c r="FW14" s="163">
        <v>-19.282699999999998</v>
      </c>
      <c r="FX14" s="163">
        <v>1.1361000000000001</v>
      </c>
      <c r="FY14" s="163">
        <v>4.5720000000000001</v>
      </c>
      <c r="FZ14" s="163">
        <v>1.458</v>
      </c>
      <c r="GA14" s="164"/>
      <c r="GB14" s="163">
        <v>36.24</v>
      </c>
      <c r="GC14" s="163">
        <v>-29.3779</v>
      </c>
      <c r="GD14" s="163">
        <v>-19.536000000000001</v>
      </c>
      <c r="GE14" s="163">
        <v>-0.55000000000000004</v>
      </c>
      <c r="GF14" s="163">
        <v>14.907299999999999</v>
      </c>
      <c r="GG14" s="164"/>
      <c r="GH14" s="163">
        <v>20.835100000000001</v>
      </c>
      <c r="GI14" s="164"/>
      <c r="GJ14" s="163">
        <v>-8.7592999999999996</v>
      </c>
      <c r="GK14" s="163">
        <v>1.8561000000000001</v>
      </c>
      <c r="GL14" s="164"/>
      <c r="GM14" s="164"/>
      <c r="GN14" s="163">
        <v>-9.8938000000000006</v>
      </c>
      <c r="GO14" s="163">
        <v>-8.3529</v>
      </c>
      <c r="GP14" s="163">
        <v>3.2235</v>
      </c>
      <c r="GQ14" s="163">
        <v>-36.049700000000001</v>
      </c>
      <c r="GR14" s="163">
        <v>5.4008000000000003</v>
      </c>
      <c r="GS14" s="163">
        <v>3.7168000000000001</v>
      </c>
      <c r="GT14" s="163">
        <v>122.1199</v>
      </c>
      <c r="GU14" s="163">
        <v>-12.805</v>
      </c>
      <c r="GV14" s="163">
        <v>-9.6037999999999997</v>
      </c>
      <c r="GW14" s="163">
        <v>-7.6096000000000004</v>
      </c>
      <c r="GX14" s="163">
        <v>4.2478999999999996</v>
      </c>
      <c r="GY14" s="163">
        <v>3.6255999999999999</v>
      </c>
      <c r="GZ14" s="163">
        <v>3.6151</v>
      </c>
      <c r="HA14" s="163">
        <v>4</v>
      </c>
      <c r="HB14" s="163">
        <v>13.4129</v>
      </c>
      <c r="HC14" s="163">
        <v>15.244199999999999</v>
      </c>
      <c r="HD14" s="163">
        <v>-11.31</v>
      </c>
      <c r="HE14" s="163">
        <v>11.832599999999999</v>
      </c>
      <c r="HF14" s="163">
        <v>54.029600000000002</v>
      </c>
      <c r="HG14" s="163">
        <v>11.642200000000001</v>
      </c>
      <c r="HH14" s="163">
        <v>15.055300000000001</v>
      </c>
      <c r="HI14" s="163">
        <v>20.498799999999999</v>
      </c>
      <c r="HJ14" s="163">
        <v>21.160499999999999</v>
      </c>
      <c r="HK14" s="163">
        <v>-8.3207000000000004</v>
      </c>
      <c r="HL14" s="163">
        <v>-8.3300999999999998</v>
      </c>
      <c r="HM14" s="163">
        <v>0</v>
      </c>
      <c r="HN14" s="163">
        <v>0</v>
      </c>
      <c r="HO14" s="164"/>
      <c r="HP14" s="164"/>
      <c r="HQ14" s="163">
        <v>-30.755299999999998</v>
      </c>
      <c r="HR14" s="163">
        <v>-29.794</v>
      </c>
      <c r="HS14" s="163">
        <v>-3.4121000000000001</v>
      </c>
      <c r="HT14" s="163">
        <v>-3.3892000000000002</v>
      </c>
      <c r="HU14" s="163">
        <v>17.059999999999999</v>
      </c>
      <c r="HV14" s="163">
        <v>16.920000000000002</v>
      </c>
      <c r="HW14" s="163">
        <v>-31.5</v>
      </c>
      <c r="HX14" s="163">
        <v>-31.5</v>
      </c>
      <c r="HY14" s="163">
        <v>1.3724000000000001</v>
      </c>
      <c r="HZ14" s="163">
        <v>-13.68</v>
      </c>
      <c r="IA14" s="163">
        <v>34.995800000000003</v>
      </c>
      <c r="IB14" s="163">
        <v>18.127500000000001</v>
      </c>
      <c r="IC14" s="163">
        <v>18.013200000000001</v>
      </c>
      <c r="ID14" s="163">
        <v>-21.2</v>
      </c>
      <c r="IE14" s="163">
        <v>-30.3</v>
      </c>
      <c r="IF14" s="163">
        <v>16.600000000000001</v>
      </c>
      <c r="IG14" s="163">
        <v>15.7</v>
      </c>
      <c r="IH14" s="164"/>
      <c r="II14" s="164"/>
      <c r="IJ14" s="163">
        <v>-34.4604</v>
      </c>
      <c r="IK14" s="163">
        <v>-39.154000000000003</v>
      </c>
      <c r="IL14" s="163">
        <v>-226.67349999999999</v>
      </c>
      <c r="IM14" s="163">
        <v>-11.536</v>
      </c>
      <c r="IN14" s="163">
        <v>2.5032000000000001</v>
      </c>
      <c r="IO14" s="163">
        <v>84.205200000000005</v>
      </c>
      <c r="IP14" s="163">
        <v>81.496099999999998</v>
      </c>
      <c r="IQ14" s="163">
        <v>82.310599999999994</v>
      </c>
      <c r="IR14" s="163">
        <v>122.8447</v>
      </c>
      <c r="IS14" s="163">
        <v>14.180300000000001</v>
      </c>
      <c r="IT14" s="163">
        <v>33.838999999999999</v>
      </c>
      <c r="IU14" s="163">
        <v>30.7879</v>
      </c>
      <c r="IV14" s="163">
        <v>25.579799999999999</v>
      </c>
      <c r="IW14" s="163">
        <v>134.79400000000001</v>
      </c>
      <c r="IX14" s="163">
        <v>-229.42570000000001</v>
      </c>
      <c r="IY14" s="163">
        <v>51.232500000000002</v>
      </c>
      <c r="IZ14" s="163">
        <v>-44.200499999999998</v>
      </c>
      <c r="JA14" s="163">
        <v>0.1648</v>
      </c>
      <c r="JB14" s="164"/>
      <c r="JC14" s="163">
        <v>-1.6</v>
      </c>
      <c r="JD14" s="163">
        <v>-0.95699999999999996</v>
      </c>
      <c r="JE14" s="163">
        <v>-0.97599999999999998</v>
      </c>
      <c r="JF14" s="163">
        <v>-2.8</v>
      </c>
      <c r="JG14" s="163">
        <v>4.16</v>
      </c>
      <c r="JH14" s="163">
        <v>-1.3569</v>
      </c>
      <c r="JI14" s="163">
        <v>-10.106</v>
      </c>
      <c r="JJ14" s="163">
        <v>10.8995</v>
      </c>
      <c r="JK14" s="163">
        <v>-7.3807999999999998</v>
      </c>
      <c r="JL14" s="163">
        <v>-1.4</v>
      </c>
      <c r="JM14" s="163">
        <v>2.7090000000000001</v>
      </c>
      <c r="JN14" s="163">
        <v>2.35</v>
      </c>
      <c r="JO14" s="164"/>
      <c r="JP14" s="164"/>
      <c r="JQ14" s="163">
        <v>4.16</v>
      </c>
      <c r="JR14" s="163">
        <v>4.5072000000000001</v>
      </c>
      <c r="JS14" s="163">
        <v>3.0430999999999999</v>
      </c>
      <c r="JT14" s="164"/>
      <c r="JU14" s="163">
        <v>14</v>
      </c>
      <c r="JV14" s="163">
        <v>4.8724999999999996</v>
      </c>
      <c r="JW14" s="163">
        <v>-0.49</v>
      </c>
      <c r="JX14" s="164"/>
      <c r="JY14" s="163">
        <v>-4.3384999999999998</v>
      </c>
      <c r="JZ14" s="163">
        <v>-15.058999999999999</v>
      </c>
      <c r="KA14" s="163">
        <v>-18.3262</v>
      </c>
      <c r="KB14" s="163">
        <v>-1.5215000000000001</v>
      </c>
      <c r="KC14" s="163">
        <v>10.483700000000001</v>
      </c>
      <c r="KD14" s="163">
        <v>-13.221</v>
      </c>
      <c r="KE14" s="163">
        <v>2.7675000000000001</v>
      </c>
      <c r="KF14" s="163">
        <v>-16.3</v>
      </c>
      <c r="KG14" s="163">
        <v>-1.4</v>
      </c>
      <c r="KH14" s="164"/>
      <c r="KI14" s="164"/>
    </row>
    <row r="15" spans="1:295" ht="18" customHeight="1" x14ac:dyDescent="0.35">
      <c r="A15" s="160" t="s">
        <v>34</v>
      </c>
      <c r="B15" s="160" t="s">
        <v>796</v>
      </c>
      <c r="C15" s="163">
        <v>0</v>
      </c>
      <c r="D15" s="163">
        <v>0.90100000000000002</v>
      </c>
      <c r="E15" s="163">
        <v>-2.7063999999999999</v>
      </c>
      <c r="F15" s="163">
        <v>1.68</v>
      </c>
      <c r="G15" s="163">
        <v>8.1983999999999995</v>
      </c>
      <c r="H15" s="164"/>
      <c r="I15" s="163">
        <v>15.215199999999999</v>
      </c>
      <c r="J15" s="164"/>
      <c r="K15" s="163">
        <v>6.3952</v>
      </c>
      <c r="L15" s="163">
        <v>1.6389</v>
      </c>
      <c r="M15" s="163">
        <v>5.2359</v>
      </c>
      <c r="N15" s="163">
        <v>-11.1</v>
      </c>
      <c r="O15" s="164"/>
      <c r="P15" s="163">
        <v>0</v>
      </c>
      <c r="Q15" s="163">
        <v>2.484</v>
      </c>
      <c r="R15" s="164"/>
      <c r="S15" s="163">
        <v>3.3816000000000002</v>
      </c>
      <c r="T15" s="163">
        <v>28.013999999999999</v>
      </c>
      <c r="U15" s="163">
        <v>2.7475000000000001</v>
      </c>
      <c r="V15" s="163">
        <v>2.5066999999999999</v>
      </c>
      <c r="W15" s="163">
        <v>4.6234000000000002</v>
      </c>
      <c r="X15" s="163">
        <v>4.4869000000000003</v>
      </c>
      <c r="Y15" s="163">
        <v>-2.3052999999999999</v>
      </c>
      <c r="Z15" s="163">
        <v>2.5293000000000001</v>
      </c>
      <c r="AA15" s="164"/>
      <c r="AB15" s="163">
        <v>-1.0122</v>
      </c>
      <c r="AC15" s="163">
        <v>-1.4570000000000001</v>
      </c>
      <c r="AD15" s="163">
        <v>-1.409</v>
      </c>
      <c r="AE15" s="163">
        <v>8.7129999999999992</v>
      </c>
      <c r="AF15" s="163">
        <v>-8.8800000000000008</v>
      </c>
      <c r="AG15" s="163">
        <v>-13.2</v>
      </c>
      <c r="AH15" s="163">
        <v>1.7889999999999999</v>
      </c>
      <c r="AI15" s="163">
        <v>0.20200000000000001</v>
      </c>
      <c r="AJ15" s="163">
        <v>-19.079999999999998</v>
      </c>
      <c r="AK15" s="163">
        <v>-18.989999999999998</v>
      </c>
      <c r="AL15" s="164"/>
      <c r="AM15" s="163">
        <v>-9.0500000000000007</v>
      </c>
      <c r="AN15" s="163">
        <v>-9.0399999999999991</v>
      </c>
      <c r="AO15" s="163">
        <v>6.4062999999999999</v>
      </c>
      <c r="AP15" s="163">
        <v>3.3736000000000002</v>
      </c>
      <c r="AQ15" s="163">
        <v>13.151999999999999</v>
      </c>
      <c r="AR15" s="163">
        <v>14.3285</v>
      </c>
      <c r="AS15" s="163">
        <v>-12.013199999999999</v>
      </c>
      <c r="AT15" s="163">
        <v>-14.7355</v>
      </c>
      <c r="AU15" s="163">
        <v>-14.3096</v>
      </c>
      <c r="AV15" s="163">
        <v>14.8531</v>
      </c>
      <c r="AW15" s="163">
        <v>17.491499999999998</v>
      </c>
      <c r="AX15" s="163">
        <v>-12.5922</v>
      </c>
      <c r="AY15" s="163">
        <v>-12.726100000000001</v>
      </c>
      <c r="AZ15" s="163">
        <v>5.9305000000000003</v>
      </c>
      <c r="BA15" s="163">
        <v>44.834200000000003</v>
      </c>
      <c r="BB15" s="163">
        <v>-11.5571</v>
      </c>
      <c r="BC15" s="163">
        <v>6.5477999999999996</v>
      </c>
      <c r="BD15" s="163">
        <v>-4.7</v>
      </c>
      <c r="BE15" s="163">
        <v>-4.9000000000000004</v>
      </c>
      <c r="BF15" s="163">
        <v>-22.264800000000001</v>
      </c>
      <c r="BG15" s="163">
        <v>-23.993200000000002</v>
      </c>
      <c r="BH15" s="163">
        <v>-2.9706999999999999</v>
      </c>
      <c r="BI15" s="164"/>
      <c r="BJ15" s="163">
        <v>-2.3573</v>
      </c>
      <c r="BK15" s="163">
        <v>1.9866999999999999</v>
      </c>
      <c r="BL15" s="164"/>
      <c r="BM15" s="163">
        <v>0.1103</v>
      </c>
      <c r="BN15" s="163">
        <v>-153.90479999999999</v>
      </c>
      <c r="BO15" s="163">
        <v>44.160299999999999</v>
      </c>
      <c r="BP15" s="163">
        <v>44.190800000000003</v>
      </c>
      <c r="BQ15" s="163">
        <v>39.727800000000002</v>
      </c>
      <c r="BR15" s="163">
        <v>-166.09059999999999</v>
      </c>
      <c r="BS15" s="164"/>
      <c r="BT15" s="164"/>
      <c r="BU15" s="164"/>
      <c r="BV15" s="163">
        <v>10.6282</v>
      </c>
      <c r="BW15" s="163">
        <v>8.6999999999999993</v>
      </c>
      <c r="BX15" s="163">
        <v>4.8099999999999996</v>
      </c>
      <c r="BY15" s="163">
        <v>-14.73</v>
      </c>
      <c r="BZ15" s="163">
        <v>2.87</v>
      </c>
      <c r="CA15" s="163">
        <v>-6.2918000000000003</v>
      </c>
      <c r="CB15" s="163">
        <v>-6.4257999999999997</v>
      </c>
      <c r="CC15" s="163">
        <v>8.7446000000000002</v>
      </c>
      <c r="CD15" s="163">
        <v>6.3028000000000004</v>
      </c>
      <c r="CE15" s="163">
        <v>-5.6885000000000003</v>
      </c>
      <c r="CF15" s="163">
        <v>-31.779399999999999</v>
      </c>
      <c r="CG15" s="163">
        <v>-31.811800000000002</v>
      </c>
      <c r="CH15" s="163">
        <v>-1.7206999999999999</v>
      </c>
      <c r="CI15" s="163">
        <v>10.728199999999999</v>
      </c>
      <c r="CJ15" s="164"/>
      <c r="CK15" s="164"/>
      <c r="CL15" s="163">
        <v>34.799999999999997</v>
      </c>
      <c r="CM15" s="163">
        <v>-16</v>
      </c>
      <c r="CN15" s="163">
        <v>-1.78</v>
      </c>
      <c r="CO15" s="163">
        <v>19.059699999999999</v>
      </c>
      <c r="CP15" s="163">
        <v>19.9925</v>
      </c>
      <c r="CQ15" s="163">
        <v>18.3202</v>
      </c>
      <c r="CR15" s="163">
        <v>82.093299999999999</v>
      </c>
      <c r="CS15" s="163">
        <v>83.711699999999993</v>
      </c>
      <c r="CT15" s="163">
        <v>-16.797000000000001</v>
      </c>
      <c r="CU15" s="163">
        <v>-70.726100000000002</v>
      </c>
      <c r="CV15" s="163">
        <v>-13.8546</v>
      </c>
      <c r="CW15" s="163">
        <v>1.9</v>
      </c>
      <c r="CX15" s="163">
        <v>28.39</v>
      </c>
      <c r="CY15" s="163">
        <v>14.32</v>
      </c>
      <c r="CZ15" s="163">
        <v>4.8486000000000002</v>
      </c>
      <c r="DA15" s="163">
        <v>5.1787999999999998</v>
      </c>
      <c r="DB15" s="163">
        <v>-7.77</v>
      </c>
      <c r="DC15" s="164"/>
      <c r="DD15" s="163">
        <v>-12.635400000000001</v>
      </c>
      <c r="DE15" s="163">
        <v>-12.3665</v>
      </c>
      <c r="DF15" s="163">
        <v>48.188800000000001</v>
      </c>
      <c r="DG15" s="163">
        <v>1.55E-2</v>
      </c>
      <c r="DH15" s="163">
        <v>-3.7803</v>
      </c>
      <c r="DI15" s="164"/>
      <c r="DJ15" s="164"/>
      <c r="DK15" s="163">
        <v>-4.9854000000000003</v>
      </c>
      <c r="DL15" s="163">
        <v>-3.3660999999999999</v>
      </c>
      <c r="DM15" s="163">
        <v>32.336500000000001</v>
      </c>
      <c r="DN15" s="163">
        <v>2.4178999999999999</v>
      </c>
      <c r="DO15" s="163">
        <v>-2.98</v>
      </c>
      <c r="DP15" s="163">
        <v>-0.26</v>
      </c>
      <c r="DQ15" s="163">
        <v>8.9640000000000004</v>
      </c>
      <c r="DR15" s="163">
        <v>-49.805300000000003</v>
      </c>
      <c r="DS15" s="163">
        <v>-11.51</v>
      </c>
      <c r="DT15" s="163">
        <v>-11.59</v>
      </c>
      <c r="DU15" s="163">
        <v>25.9</v>
      </c>
      <c r="DV15" s="163">
        <v>15.15</v>
      </c>
      <c r="DW15" s="163">
        <v>-49.636400000000002</v>
      </c>
      <c r="DX15" s="163">
        <v>-24.790900000000001</v>
      </c>
      <c r="DY15" s="163">
        <v>-31.521899999999999</v>
      </c>
      <c r="DZ15" s="163">
        <v>-30.7273</v>
      </c>
      <c r="EA15" s="163">
        <v>-13.666600000000001</v>
      </c>
      <c r="EB15" s="163">
        <v>-31.065300000000001</v>
      </c>
      <c r="EC15" s="163">
        <v>-35.2348</v>
      </c>
      <c r="ED15" s="163">
        <v>-37.441299999999998</v>
      </c>
      <c r="EE15" s="163">
        <v>-16.740500000000001</v>
      </c>
      <c r="EF15" s="163">
        <v>-20.3096</v>
      </c>
      <c r="EG15" s="163">
        <v>-10.939</v>
      </c>
      <c r="EH15" s="163">
        <v>-136.78749999999999</v>
      </c>
      <c r="EI15" s="163">
        <v>1.3706</v>
      </c>
      <c r="EJ15" s="164"/>
      <c r="EK15" s="163">
        <v>-8.9085999999999999</v>
      </c>
      <c r="EL15" s="163">
        <v>-8.6189</v>
      </c>
      <c r="EM15" s="163">
        <v>18.086300000000001</v>
      </c>
      <c r="EN15" s="163">
        <v>-21.335100000000001</v>
      </c>
      <c r="EO15" s="163">
        <v>-20.404699999999998</v>
      </c>
      <c r="EP15" s="163">
        <v>12.304</v>
      </c>
      <c r="EQ15" s="163">
        <v>-16.9312</v>
      </c>
      <c r="ER15" s="163">
        <v>-16.876100000000001</v>
      </c>
      <c r="ES15" s="163">
        <v>5.9226999999999999</v>
      </c>
      <c r="ET15" s="163">
        <v>13.13</v>
      </c>
      <c r="EU15" s="163">
        <v>-20.82</v>
      </c>
      <c r="EV15" s="163">
        <v>-1.6</v>
      </c>
      <c r="EW15" s="163">
        <v>1.3923000000000001</v>
      </c>
      <c r="EX15" s="163">
        <v>-28.127800000000001</v>
      </c>
      <c r="EY15" s="163">
        <v>-4.9016999999999999</v>
      </c>
      <c r="EZ15" s="163">
        <v>6.0797999999999996</v>
      </c>
      <c r="FA15" s="163">
        <v>0.70520000000000005</v>
      </c>
      <c r="FB15" s="163">
        <v>4.7796000000000003</v>
      </c>
      <c r="FC15" s="163">
        <v>-24.4786</v>
      </c>
      <c r="FD15" s="164"/>
      <c r="FE15" s="164"/>
      <c r="FF15" s="163">
        <v>0.7026</v>
      </c>
      <c r="FG15" s="163">
        <v>4.1726999999999999</v>
      </c>
      <c r="FH15" s="163">
        <v>4.4215</v>
      </c>
      <c r="FI15" s="163">
        <v>3.7797999999999998</v>
      </c>
      <c r="FJ15" s="163">
        <v>-4.6887999999999996</v>
      </c>
      <c r="FK15" s="163">
        <v>-4.6887999999999996</v>
      </c>
      <c r="FL15" s="163">
        <v>-5.3586</v>
      </c>
      <c r="FM15" s="163">
        <v>12.660299999999999</v>
      </c>
      <c r="FN15" s="163">
        <v>12.909000000000001</v>
      </c>
      <c r="FO15" s="163">
        <v>4.7262000000000004</v>
      </c>
      <c r="FP15" s="163">
        <v>18.18</v>
      </c>
      <c r="FQ15" s="163">
        <v>16.510300000000001</v>
      </c>
      <c r="FR15" s="163">
        <v>-14.57</v>
      </c>
      <c r="FS15" s="163">
        <v>-4.5186999999999999</v>
      </c>
      <c r="FT15" s="163">
        <v>0.29780000000000001</v>
      </c>
      <c r="FU15" s="163">
        <v>2.6</v>
      </c>
      <c r="FV15" s="163">
        <v>3.01</v>
      </c>
      <c r="FW15" s="163">
        <v>-16.511299999999999</v>
      </c>
      <c r="FX15" s="163">
        <v>1.1611</v>
      </c>
      <c r="FY15" s="163">
        <v>4.5</v>
      </c>
      <c r="FZ15" s="163">
        <v>1.4910000000000001</v>
      </c>
      <c r="GA15" s="164"/>
      <c r="GB15" s="163">
        <v>35.979999999999997</v>
      </c>
      <c r="GC15" s="163">
        <v>-30.305800000000001</v>
      </c>
      <c r="GD15" s="163">
        <v>-19.956600000000002</v>
      </c>
      <c r="GE15" s="163">
        <v>-0.56999999999999995</v>
      </c>
      <c r="GF15" s="163">
        <v>14.350899999999999</v>
      </c>
      <c r="GG15" s="164"/>
      <c r="GH15" s="163">
        <v>20.516100000000002</v>
      </c>
      <c r="GI15" s="164"/>
      <c r="GJ15" s="163">
        <v>-8.9859000000000009</v>
      </c>
      <c r="GK15" s="163">
        <v>1.8396999999999999</v>
      </c>
      <c r="GL15" s="164"/>
      <c r="GM15" s="164"/>
      <c r="GN15" s="163">
        <v>-10.1235</v>
      </c>
      <c r="GO15" s="163">
        <v>-8.4796999999999993</v>
      </c>
      <c r="GP15" s="163">
        <v>2.5933000000000002</v>
      </c>
      <c r="GQ15" s="163">
        <v>-35.965699999999998</v>
      </c>
      <c r="GR15" s="163">
        <v>5.8007</v>
      </c>
      <c r="GS15" s="163">
        <v>6.2881</v>
      </c>
      <c r="GT15" s="163">
        <v>121.5765</v>
      </c>
      <c r="GU15" s="163">
        <v>-12.769</v>
      </c>
      <c r="GV15" s="163">
        <v>-9.2654999999999994</v>
      </c>
      <c r="GW15" s="163">
        <v>-7.8784999999999998</v>
      </c>
      <c r="GX15" s="163">
        <v>3.5741000000000001</v>
      </c>
      <c r="GY15" s="163">
        <v>3.9121999999999999</v>
      </c>
      <c r="GZ15" s="163">
        <v>3.8048999999999999</v>
      </c>
      <c r="HA15" s="163">
        <v>3</v>
      </c>
      <c r="HB15" s="163">
        <v>12.930099999999999</v>
      </c>
      <c r="HC15" s="163">
        <v>15.295400000000001</v>
      </c>
      <c r="HD15" s="163">
        <v>-10.06</v>
      </c>
      <c r="HE15" s="163">
        <v>14.6775</v>
      </c>
      <c r="HF15" s="163">
        <v>54.251399999999997</v>
      </c>
      <c r="HG15" s="163">
        <v>11.6182</v>
      </c>
      <c r="HH15" s="163">
        <v>14.2966</v>
      </c>
      <c r="HI15" s="163">
        <v>18.789000000000001</v>
      </c>
      <c r="HJ15" s="163">
        <v>19.375</v>
      </c>
      <c r="HK15" s="163">
        <v>-5.5278</v>
      </c>
      <c r="HL15" s="163">
        <v>-7.1905999999999999</v>
      </c>
      <c r="HM15" s="163">
        <v>0</v>
      </c>
      <c r="HN15" s="163">
        <v>0</v>
      </c>
      <c r="HO15" s="163">
        <v>52.268900000000002</v>
      </c>
      <c r="HP15" s="164"/>
      <c r="HQ15" s="163">
        <v>-31.6782</v>
      </c>
      <c r="HR15" s="163">
        <v>-31.007999999999999</v>
      </c>
      <c r="HS15" s="163">
        <v>-4.4795999999999996</v>
      </c>
      <c r="HT15" s="163">
        <v>-4.5255999999999998</v>
      </c>
      <c r="HU15" s="163">
        <v>17.29</v>
      </c>
      <c r="HV15" s="163">
        <v>17.309999999999999</v>
      </c>
      <c r="HW15" s="163">
        <v>-30.6</v>
      </c>
      <c r="HX15" s="163">
        <v>-31.2</v>
      </c>
      <c r="HY15" s="163">
        <v>1.4602999999999999</v>
      </c>
      <c r="HZ15" s="163">
        <v>-13.44</v>
      </c>
      <c r="IA15" s="163">
        <v>38.0959</v>
      </c>
      <c r="IB15" s="163">
        <v>14.894399999999999</v>
      </c>
      <c r="IC15" s="163">
        <v>14.566000000000001</v>
      </c>
      <c r="ID15" s="163">
        <v>-20.8</v>
      </c>
      <c r="IE15" s="163">
        <v>-29.9</v>
      </c>
      <c r="IF15" s="163">
        <v>17.899999999999999</v>
      </c>
      <c r="IG15" s="163">
        <v>17.3</v>
      </c>
      <c r="IH15" s="164"/>
      <c r="II15" s="164"/>
      <c r="IJ15" s="163">
        <v>-33.055199999999999</v>
      </c>
      <c r="IK15" s="163">
        <v>-38.8583</v>
      </c>
      <c r="IL15" s="163">
        <v>-227.7569</v>
      </c>
      <c r="IM15" s="163">
        <v>-11.8901</v>
      </c>
      <c r="IN15" s="163">
        <v>2.8639000000000001</v>
      </c>
      <c r="IO15" s="163">
        <v>85.872600000000006</v>
      </c>
      <c r="IP15" s="163">
        <v>77.003699999999995</v>
      </c>
      <c r="IQ15" s="163">
        <v>84.457700000000003</v>
      </c>
      <c r="IR15" s="163">
        <v>122.6371</v>
      </c>
      <c r="IS15" s="163">
        <v>18.543800000000001</v>
      </c>
      <c r="IT15" s="163">
        <v>32.236899999999999</v>
      </c>
      <c r="IU15" s="163">
        <v>30.080500000000001</v>
      </c>
      <c r="IV15" s="163">
        <v>23.150500000000001</v>
      </c>
      <c r="IW15" s="163">
        <v>136.8417</v>
      </c>
      <c r="IX15" s="163">
        <v>-231.63810000000001</v>
      </c>
      <c r="IY15" s="163">
        <v>50.266300000000001</v>
      </c>
      <c r="IZ15" s="163">
        <v>-44.566499999999998</v>
      </c>
      <c r="JA15" s="163">
        <v>0.75070000000000003</v>
      </c>
      <c r="JB15" s="164"/>
      <c r="JC15" s="163">
        <v>-1.52</v>
      </c>
      <c r="JD15" s="163">
        <v>-0.998</v>
      </c>
      <c r="JE15" s="163">
        <v>-1.012</v>
      </c>
      <c r="JF15" s="163">
        <v>-2.88</v>
      </c>
      <c r="JG15" s="163">
        <v>4.08</v>
      </c>
      <c r="JH15" s="163">
        <v>-1.2669999999999999</v>
      </c>
      <c r="JI15" s="163">
        <v>-10.340999999999999</v>
      </c>
      <c r="JJ15" s="163">
        <v>11.6625</v>
      </c>
      <c r="JK15" s="163">
        <v>-7.4997999999999996</v>
      </c>
      <c r="JL15" s="163">
        <v>-2</v>
      </c>
      <c r="JM15" s="163">
        <v>1.8560000000000001</v>
      </c>
      <c r="JN15" s="163">
        <v>2.7440000000000002</v>
      </c>
      <c r="JO15" s="164"/>
      <c r="JP15" s="164"/>
      <c r="JQ15" s="163">
        <v>4.0827</v>
      </c>
      <c r="JR15" s="163">
        <v>4.5999999999999996</v>
      </c>
      <c r="JS15" s="163">
        <v>3.0819000000000001</v>
      </c>
      <c r="JT15" s="164"/>
      <c r="JU15" s="163">
        <v>13.4</v>
      </c>
      <c r="JV15" s="163">
        <v>4.4729999999999999</v>
      </c>
      <c r="JW15" s="163">
        <v>-0.53</v>
      </c>
      <c r="JX15" s="164"/>
      <c r="JY15" s="163">
        <v>-3.6291000000000002</v>
      </c>
      <c r="JZ15" s="163">
        <v>-15.986800000000001</v>
      </c>
      <c r="KA15" s="163">
        <v>-18.895</v>
      </c>
      <c r="KB15" s="163">
        <v>0</v>
      </c>
      <c r="KC15" s="163">
        <v>11.896800000000001</v>
      </c>
      <c r="KD15" s="163">
        <v>-15.260999999999999</v>
      </c>
      <c r="KE15" s="163">
        <v>2.7235</v>
      </c>
      <c r="KF15" s="163">
        <v>-14.9</v>
      </c>
      <c r="KG15" s="163">
        <v>-2.2999999999999998</v>
      </c>
      <c r="KH15" s="164"/>
      <c r="KI15" s="164"/>
    </row>
    <row r="16" spans="1:295" ht="18" customHeight="1" x14ac:dyDescent="0.35">
      <c r="A16" s="160" t="s">
        <v>34</v>
      </c>
      <c r="B16" s="160" t="s">
        <v>797</v>
      </c>
      <c r="C16" s="165">
        <v>0</v>
      </c>
      <c r="D16" s="165">
        <v>0.81889999999999996</v>
      </c>
      <c r="E16" s="165">
        <v>-2.7189000000000001</v>
      </c>
      <c r="F16" s="165">
        <v>1.1845000000000001</v>
      </c>
      <c r="G16" s="165">
        <v>8.3308</v>
      </c>
      <c r="H16" s="166"/>
      <c r="I16" s="165">
        <v>15.5632</v>
      </c>
      <c r="J16" s="166"/>
      <c r="K16" s="165">
        <v>6.3627000000000002</v>
      </c>
      <c r="L16" s="165">
        <v>1.601</v>
      </c>
      <c r="M16" s="165">
        <v>5.2742000000000004</v>
      </c>
      <c r="N16" s="165">
        <v>-8.8800000000000008</v>
      </c>
      <c r="O16" s="166"/>
      <c r="P16" s="165">
        <v>0</v>
      </c>
      <c r="Q16" s="165">
        <v>1.6559999999999999</v>
      </c>
      <c r="R16" s="166"/>
      <c r="S16" s="165">
        <v>3.5209000000000001</v>
      </c>
      <c r="T16" s="165">
        <v>30.041599999999999</v>
      </c>
      <c r="U16" s="165">
        <v>2.7397999999999998</v>
      </c>
      <c r="V16" s="165">
        <v>2.5562999999999998</v>
      </c>
      <c r="W16" s="165">
        <v>4.5971000000000002</v>
      </c>
      <c r="X16" s="165">
        <v>4.4248000000000003</v>
      </c>
      <c r="Y16" s="165">
        <v>-2.3915000000000002</v>
      </c>
      <c r="Z16" s="165">
        <v>2.4710000000000001</v>
      </c>
      <c r="AA16" s="166"/>
      <c r="AB16" s="165">
        <v>-1.0209999999999999</v>
      </c>
      <c r="AC16" s="165">
        <v>-1.5589999999999999</v>
      </c>
      <c r="AD16" s="165">
        <v>-1.5409999999999999</v>
      </c>
      <c r="AE16" s="165">
        <v>8.5969999999999995</v>
      </c>
      <c r="AF16" s="165">
        <v>-11.1</v>
      </c>
      <c r="AG16" s="166"/>
      <c r="AH16" s="165">
        <v>1.8859999999999999</v>
      </c>
      <c r="AI16" s="165">
        <v>0.19600000000000001</v>
      </c>
      <c r="AJ16" s="165">
        <v>-19.28</v>
      </c>
      <c r="AK16" s="165">
        <v>-19.13</v>
      </c>
      <c r="AL16" s="166"/>
      <c r="AM16" s="165">
        <v>-9.43</v>
      </c>
      <c r="AN16" s="165">
        <v>-9.42</v>
      </c>
      <c r="AO16" s="165">
        <v>6.4039000000000001</v>
      </c>
      <c r="AP16" s="165">
        <v>3.3218000000000001</v>
      </c>
      <c r="AQ16" s="165">
        <v>16.520199999999999</v>
      </c>
      <c r="AR16" s="165">
        <v>16.680399999999999</v>
      </c>
      <c r="AS16" s="165">
        <v>-11.956300000000001</v>
      </c>
      <c r="AT16" s="165">
        <v>-13.797800000000001</v>
      </c>
      <c r="AU16" s="165">
        <v>-13.7386</v>
      </c>
      <c r="AV16" s="165">
        <v>0.8488</v>
      </c>
      <c r="AW16" s="165">
        <v>0.97589999999999999</v>
      </c>
      <c r="AX16" s="165">
        <v>-10.582800000000001</v>
      </c>
      <c r="AY16" s="165">
        <v>-9.5111000000000008</v>
      </c>
      <c r="AZ16" s="165">
        <v>4.3522999999999996</v>
      </c>
      <c r="BA16" s="165">
        <v>24.309100000000001</v>
      </c>
      <c r="BB16" s="165">
        <v>0.19070000000000001</v>
      </c>
      <c r="BC16" s="165">
        <v>7.6784999999999997</v>
      </c>
      <c r="BD16" s="165">
        <v>-5.4</v>
      </c>
      <c r="BE16" s="165">
        <v>-5.4</v>
      </c>
      <c r="BF16" s="165">
        <v>-26.383800000000001</v>
      </c>
      <c r="BG16" s="165">
        <v>-25.900300000000001</v>
      </c>
      <c r="BH16" s="165">
        <v>-3.0426000000000002</v>
      </c>
      <c r="BI16" s="166"/>
      <c r="BJ16" s="165">
        <v>-0.93120000000000003</v>
      </c>
      <c r="BK16" s="165">
        <v>2.0886</v>
      </c>
      <c r="BL16" s="166"/>
      <c r="BM16" s="165">
        <v>-7.3200000000000001E-2</v>
      </c>
      <c r="BN16" s="165">
        <v>-169.3777</v>
      </c>
      <c r="BO16" s="165">
        <v>44.770600000000002</v>
      </c>
      <c r="BP16" s="165">
        <v>44.923200000000001</v>
      </c>
      <c r="BQ16" s="165">
        <v>46.206400000000002</v>
      </c>
      <c r="BR16" s="165">
        <v>-173.423</v>
      </c>
      <c r="BS16" s="166"/>
      <c r="BT16" s="166"/>
      <c r="BU16" s="166"/>
      <c r="BV16" s="165">
        <v>10.348800000000001</v>
      </c>
      <c r="BW16" s="165">
        <v>8.64</v>
      </c>
      <c r="BX16" s="165">
        <v>4.46</v>
      </c>
      <c r="BY16" s="165">
        <v>-14.95</v>
      </c>
      <c r="BZ16" s="165">
        <v>2.97</v>
      </c>
      <c r="CA16" s="165">
        <v>-6.4257999999999997</v>
      </c>
      <c r="CB16" s="165">
        <v>-5.8898999999999999</v>
      </c>
      <c r="CC16" s="165">
        <v>8.0891999999999999</v>
      </c>
      <c r="CD16" s="165">
        <v>6.4036</v>
      </c>
      <c r="CE16" s="165">
        <v>-6.3864999999999998</v>
      </c>
      <c r="CF16" s="165">
        <v>-31.656099999999999</v>
      </c>
      <c r="CG16" s="165">
        <v>-31.643999999999998</v>
      </c>
      <c r="CH16" s="165">
        <v>-1.6192</v>
      </c>
      <c r="CI16" s="165">
        <v>11.242100000000001</v>
      </c>
      <c r="CJ16" s="166"/>
      <c r="CK16" s="166"/>
      <c r="CL16" s="165">
        <v>35.9</v>
      </c>
      <c r="CM16" s="165">
        <v>-17.7</v>
      </c>
      <c r="CN16" s="165">
        <v>-1.72</v>
      </c>
      <c r="CO16" s="165">
        <v>19.1035</v>
      </c>
      <c r="CP16" s="165">
        <v>19.074100000000001</v>
      </c>
      <c r="CQ16" s="165">
        <v>18.385000000000002</v>
      </c>
      <c r="CR16" s="165">
        <v>84.836299999999994</v>
      </c>
      <c r="CS16" s="165">
        <v>85.2072</v>
      </c>
      <c r="CT16" s="165">
        <v>-19.0853</v>
      </c>
      <c r="CU16" s="165">
        <v>-71.829499999999996</v>
      </c>
      <c r="CV16" s="165">
        <v>-16.881599999999999</v>
      </c>
      <c r="CW16" s="165">
        <v>1.8406</v>
      </c>
      <c r="CX16" s="165">
        <v>29.24</v>
      </c>
      <c r="CY16" s="165">
        <v>14.08</v>
      </c>
      <c r="CZ16" s="165">
        <v>4.2236000000000002</v>
      </c>
      <c r="DA16" s="165">
        <v>4.5929000000000002</v>
      </c>
      <c r="DB16" s="165">
        <v>-7.12</v>
      </c>
      <c r="DC16" s="166"/>
      <c r="DD16" s="165">
        <v>-13.245699999999999</v>
      </c>
      <c r="DE16" s="165">
        <v>-13.1112</v>
      </c>
      <c r="DF16" s="165">
        <v>50.6053</v>
      </c>
      <c r="DG16" s="165">
        <v>1.5599999999999999E-2</v>
      </c>
      <c r="DH16" s="165">
        <v>-3.4649999999999999</v>
      </c>
      <c r="DI16" s="166"/>
      <c r="DJ16" s="166"/>
      <c r="DK16" s="165">
        <v>-5.1318000000000001</v>
      </c>
      <c r="DL16" s="165">
        <v>-3.3660999999999999</v>
      </c>
      <c r="DM16" s="165">
        <v>32.336500000000001</v>
      </c>
      <c r="DN16" s="165">
        <v>2.2324000000000002</v>
      </c>
      <c r="DO16" s="165">
        <v>-3.11</v>
      </c>
      <c r="DP16" s="165">
        <v>-7.0000000000000007E-2</v>
      </c>
      <c r="DQ16" s="165">
        <v>8.5589999999999993</v>
      </c>
      <c r="DR16" s="165">
        <v>-50.660400000000003</v>
      </c>
      <c r="DS16" s="165">
        <v>-11.24</v>
      </c>
      <c r="DT16" s="165">
        <v>-11.38</v>
      </c>
      <c r="DU16" s="165">
        <v>25.79</v>
      </c>
      <c r="DV16" s="165">
        <v>15.47</v>
      </c>
      <c r="DW16" s="165">
        <v>-50.818199999999997</v>
      </c>
      <c r="DX16" s="165">
        <v>-25.318200000000001</v>
      </c>
      <c r="DY16" s="165">
        <v>-31.986699999999999</v>
      </c>
      <c r="DZ16" s="165">
        <v>-30.7273</v>
      </c>
      <c r="EA16" s="165">
        <v>-15.6182</v>
      </c>
      <c r="EB16" s="165">
        <v>-31.548200000000001</v>
      </c>
      <c r="EC16" s="165">
        <v>-37.113399999999999</v>
      </c>
      <c r="ED16" s="165">
        <v>-37.192300000000003</v>
      </c>
      <c r="EE16" s="165">
        <v>-18.680399999999999</v>
      </c>
      <c r="EF16" s="165">
        <v>-20.9452</v>
      </c>
      <c r="EG16" s="165">
        <v>-11.07</v>
      </c>
      <c r="EH16" s="165">
        <v>-142.33860000000001</v>
      </c>
      <c r="EI16" s="165">
        <v>2.8633999999999999</v>
      </c>
      <c r="EJ16" s="166"/>
      <c r="EK16" s="165">
        <v>-8.7944999999999993</v>
      </c>
      <c r="EL16" s="165">
        <v>-8.3252000000000006</v>
      </c>
      <c r="EM16" s="165">
        <v>19.150200000000002</v>
      </c>
      <c r="EN16" s="165">
        <v>-20.7836</v>
      </c>
      <c r="EO16" s="165">
        <v>-19.8033</v>
      </c>
      <c r="EP16" s="165">
        <v>2.0640000000000001</v>
      </c>
      <c r="EQ16" s="165">
        <v>-17.6694</v>
      </c>
      <c r="ER16" s="165">
        <v>-17.209399999999999</v>
      </c>
      <c r="ES16" s="165">
        <v>7.0476999999999999</v>
      </c>
      <c r="ET16" s="165">
        <v>13.22</v>
      </c>
      <c r="EU16" s="165">
        <v>-19.149999999999999</v>
      </c>
      <c r="EV16" s="165">
        <v>-0.1</v>
      </c>
      <c r="EW16" s="165">
        <v>1.6634</v>
      </c>
      <c r="EX16" s="165">
        <v>-26.338799999999999</v>
      </c>
      <c r="EY16" s="165">
        <v>-4.7526000000000002</v>
      </c>
      <c r="EZ16" s="165">
        <v>6.1698000000000004</v>
      </c>
      <c r="FA16" s="165">
        <v>0.66690000000000005</v>
      </c>
      <c r="FB16" s="165">
        <v>7.6052999999999997</v>
      </c>
      <c r="FC16" s="165">
        <v>-24.97</v>
      </c>
      <c r="FD16" s="166"/>
      <c r="FE16" s="166"/>
      <c r="FF16" s="165">
        <v>0.69420000000000004</v>
      </c>
      <c r="FG16" s="165">
        <v>4.1376999999999997</v>
      </c>
      <c r="FH16" s="165">
        <v>4.6321000000000003</v>
      </c>
      <c r="FI16" s="165">
        <v>2.9725999999999999</v>
      </c>
      <c r="FJ16" s="165">
        <v>-4.8562000000000003</v>
      </c>
      <c r="FK16" s="165">
        <v>-5.3586</v>
      </c>
      <c r="FL16" s="165">
        <v>-3.0142000000000002</v>
      </c>
      <c r="FM16" s="165">
        <v>13.037800000000001</v>
      </c>
      <c r="FN16" s="165">
        <v>13.9217</v>
      </c>
      <c r="FO16" s="165">
        <v>4.7495000000000003</v>
      </c>
      <c r="FP16" s="165">
        <v>17.979600000000001</v>
      </c>
      <c r="FQ16" s="165">
        <v>17.706600000000002</v>
      </c>
      <c r="FR16" s="165">
        <v>-14.41</v>
      </c>
      <c r="FS16" s="165">
        <v>-4.0151000000000003</v>
      </c>
      <c r="FT16" s="165">
        <v>0.31519999999999998</v>
      </c>
      <c r="FU16" s="165">
        <v>2.84</v>
      </c>
      <c r="FV16" s="165">
        <v>2.77</v>
      </c>
      <c r="FW16" s="165">
        <v>-17.141400000000001</v>
      </c>
      <c r="FX16" s="165">
        <v>1.0925</v>
      </c>
      <c r="FY16" s="165">
        <v>4.5759999999999996</v>
      </c>
      <c r="FZ16" s="165">
        <v>1.3779999999999999</v>
      </c>
      <c r="GA16" s="166"/>
      <c r="GB16" s="165">
        <v>36.200000000000003</v>
      </c>
      <c r="GC16" s="165">
        <v>-30.651700000000002</v>
      </c>
      <c r="GD16" s="165">
        <v>-20.027200000000001</v>
      </c>
      <c r="GE16" s="165">
        <v>-0.8</v>
      </c>
      <c r="GF16" s="165">
        <v>14.7578</v>
      </c>
      <c r="GG16" s="166"/>
      <c r="GH16" s="165">
        <v>20.718</v>
      </c>
      <c r="GI16" s="166"/>
      <c r="GJ16" s="165">
        <v>-8.7502999999999993</v>
      </c>
      <c r="GK16" s="165">
        <v>1.8418000000000001</v>
      </c>
      <c r="GL16" s="166"/>
      <c r="GM16" s="166"/>
      <c r="GN16" s="166"/>
      <c r="GO16" s="165">
        <v>-8.2281999999999993</v>
      </c>
      <c r="GP16" s="165">
        <v>2.6818</v>
      </c>
      <c r="GQ16" s="165">
        <v>-35.545499999999997</v>
      </c>
      <c r="GR16" s="165">
        <v>6.1086</v>
      </c>
      <c r="GS16" s="165">
        <v>5.8216000000000001</v>
      </c>
      <c r="GT16" s="165">
        <v>120.66419999999999</v>
      </c>
      <c r="GU16" s="165">
        <v>-12.768599999999999</v>
      </c>
      <c r="GV16" s="165">
        <v>-9.1964000000000006</v>
      </c>
      <c r="GW16" s="165">
        <v>-7.8541999999999996</v>
      </c>
      <c r="GX16" s="165">
        <v>3.8914</v>
      </c>
      <c r="GY16" s="165">
        <v>3.7509999999999999</v>
      </c>
      <c r="GZ16" s="165">
        <v>3.6151</v>
      </c>
      <c r="HA16" s="166"/>
      <c r="HB16" s="165">
        <v>13.515000000000001</v>
      </c>
      <c r="HC16" s="165">
        <v>14.4457</v>
      </c>
      <c r="HD16" s="165">
        <v>-9.2200000000000006</v>
      </c>
      <c r="HE16" s="165">
        <v>12.9284</v>
      </c>
      <c r="HF16" s="165">
        <v>53.392699999999998</v>
      </c>
      <c r="HG16" s="165">
        <v>11.382</v>
      </c>
      <c r="HH16" s="165">
        <v>14.970499999999999</v>
      </c>
      <c r="HI16" s="165">
        <v>19.758199999999999</v>
      </c>
      <c r="HJ16" s="165">
        <v>20.477599999999999</v>
      </c>
      <c r="HK16" s="165">
        <v>-6.8467000000000002</v>
      </c>
      <c r="HL16" s="165">
        <v>-9.0204000000000004</v>
      </c>
      <c r="HM16" s="165">
        <v>-9.9574999999999996</v>
      </c>
      <c r="HN16" s="165">
        <v>-10.8218</v>
      </c>
      <c r="HO16" s="166"/>
      <c r="HP16" s="166"/>
      <c r="HQ16" s="165">
        <v>-28.717300000000002</v>
      </c>
      <c r="HR16" s="165">
        <v>-28.113099999999999</v>
      </c>
      <c r="HS16" s="165">
        <v>-4.3277000000000001</v>
      </c>
      <c r="HT16" s="165">
        <v>-4.5077999999999996</v>
      </c>
      <c r="HU16" s="165">
        <v>15.06</v>
      </c>
      <c r="HV16" s="165">
        <v>14.95</v>
      </c>
      <c r="HW16" s="165">
        <v>-30.7</v>
      </c>
      <c r="HX16" s="165">
        <v>-30.4</v>
      </c>
      <c r="HY16" s="165">
        <v>1.3889</v>
      </c>
      <c r="HZ16" s="165">
        <v>-12</v>
      </c>
      <c r="IA16" s="165">
        <v>31.551100000000002</v>
      </c>
      <c r="IB16" s="165">
        <v>19.213100000000001</v>
      </c>
      <c r="IC16" s="165">
        <v>18.703900000000001</v>
      </c>
      <c r="ID16" s="165">
        <v>-20.8</v>
      </c>
      <c r="IE16" s="165">
        <v>-31.2</v>
      </c>
      <c r="IF16" s="165">
        <v>15.4</v>
      </c>
      <c r="IG16" s="165">
        <v>14.9</v>
      </c>
      <c r="IH16" s="166"/>
      <c r="II16" s="165">
        <v>-18.607600000000001</v>
      </c>
      <c r="IJ16" s="165">
        <v>-34.07</v>
      </c>
      <c r="IK16" s="165">
        <v>-38.857199999999999</v>
      </c>
      <c r="IL16" s="165">
        <v>-225.7783</v>
      </c>
      <c r="IM16" s="165">
        <v>-8.1242999999999999</v>
      </c>
      <c r="IN16" s="165">
        <v>4.2065000000000001</v>
      </c>
      <c r="IO16" s="165">
        <v>85.465599999999995</v>
      </c>
      <c r="IP16" s="165">
        <v>82.819599999999994</v>
      </c>
      <c r="IQ16" s="165">
        <v>79.099100000000007</v>
      </c>
      <c r="IR16" s="165">
        <v>122.33110000000001</v>
      </c>
      <c r="IS16" s="165">
        <v>19.401</v>
      </c>
      <c r="IT16" s="165">
        <v>33.354399999999998</v>
      </c>
      <c r="IU16" s="165">
        <v>33.099699999999999</v>
      </c>
      <c r="IV16" s="165">
        <v>28.300599999999999</v>
      </c>
      <c r="IW16" s="165">
        <v>136.3312</v>
      </c>
      <c r="IX16" s="165">
        <v>-228.83869999999999</v>
      </c>
      <c r="IY16" s="165">
        <v>53.928600000000003</v>
      </c>
      <c r="IZ16" s="165">
        <v>-46.555399999999999</v>
      </c>
      <c r="JA16" s="165">
        <v>-2.3199999999999998E-2</v>
      </c>
      <c r="JB16" s="166"/>
      <c r="JC16" s="165">
        <v>-1.68</v>
      </c>
      <c r="JD16" s="165">
        <v>-0.92600000000000005</v>
      </c>
      <c r="JE16" s="165">
        <v>-0.94099999999999995</v>
      </c>
      <c r="JF16" s="165">
        <v>-2.8</v>
      </c>
      <c r="JG16" s="165">
        <v>4.4000000000000004</v>
      </c>
      <c r="JH16" s="165">
        <v>-1.4231</v>
      </c>
      <c r="JI16" s="165">
        <v>-10.398999999999999</v>
      </c>
      <c r="JJ16" s="165">
        <v>11.223000000000001</v>
      </c>
      <c r="JK16" s="165">
        <v>-8.0551999999999992</v>
      </c>
      <c r="JL16" s="165">
        <v>-1.1000000000000001</v>
      </c>
      <c r="JM16" s="165">
        <v>2.073</v>
      </c>
      <c r="JN16" s="165">
        <v>2.2679999999999998</v>
      </c>
      <c r="JO16" s="166"/>
      <c r="JP16" s="166"/>
      <c r="JQ16" s="165">
        <v>3.7145999999999999</v>
      </c>
      <c r="JR16" s="165">
        <v>3.6217000000000001</v>
      </c>
      <c r="JS16" s="165">
        <v>3.8650000000000002</v>
      </c>
      <c r="JT16" s="166"/>
      <c r="JU16" s="165">
        <v>14.5</v>
      </c>
      <c r="JV16" s="165">
        <v>4.8094000000000001</v>
      </c>
      <c r="JW16" s="165">
        <v>-0.49</v>
      </c>
      <c r="JX16" s="166"/>
      <c r="JY16" s="165">
        <v>-4.3391000000000002</v>
      </c>
      <c r="JZ16" s="165">
        <v>-15.5045</v>
      </c>
      <c r="KA16" s="165">
        <v>-19.128499999999999</v>
      </c>
      <c r="KB16" s="165">
        <v>0</v>
      </c>
      <c r="KC16" s="165">
        <v>11.2897</v>
      </c>
      <c r="KD16" s="165">
        <v>-14.178599999999999</v>
      </c>
      <c r="KE16" s="165">
        <v>2.9258999999999999</v>
      </c>
      <c r="KF16" s="165">
        <v>-16.2</v>
      </c>
      <c r="KG16" s="165">
        <v>-1</v>
      </c>
      <c r="KH16" s="166"/>
      <c r="KI16" s="166"/>
    </row>
    <row r="17" spans="1:295" ht="18" customHeight="1" x14ac:dyDescent="0.35">
      <c r="A17" s="160" t="s">
        <v>34</v>
      </c>
      <c r="B17" s="160" t="s">
        <v>798</v>
      </c>
      <c r="C17" s="161">
        <v>0</v>
      </c>
      <c r="D17" s="161">
        <v>0.87480000000000002</v>
      </c>
      <c r="E17" s="161">
        <v>-2.6158999999999999</v>
      </c>
      <c r="F17" s="161">
        <v>0.3241</v>
      </c>
      <c r="G17" s="161">
        <v>8.2781000000000002</v>
      </c>
      <c r="H17" s="162"/>
      <c r="I17" s="161">
        <v>15.728</v>
      </c>
      <c r="J17" s="162"/>
      <c r="K17" s="161">
        <v>6.7583000000000002</v>
      </c>
      <c r="L17" s="161">
        <v>1.8539000000000001</v>
      </c>
      <c r="M17" s="161">
        <v>5.5723000000000003</v>
      </c>
      <c r="N17" s="161">
        <v>-11.1</v>
      </c>
      <c r="O17" s="162"/>
      <c r="P17" s="161">
        <v>0</v>
      </c>
      <c r="Q17" s="161">
        <v>2.484</v>
      </c>
      <c r="R17" s="162"/>
      <c r="S17" s="161">
        <v>3.5005999999999999</v>
      </c>
      <c r="T17" s="161">
        <v>29.011900000000001</v>
      </c>
      <c r="U17" s="161">
        <v>2.7016</v>
      </c>
      <c r="V17" s="161">
        <v>2.3056000000000001</v>
      </c>
      <c r="W17" s="161">
        <v>4.6951000000000001</v>
      </c>
      <c r="X17" s="161">
        <v>4.4025999999999996</v>
      </c>
      <c r="Y17" s="161">
        <v>-2.2966000000000002</v>
      </c>
      <c r="Z17" s="161">
        <v>2.52</v>
      </c>
      <c r="AA17" s="162"/>
      <c r="AB17" s="161">
        <v>-1.0066999999999999</v>
      </c>
      <c r="AC17" s="161">
        <v>-1.4410000000000001</v>
      </c>
      <c r="AD17" s="161">
        <v>-1.42</v>
      </c>
      <c r="AE17" s="161">
        <v>8.548</v>
      </c>
      <c r="AF17" s="161">
        <v>-8.8800000000000008</v>
      </c>
      <c r="AG17" s="162"/>
      <c r="AH17" s="161">
        <v>1.837</v>
      </c>
      <c r="AI17" s="161">
        <v>0.193</v>
      </c>
      <c r="AJ17" s="161">
        <v>-18.440000000000001</v>
      </c>
      <c r="AK17" s="161">
        <v>-18.579999999999998</v>
      </c>
      <c r="AL17" s="162"/>
      <c r="AM17" s="161">
        <v>-9.4600000000000009</v>
      </c>
      <c r="AN17" s="161">
        <v>-9.32</v>
      </c>
      <c r="AO17" s="161">
        <v>6.1022999999999996</v>
      </c>
      <c r="AP17" s="161">
        <v>3.4211</v>
      </c>
      <c r="AQ17" s="161">
        <v>13.554500000000001</v>
      </c>
      <c r="AR17" s="161">
        <v>14.394500000000001</v>
      </c>
      <c r="AS17" s="161">
        <v>-12.4694</v>
      </c>
      <c r="AT17" s="161">
        <v>-12.994</v>
      </c>
      <c r="AU17" s="161">
        <v>-13.4878</v>
      </c>
      <c r="AV17" s="161">
        <v>15.9156</v>
      </c>
      <c r="AW17" s="161">
        <v>14.909000000000001</v>
      </c>
      <c r="AX17" s="161">
        <v>-14.333600000000001</v>
      </c>
      <c r="AY17" s="161">
        <v>-11.654400000000001</v>
      </c>
      <c r="AZ17" s="161">
        <v>5.5359999999999996</v>
      </c>
      <c r="BA17" s="161">
        <v>34.787300000000002</v>
      </c>
      <c r="BB17" s="161">
        <v>-8.5783000000000005</v>
      </c>
      <c r="BC17" s="161">
        <v>6.63</v>
      </c>
      <c r="BD17" s="161">
        <v>-5</v>
      </c>
      <c r="BE17" s="161">
        <v>-5</v>
      </c>
      <c r="BF17" s="161">
        <v>-26.807500000000001</v>
      </c>
      <c r="BG17" s="161">
        <v>-25.248799999999999</v>
      </c>
      <c r="BH17" s="161">
        <v>-2.8452999999999999</v>
      </c>
      <c r="BI17" s="162"/>
      <c r="BJ17" s="161">
        <v>-0.50770000000000004</v>
      </c>
      <c r="BK17" s="161">
        <v>1.7636000000000001</v>
      </c>
      <c r="BL17" s="162"/>
      <c r="BM17" s="161">
        <v>0.16789999999999999</v>
      </c>
      <c r="BN17" s="161">
        <v>-156.5599</v>
      </c>
      <c r="BO17" s="161">
        <v>59.358499999999999</v>
      </c>
      <c r="BP17" s="161">
        <v>59.1449</v>
      </c>
      <c r="BQ17" s="161">
        <v>53.008699999999997</v>
      </c>
      <c r="BR17" s="161">
        <v>-134.76079999999999</v>
      </c>
      <c r="BS17" s="162"/>
      <c r="BT17" s="162"/>
      <c r="BU17" s="162"/>
      <c r="BV17" s="161">
        <v>11.296900000000001</v>
      </c>
      <c r="BW17" s="161">
        <v>6.15</v>
      </c>
      <c r="BX17" s="161">
        <v>7.73</v>
      </c>
      <c r="BY17" s="161">
        <v>-5.88</v>
      </c>
      <c r="BZ17" s="161">
        <v>0</v>
      </c>
      <c r="CA17" s="161">
        <v>-9.5068000000000001</v>
      </c>
      <c r="CB17" s="161">
        <v>-8.9709000000000003</v>
      </c>
      <c r="CC17" s="161">
        <v>9.9300999999999995</v>
      </c>
      <c r="CD17" s="161">
        <v>8.2790999999999997</v>
      </c>
      <c r="CE17" s="161">
        <v>-5.4417</v>
      </c>
      <c r="CF17" s="161">
        <v>-19.581299999999999</v>
      </c>
      <c r="CG17" s="161">
        <v>-19.325600000000001</v>
      </c>
      <c r="CH17" s="161">
        <v>0.51800000000000002</v>
      </c>
      <c r="CI17" s="161">
        <v>14.977</v>
      </c>
      <c r="CJ17" s="162"/>
      <c r="CK17" s="162"/>
      <c r="CL17" s="161">
        <v>42.8</v>
      </c>
      <c r="CM17" s="161">
        <v>-24</v>
      </c>
      <c r="CN17" s="161">
        <v>-1.77</v>
      </c>
      <c r="CO17" s="161">
        <v>26.9694</v>
      </c>
      <c r="CP17" s="161">
        <v>26.9239</v>
      </c>
      <c r="CQ17" s="161">
        <v>26.002700000000001</v>
      </c>
      <c r="CR17" s="161">
        <v>94.123900000000006</v>
      </c>
      <c r="CS17" s="161">
        <v>93.007999999999996</v>
      </c>
      <c r="CT17" s="161">
        <v>-15.045299999999999</v>
      </c>
      <c r="CU17" s="161">
        <v>-84.976900000000001</v>
      </c>
      <c r="CV17" s="161">
        <v>-12.6106</v>
      </c>
      <c r="CW17" s="161">
        <v>1.8563000000000001</v>
      </c>
      <c r="CX17" s="161">
        <v>33.28</v>
      </c>
      <c r="CY17" s="161">
        <v>11.78</v>
      </c>
      <c r="CZ17" s="161">
        <v>4.0674000000000001</v>
      </c>
      <c r="DA17" s="161">
        <v>4.3975999999999997</v>
      </c>
      <c r="DB17" s="161">
        <v>-6.87</v>
      </c>
      <c r="DC17" s="162"/>
      <c r="DD17" s="161">
        <v>-16.612200000000001</v>
      </c>
      <c r="DE17" s="161">
        <v>-16.152100000000001</v>
      </c>
      <c r="DF17" s="161">
        <v>44.046100000000003</v>
      </c>
      <c r="DG17" s="161">
        <v>1.5299999999999999E-2</v>
      </c>
      <c r="DH17" s="161">
        <v>-3.4152</v>
      </c>
      <c r="DI17" s="161">
        <v>13.9</v>
      </c>
      <c r="DJ17" s="162"/>
      <c r="DK17" s="161">
        <v>-5.5785999999999998</v>
      </c>
      <c r="DL17" s="161">
        <v>-3.3660999999999999</v>
      </c>
      <c r="DM17" s="161">
        <v>32.967300000000002</v>
      </c>
      <c r="DN17" s="161">
        <v>2.2324000000000002</v>
      </c>
      <c r="DO17" s="161">
        <v>-3.06</v>
      </c>
      <c r="DP17" s="161">
        <v>-0.38</v>
      </c>
      <c r="DQ17" s="161">
        <v>8.8559999999999999</v>
      </c>
      <c r="DR17" s="161">
        <v>-44.284999999999997</v>
      </c>
      <c r="DS17" s="161">
        <v>-11.64</v>
      </c>
      <c r="DT17" s="161">
        <v>-11.8</v>
      </c>
      <c r="DU17" s="161">
        <v>26.58</v>
      </c>
      <c r="DV17" s="161">
        <v>15.34</v>
      </c>
      <c r="DW17" s="161">
        <v>-45</v>
      </c>
      <c r="DX17" s="161">
        <v>-21.827300000000001</v>
      </c>
      <c r="DY17" s="161">
        <v>-31.272400000000001</v>
      </c>
      <c r="DZ17" s="161">
        <v>-29.7273</v>
      </c>
      <c r="EA17" s="161">
        <v>-11.186999999999999</v>
      </c>
      <c r="EB17" s="161">
        <v>-27.381399999999999</v>
      </c>
      <c r="EC17" s="161">
        <v>-32.817900000000002</v>
      </c>
      <c r="ED17" s="161">
        <v>-33.154899999999998</v>
      </c>
      <c r="EE17" s="161">
        <v>-19.665500000000002</v>
      </c>
      <c r="EF17" s="161">
        <v>-19.935099999999998</v>
      </c>
      <c r="EG17" s="161">
        <v>-10.933999999999999</v>
      </c>
      <c r="EH17" s="161">
        <v>-151.29040000000001</v>
      </c>
      <c r="EI17" s="161">
        <v>5.1287000000000003</v>
      </c>
      <c r="EJ17" s="162"/>
      <c r="EK17" s="161">
        <v>-8.4664000000000001</v>
      </c>
      <c r="EL17" s="161">
        <v>-8.1584000000000003</v>
      </c>
      <c r="EM17" s="161">
        <v>14.928000000000001</v>
      </c>
      <c r="EN17" s="161">
        <v>-22.1981</v>
      </c>
      <c r="EO17" s="161">
        <v>-21.779800000000002</v>
      </c>
      <c r="EP17" s="161">
        <v>0.52800000000000002</v>
      </c>
      <c r="EQ17" s="161">
        <v>-17.391999999999999</v>
      </c>
      <c r="ER17" s="161">
        <v>-17.108599999999999</v>
      </c>
      <c r="ES17" s="161">
        <v>6.6470000000000002</v>
      </c>
      <c r="ET17" s="161">
        <v>13.15</v>
      </c>
      <c r="EU17" s="161">
        <v>-19.91</v>
      </c>
      <c r="EV17" s="161">
        <v>-0.5</v>
      </c>
      <c r="EW17" s="161">
        <v>1.6716</v>
      </c>
      <c r="EX17" s="161">
        <v>-28.407599999999999</v>
      </c>
      <c r="EY17" s="161">
        <v>-5.1139999999999999</v>
      </c>
      <c r="EZ17" s="161">
        <v>5.8731999999999998</v>
      </c>
      <c r="FA17" s="161">
        <v>0.75429999999999997</v>
      </c>
      <c r="FB17" s="161">
        <v>8.2117000000000004</v>
      </c>
      <c r="FC17" s="161">
        <v>-24.892800000000001</v>
      </c>
      <c r="FD17" s="162"/>
      <c r="FE17" s="162"/>
      <c r="FF17" s="161">
        <v>0.69589999999999996</v>
      </c>
      <c r="FG17" s="161">
        <v>5.4157999999999999</v>
      </c>
      <c r="FH17" s="161">
        <v>4.6296999999999997</v>
      </c>
      <c r="FI17" s="161">
        <v>3.4777</v>
      </c>
      <c r="FJ17" s="161">
        <v>-1.5071000000000001</v>
      </c>
      <c r="FK17" s="161">
        <v>-0.83730000000000004</v>
      </c>
      <c r="FL17" s="161">
        <v>-8.2053999999999991</v>
      </c>
      <c r="FM17" s="161">
        <v>12.931800000000001</v>
      </c>
      <c r="FN17" s="161">
        <v>12.902900000000001</v>
      </c>
      <c r="FO17" s="161">
        <v>2.3302999999999998</v>
      </c>
      <c r="FP17" s="161">
        <v>16.3339</v>
      </c>
      <c r="FQ17" s="161">
        <v>19.942900000000002</v>
      </c>
      <c r="FR17" s="161">
        <v>-14.05</v>
      </c>
      <c r="FS17" s="161">
        <v>-3.9253999999999998</v>
      </c>
      <c r="FT17" s="161">
        <v>0.31430000000000002</v>
      </c>
      <c r="FU17" s="161">
        <v>2.5099999999999998</v>
      </c>
      <c r="FV17" s="161">
        <v>1.42</v>
      </c>
      <c r="FW17" s="161">
        <v>-19.471800000000002</v>
      </c>
      <c r="FX17" s="161">
        <v>1.24</v>
      </c>
      <c r="FY17" s="161">
        <v>4.5289999999999999</v>
      </c>
      <c r="FZ17" s="161">
        <v>1.9910000000000001</v>
      </c>
      <c r="GA17" s="162"/>
      <c r="GB17" s="161">
        <v>35.75</v>
      </c>
      <c r="GC17" s="161">
        <v>-28.424099999999999</v>
      </c>
      <c r="GD17" s="161">
        <v>-18.2257</v>
      </c>
      <c r="GE17" s="161">
        <v>-0.42</v>
      </c>
      <c r="GF17" s="161">
        <v>14.036099999999999</v>
      </c>
      <c r="GG17" s="162"/>
      <c r="GH17" s="161">
        <v>20.462199999999999</v>
      </c>
      <c r="GI17" s="162"/>
      <c r="GJ17" s="161">
        <v>-9.3416999999999994</v>
      </c>
      <c r="GK17" s="161">
        <v>1.8206</v>
      </c>
      <c r="GL17" s="162"/>
      <c r="GM17" s="162"/>
      <c r="GN17" s="161">
        <v>-10.896000000000001</v>
      </c>
      <c r="GO17" s="161">
        <v>-8.6857000000000006</v>
      </c>
      <c r="GP17" s="161">
        <v>2.6528</v>
      </c>
      <c r="GQ17" s="162"/>
      <c r="GR17" s="161">
        <v>6.2008000000000001</v>
      </c>
      <c r="GS17" s="161">
        <v>6.3037999999999998</v>
      </c>
      <c r="GT17" s="161">
        <v>123.3438</v>
      </c>
      <c r="GU17" s="161">
        <v>-12.7669</v>
      </c>
      <c r="GV17" s="161">
        <v>-8.7460000000000004</v>
      </c>
      <c r="GW17" s="161">
        <v>-7.8365999999999998</v>
      </c>
      <c r="GX17" s="161">
        <v>3.6097000000000001</v>
      </c>
      <c r="GY17" s="161">
        <v>3.9415</v>
      </c>
      <c r="GZ17" s="161">
        <v>3.7574000000000001</v>
      </c>
      <c r="HA17" s="161">
        <v>3</v>
      </c>
      <c r="HB17" s="161">
        <v>12.955500000000001</v>
      </c>
      <c r="HC17" s="161">
        <v>14.763999999999999</v>
      </c>
      <c r="HD17" s="161">
        <v>-8.3800000000000008</v>
      </c>
      <c r="HE17" s="161">
        <v>13.692</v>
      </c>
      <c r="HF17" s="161">
        <v>55.368400000000001</v>
      </c>
      <c r="HG17" s="161">
        <v>12.255100000000001</v>
      </c>
      <c r="HH17" s="161">
        <v>12.741300000000001</v>
      </c>
      <c r="HI17" s="161">
        <v>20.262599999999999</v>
      </c>
      <c r="HJ17" s="161">
        <v>21.5809</v>
      </c>
      <c r="HK17" s="161">
        <v>-6.5156000000000001</v>
      </c>
      <c r="HL17" s="161">
        <v>-7.3550000000000004</v>
      </c>
      <c r="HM17" s="161">
        <v>0</v>
      </c>
      <c r="HN17" s="161">
        <v>-11.1892</v>
      </c>
      <c r="HO17" s="162"/>
      <c r="HP17" s="161">
        <v>54.644500000000001</v>
      </c>
      <c r="HQ17" s="161">
        <v>-28.761299999999999</v>
      </c>
      <c r="HR17" s="161">
        <v>-28.4482</v>
      </c>
      <c r="HS17" s="161">
        <v>-4.8385999999999996</v>
      </c>
      <c r="HT17" s="161">
        <v>-5.2965</v>
      </c>
      <c r="HU17" s="161">
        <v>15.34</v>
      </c>
      <c r="HV17" s="161">
        <v>15.38</v>
      </c>
      <c r="HW17" s="161">
        <v>-31.1</v>
      </c>
      <c r="HX17" s="161">
        <v>-31.6</v>
      </c>
      <c r="HY17" s="161">
        <v>1.2662</v>
      </c>
      <c r="HZ17" s="161">
        <v>-11.2</v>
      </c>
      <c r="IA17" s="161">
        <v>29.1188</v>
      </c>
      <c r="IB17" s="161">
        <v>19.1509</v>
      </c>
      <c r="IC17" s="161">
        <v>19.155899999999999</v>
      </c>
      <c r="ID17" s="161">
        <v>-20.399999999999999</v>
      </c>
      <c r="IE17" s="161">
        <v>-30.4</v>
      </c>
      <c r="IF17" s="161">
        <v>14.5</v>
      </c>
      <c r="IG17" s="161">
        <v>14</v>
      </c>
      <c r="IH17" s="161">
        <v>-18.440300000000001</v>
      </c>
      <c r="II17" s="161">
        <v>-18.587199999999999</v>
      </c>
      <c r="IJ17" s="161">
        <v>-31.7912</v>
      </c>
      <c r="IK17" s="161">
        <v>-45.768500000000003</v>
      </c>
      <c r="IL17" s="161">
        <v>-222.67070000000001</v>
      </c>
      <c r="IM17" s="161">
        <v>-9.5624000000000002</v>
      </c>
      <c r="IN17" s="161">
        <v>2.6637</v>
      </c>
      <c r="IO17" s="161">
        <v>83.409599999999998</v>
      </c>
      <c r="IP17" s="161">
        <v>82.602199999999996</v>
      </c>
      <c r="IQ17" s="161">
        <v>77.162899999999993</v>
      </c>
      <c r="IR17" s="161">
        <v>120.8836</v>
      </c>
      <c r="IS17" s="161">
        <v>17.3581</v>
      </c>
      <c r="IT17" s="161">
        <v>35.862200000000001</v>
      </c>
      <c r="IU17" s="161">
        <v>33.297699999999999</v>
      </c>
      <c r="IV17" s="161">
        <v>30.817</v>
      </c>
      <c r="IW17" s="161">
        <v>135.4324</v>
      </c>
      <c r="IX17" s="161">
        <v>-228.67189999999999</v>
      </c>
      <c r="IY17" s="161">
        <v>53.838900000000002</v>
      </c>
      <c r="IZ17" s="161">
        <v>-46.613199999999999</v>
      </c>
      <c r="JA17" s="161">
        <v>2.5600000000000001E-2</v>
      </c>
      <c r="JB17" s="162"/>
      <c r="JC17" s="161">
        <v>-2.4</v>
      </c>
      <c r="JD17" s="161">
        <v>-0.86399999999999999</v>
      </c>
      <c r="JE17" s="161">
        <v>-0.86799999999999999</v>
      </c>
      <c r="JF17" s="161">
        <v>-2.48</v>
      </c>
      <c r="JG17" s="161">
        <v>4.16</v>
      </c>
      <c r="JH17" s="161">
        <v>-1.7226999999999999</v>
      </c>
      <c r="JI17" s="161">
        <v>-10.398999999999999</v>
      </c>
      <c r="JJ17" s="161">
        <v>11.955399999999999</v>
      </c>
      <c r="JK17" s="161">
        <v>-7.5853000000000002</v>
      </c>
      <c r="JL17" s="161">
        <v>-2</v>
      </c>
      <c r="JM17" s="161">
        <v>2.72</v>
      </c>
      <c r="JN17" s="161">
        <v>1.417</v>
      </c>
      <c r="JO17" s="161">
        <v>2.6640000000000001</v>
      </c>
      <c r="JP17" s="161">
        <v>2.8469000000000002</v>
      </c>
      <c r="JQ17" s="161">
        <v>3.8414999999999999</v>
      </c>
      <c r="JR17" s="161">
        <v>3.7414999999999998</v>
      </c>
      <c r="JS17" s="161">
        <v>3.9066999999999998</v>
      </c>
      <c r="JT17" s="162"/>
      <c r="JU17" s="161">
        <v>14.8</v>
      </c>
      <c r="JV17" s="161">
        <v>3.9445000000000001</v>
      </c>
      <c r="JW17" s="161">
        <v>-0.49</v>
      </c>
      <c r="JX17" s="162"/>
      <c r="JY17" s="161">
        <v>-4.8183999999999996</v>
      </c>
      <c r="JZ17" s="161">
        <v>-15.398099999999999</v>
      </c>
      <c r="KA17" s="161">
        <v>-18.377400000000002</v>
      </c>
      <c r="KB17" s="161">
        <v>-2.0973000000000002</v>
      </c>
      <c r="KC17" s="161">
        <v>11.616199999999999</v>
      </c>
      <c r="KD17" s="161">
        <v>-14.5334</v>
      </c>
      <c r="KE17" s="161">
        <v>3.5743999999999998</v>
      </c>
      <c r="KF17" s="161">
        <v>-16.3</v>
      </c>
      <c r="KG17" s="161">
        <v>-0.8</v>
      </c>
      <c r="KH17" s="162"/>
      <c r="KI17" s="162"/>
    </row>
    <row r="18" spans="1:295" ht="18" customHeight="1" x14ac:dyDescent="0.35">
      <c r="A18" s="160" t="s">
        <v>34</v>
      </c>
      <c r="B18" s="160" t="s">
        <v>799</v>
      </c>
      <c r="C18" s="163">
        <v>0</v>
      </c>
      <c r="D18" s="163">
        <v>0.95020000000000004</v>
      </c>
      <c r="E18" s="163">
        <v>-2.7229999999999999</v>
      </c>
      <c r="F18" s="163">
        <v>0.2515</v>
      </c>
      <c r="G18" s="163">
        <v>8.4219000000000008</v>
      </c>
      <c r="H18" s="164"/>
      <c r="I18" s="163">
        <v>15.557499999999999</v>
      </c>
      <c r="J18" s="164"/>
      <c r="K18" s="163">
        <v>6.6325000000000003</v>
      </c>
      <c r="L18" s="163">
        <v>1.9069</v>
      </c>
      <c r="M18" s="163">
        <v>5.5541999999999998</v>
      </c>
      <c r="N18" s="163">
        <v>-8.8800000000000008</v>
      </c>
      <c r="O18" s="163">
        <v>-22</v>
      </c>
      <c r="P18" s="164"/>
      <c r="Q18" s="164"/>
      <c r="R18" s="163">
        <v>-17.600000000000001</v>
      </c>
      <c r="S18" s="163">
        <v>3.5644999999999998</v>
      </c>
      <c r="T18" s="163">
        <v>30.0276</v>
      </c>
      <c r="U18" s="163">
        <v>2.8552</v>
      </c>
      <c r="V18" s="163">
        <v>2.5179</v>
      </c>
      <c r="W18" s="163">
        <v>4.6791</v>
      </c>
      <c r="X18" s="163">
        <v>4.2469999999999999</v>
      </c>
      <c r="Y18" s="163">
        <v>-2.3963000000000001</v>
      </c>
      <c r="Z18" s="163">
        <v>2.6183999999999998</v>
      </c>
      <c r="AA18" s="164"/>
      <c r="AB18" s="163">
        <v>-1.0169999999999999</v>
      </c>
      <c r="AC18" s="163">
        <v>-1.5209999999999999</v>
      </c>
      <c r="AD18" s="163">
        <v>-1.506</v>
      </c>
      <c r="AE18" s="163">
        <v>8.17</v>
      </c>
      <c r="AF18" s="163">
        <v>-11.1</v>
      </c>
      <c r="AG18" s="163">
        <v>-13.2</v>
      </c>
      <c r="AH18" s="163">
        <v>1.425</v>
      </c>
      <c r="AI18" s="163">
        <v>0.20100000000000001</v>
      </c>
      <c r="AJ18" s="163">
        <v>-18.39</v>
      </c>
      <c r="AK18" s="163">
        <v>-18.72</v>
      </c>
      <c r="AL18" s="164"/>
      <c r="AM18" s="163">
        <v>-9.34</v>
      </c>
      <c r="AN18" s="163">
        <v>-9.35</v>
      </c>
      <c r="AO18" s="163">
        <v>5.0686</v>
      </c>
      <c r="AP18" s="163">
        <v>2.9217</v>
      </c>
      <c r="AQ18" s="163">
        <v>16.832799999999999</v>
      </c>
      <c r="AR18" s="163">
        <v>16.557099999999998</v>
      </c>
      <c r="AS18" s="163">
        <v>-11.723599999999999</v>
      </c>
      <c r="AT18" s="163">
        <v>-14.0657</v>
      </c>
      <c r="AU18" s="163">
        <v>-13.238099999999999</v>
      </c>
      <c r="AV18" s="163">
        <v>3.7513999999999998</v>
      </c>
      <c r="AW18" s="163">
        <v>1.5902000000000001</v>
      </c>
      <c r="AX18" s="163">
        <v>-13.395899999999999</v>
      </c>
      <c r="AY18" s="163">
        <v>-10.4488</v>
      </c>
      <c r="AZ18" s="163">
        <v>4.7469000000000001</v>
      </c>
      <c r="BA18" s="163">
        <v>25.907599999999999</v>
      </c>
      <c r="BB18" s="163">
        <v>-8.3048000000000002</v>
      </c>
      <c r="BC18" s="163">
        <v>7.7241</v>
      </c>
      <c r="BD18" s="163">
        <v>-5.3</v>
      </c>
      <c r="BE18" s="163">
        <v>-5.2</v>
      </c>
      <c r="BF18" s="163">
        <v>-25.645499999999998</v>
      </c>
      <c r="BG18" s="163">
        <v>-25.192699999999999</v>
      </c>
      <c r="BH18" s="163">
        <v>-2.8767</v>
      </c>
      <c r="BI18" s="164"/>
      <c r="BJ18" s="163">
        <v>-0.2157</v>
      </c>
      <c r="BK18" s="163">
        <v>1.5636000000000001</v>
      </c>
      <c r="BL18" s="164"/>
      <c r="BM18" s="163">
        <v>-8.0600000000000005E-2</v>
      </c>
      <c r="BN18" s="163">
        <v>-164.79990000000001</v>
      </c>
      <c r="BO18" s="163">
        <v>61.220100000000002</v>
      </c>
      <c r="BP18" s="163">
        <v>61.372700000000002</v>
      </c>
      <c r="BQ18" s="163">
        <v>56.783299999999997</v>
      </c>
      <c r="BR18" s="163">
        <v>-138.3571</v>
      </c>
      <c r="BS18" s="164"/>
      <c r="BT18" s="164"/>
      <c r="BU18" s="164"/>
      <c r="BV18" s="163">
        <v>12.3447</v>
      </c>
      <c r="BW18" s="163">
        <v>6.06</v>
      </c>
      <c r="BX18" s="163">
        <v>7.85</v>
      </c>
      <c r="BY18" s="163">
        <v>-5.74</v>
      </c>
      <c r="BZ18" s="164"/>
      <c r="CA18" s="163">
        <v>-10.9803</v>
      </c>
      <c r="CB18" s="163">
        <v>-10.5784</v>
      </c>
      <c r="CC18" s="163">
        <v>11.3263</v>
      </c>
      <c r="CD18" s="163">
        <v>8.9870999999999999</v>
      </c>
      <c r="CE18" s="163">
        <v>-6.12</v>
      </c>
      <c r="CF18" s="163">
        <v>-22.859400000000001</v>
      </c>
      <c r="CG18" s="163">
        <v>-22.614699999999999</v>
      </c>
      <c r="CH18" s="163">
        <v>0.48720000000000002</v>
      </c>
      <c r="CI18" s="163">
        <v>12.1859</v>
      </c>
      <c r="CJ18" s="164"/>
      <c r="CK18" s="164"/>
      <c r="CL18" s="163">
        <v>38.5</v>
      </c>
      <c r="CM18" s="163">
        <v>-19.399999999999999</v>
      </c>
      <c r="CN18" s="163">
        <v>-1.76</v>
      </c>
      <c r="CO18" s="163">
        <v>25.196400000000001</v>
      </c>
      <c r="CP18" s="163">
        <v>24.7943</v>
      </c>
      <c r="CQ18" s="163">
        <v>24.046099999999999</v>
      </c>
      <c r="CR18" s="163">
        <v>98.766800000000003</v>
      </c>
      <c r="CS18" s="163">
        <v>98.693600000000004</v>
      </c>
      <c r="CT18" s="163">
        <v>-19.0749</v>
      </c>
      <c r="CU18" s="163">
        <v>-84.6023</v>
      </c>
      <c r="CV18" s="163">
        <v>-16.920200000000001</v>
      </c>
      <c r="CW18" s="163">
        <v>1.8964000000000001</v>
      </c>
      <c r="CX18" s="163">
        <v>33.99</v>
      </c>
      <c r="CY18" s="163">
        <v>12.27</v>
      </c>
      <c r="CZ18" s="163">
        <v>4.2236000000000002</v>
      </c>
      <c r="DA18" s="163">
        <v>4.4951999999999996</v>
      </c>
      <c r="DB18" s="163">
        <v>-7.07</v>
      </c>
      <c r="DC18" s="164"/>
      <c r="DD18" s="163">
        <v>-14.3355</v>
      </c>
      <c r="DE18" s="163">
        <v>-13.8935</v>
      </c>
      <c r="DF18" s="163">
        <v>38.145200000000003</v>
      </c>
      <c r="DG18" s="163">
        <v>1.5299999999999999E-2</v>
      </c>
      <c r="DH18" s="163">
        <v>-3.4887999999999999</v>
      </c>
      <c r="DI18" s="164"/>
      <c r="DJ18" s="164"/>
      <c r="DK18" s="163">
        <v>-5.7519999999999998</v>
      </c>
      <c r="DL18" s="163">
        <v>-3.1791</v>
      </c>
      <c r="DM18" s="163">
        <v>33.282800000000002</v>
      </c>
      <c r="DN18" s="163">
        <v>2.4178999999999999</v>
      </c>
      <c r="DO18" s="163">
        <v>-2.96</v>
      </c>
      <c r="DP18" s="163">
        <v>-0.71</v>
      </c>
      <c r="DQ18" s="163">
        <v>8.8964999999999996</v>
      </c>
      <c r="DR18" s="163">
        <v>-39.427199999999999</v>
      </c>
      <c r="DS18" s="163">
        <v>-11.11</v>
      </c>
      <c r="DT18" s="163">
        <v>-11.39</v>
      </c>
      <c r="DU18" s="163">
        <v>26.31</v>
      </c>
      <c r="DV18" s="163">
        <v>15.3</v>
      </c>
      <c r="DW18" s="163">
        <v>-42.7273</v>
      </c>
      <c r="DX18" s="163">
        <v>-21.0364</v>
      </c>
      <c r="DY18" s="163">
        <v>-32.351799999999997</v>
      </c>
      <c r="DZ18" s="163">
        <v>-31.4636</v>
      </c>
      <c r="EA18" s="163">
        <v>-9.9695</v>
      </c>
      <c r="EB18" s="163">
        <v>-27.183499999999999</v>
      </c>
      <c r="EC18" s="163">
        <v>-30.9529</v>
      </c>
      <c r="ED18" s="163">
        <v>-31.7531</v>
      </c>
      <c r="EE18" s="163">
        <v>-21.511199999999999</v>
      </c>
      <c r="EF18" s="163">
        <v>-23.742599999999999</v>
      </c>
      <c r="EG18" s="163">
        <v>-10.532999999999999</v>
      </c>
      <c r="EH18" s="163">
        <v>-150.9623</v>
      </c>
      <c r="EI18" s="163">
        <v>7.7530999999999999</v>
      </c>
      <c r="EJ18" s="164"/>
      <c r="EK18" s="163">
        <v>-6.8144</v>
      </c>
      <c r="EL18" s="163">
        <v>-6.8281000000000001</v>
      </c>
      <c r="EM18" s="163">
        <v>17.5502</v>
      </c>
      <c r="EN18" s="163">
        <v>-20.302800000000001</v>
      </c>
      <c r="EO18" s="163">
        <v>-18.354800000000001</v>
      </c>
      <c r="EP18" s="163">
        <v>1.04</v>
      </c>
      <c r="EQ18" s="163">
        <v>-16.781300000000002</v>
      </c>
      <c r="ER18" s="163">
        <v>-16.1035</v>
      </c>
      <c r="ES18" s="163">
        <v>7.3388999999999998</v>
      </c>
      <c r="ET18" s="163">
        <v>0</v>
      </c>
      <c r="EU18" s="163">
        <v>-8.2899999999999991</v>
      </c>
      <c r="EV18" s="163">
        <v>1.6</v>
      </c>
      <c r="EW18" s="163">
        <v>1.7453000000000001</v>
      </c>
      <c r="EX18" s="163">
        <v>-24.222799999999999</v>
      </c>
      <c r="EY18" s="163">
        <v>-4.9276</v>
      </c>
      <c r="EZ18" s="163">
        <v>6.0953999999999997</v>
      </c>
      <c r="FA18" s="163">
        <v>0.81389999999999996</v>
      </c>
      <c r="FB18" s="163">
        <v>11.9703</v>
      </c>
      <c r="FC18" s="163">
        <v>-25.296399999999998</v>
      </c>
      <c r="FD18" s="164"/>
      <c r="FE18" s="164"/>
      <c r="FF18" s="163">
        <v>0.70760000000000001</v>
      </c>
      <c r="FG18" s="163">
        <v>4.5358999999999998</v>
      </c>
      <c r="FH18" s="163">
        <v>3.7035</v>
      </c>
      <c r="FI18" s="163">
        <v>3.1255999999999999</v>
      </c>
      <c r="FJ18" s="163">
        <v>0.16750000000000001</v>
      </c>
      <c r="FK18" s="163">
        <v>-0.50239999999999996</v>
      </c>
      <c r="FL18" s="163">
        <v>-9.2101000000000006</v>
      </c>
      <c r="FM18" s="163">
        <v>13.248799999999999</v>
      </c>
      <c r="FN18" s="163">
        <v>13.0404</v>
      </c>
      <c r="FO18" s="163">
        <v>3.4843999999999999</v>
      </c>
      <c r="FP18" s="163">
        <v>16.755199999999999</v>
      </c>
      <c r="FQ18" s="163">
        <v>20.606999999999999</v>
      </c>
      <c r="FR18" s="163">
        <v>-13.69</v>
      </c>
      <c r="FS18" s="163">
        <v>-3.9180999999999999</v>
      </c>
      <c r="FT18" s="163">
        <v>0.31519999999999998</v>
      </c>
      <c r="FU18" s="163">
        <v>1.95</v>
      </c>
      <c r="FV18" s="163">
        <v>0.9</v>
      </c>
      <c r="FW18" s="163">
        <v>-19.213899999999999</v>
      </c>
      <c r="FX18" s="163">
        <v>1.2773000000000001</v>
      </c>
      <c r="FY18" s="163">
        <v>4.6040000000000001</v>
      </c>
      <c r="FZ18" s="163">
        <v>1.972</v>
      </c>
      <c r="GA18" s="164"/>
      <c r="GB18" s="163">
        <v>35.36</v>
      </c>
      <c r="GC18" s="163">
        <v>-29.124099999999999</v>
      </c>
      <c r="GD18" s="163">
        <v>-18.1204</v>
      </c>
      <c r="GE18" s="163">
        <v>-0.7</v>
      </c>
      <c r="GF18" s="163">
        <v>13.304600000000001</v>
      </c>
      <c r="GG18" s="164"/>
      <c r="GH18" s="163">
        <v>20.424199999999999</v>
      </c>
      <c r="GI18" s="164"/>
      <c r="GJ18" s="163">
        <v>-9.2279999999999998</v>
      </c>
      <c r="GK18" s="163">
        <v>1.8547</v>
      </c>
      <c r="GL18" s="164"/>
      <c r="GM18" s="164"/>
      <c r="GN18" s="163">
        <v>-10.761200000000001</v>
      </c>
      <c r="GO18" s="163">
        <v>-8.1231000000000009</v>
      </c>
      <c r="GP18" s="163">
        <v>1.1574</v>
      </c>
      <c r="GQ18" s="163">
        <v>-35.125399999999999</v>
      </c>
      <c r="GR18" s="163">
        <v>5.4377000000000004</v>
      </c>
      <c r="GS18" s="163">
        <v>5.5614999999999997</v>
      </c>
      <c r="GT18" s="163">
        <v>121.35720000000001</v>
      </c>
      <c r="GU18" s="163">
        <v>-12.6914</v>
      </c>
      <c r="GV18" s="163">
        <v>-8.6829999999999998</v>
      </c>
      <c r="GW18" s="163">
        <v>-8.0249000000000006</v>
      </c>
      <c r="GX18" s="163">
        <v>3.8174000000000001</v>
      </c>
      <c r="GY18" s="163">
        <v>3.9708000000000001</v>
      </c>
      <c r="GZ18" s="163">
        <v>3.8761000000000001</v>
      </c>
      <c r="HA18" s="163">
        <v>3.2694000000000001</v>
      </c>
      <c r="HB18" s="163">
        <v>14.188599999999999</v>
      </c>
      <c r="HC18" s="163">
        <v>15.3911</v>
      </c>
      <c r="HD18" s="163">
        <v>-9.2200000000000006</v>
      </c>
      <c r="HE18" s="163">
        <v>12.467499999999999</v>
      </c>
      <c r="HF18" s="163">
        <v>52.366300000000003</v>
      </c>
      <c r="HG18" s="163">
        <v>11.5885</v>
      </c>
      <c r="HH18" s="163">
        <v>14.667299999999999</v>
      </c>
      <c r="HI18" s="163">
        <v>19.2468</v>
      </c>
      <c r="HJ18" s="163">
        <v>19.8996</v>
      </c>
      <c r="HK18" s="163">
        <v>-6.3853999999999997</v>
      </c>
      <c r="HL18" s="163">
        <v>-7.4848999999999997</v>
      </c>
      <c r="HM18" s="163">
        <v>0</v>
      </c>
      <c r="HN18" s="163">
        <v>-10.4384</v>
      </c>
      <c r="HO18" s="164"/>
      <c r="HP18" s="164"/>
      <c r="HQ18" s="163">
        <v>-27.843900000000001</v>
      </c>
      <c r="HR18" s="163">
        <v>-27.217700000000001</v>
      </c>
      <c r="HS18" s="163">
        <v>-5.6714000000000002</v>
      </c>
      <c r="HT18" s="163">
        <v>-4.7026000000000003</v>
      </c>
      <c r="HU18" s="163">
        <v>15.69</v>
      </c>
      <c r="HV18" s="163">
        <v>15.73</v>
      </c>
      <c r="HW18" s="163">
        <v>-30.4</v>
      </c>
      <c r="HX18" s="163">
        <v>-30.5</v>
      </c>
      <c r="HY18" s="163">
        <v>1.3009999999999999</v>
      </c>
      <c r="HZ18" s="163">
        <v>-10.64</v>
      </c>
      <c r="IA18" s="163">
        <v>30.867999999999999</v>
      </c>
      <c r="IB18" s="163">
        <v>19.430700000000002</v>
      </c>
      <c r="IC18" s="163">
        <v>19.569400000000002</v>
      </c>
      <c r="ID18" s="163">
        <v>-19.899999999999999</v>
      </c>
      <c r="IE18" s="163">
        <v>-31.6</v>
      </c>
      <c r="IF18" s="163">
        <v>14.4</v>
      </c>
      <c r="IG18" s="163">
        <v>13.6</v>
      </c>
      <c r="IH18" s="164"/>
      <c r="II18" s="164"/>
      <c r="IJ18" s="163">
        <v>-29.4619</v>
      </c>
      <c r="IK18" s="163">
        <v>-47.263199999999998</v>
      </c>
      <c r="IL18" s="163">
        <v>-218.2182</v>
      </c>
      <c r="IM18" s="163">
        <v>-6.2093999999999996</v>
      </c>
      <c r="IN18" s="163">
        <v>-0.59789999999999999</v>
      </c>
      <c r="IO18" s="163">
        <v>86.796599999999998</v>
      </c>
      <c r="IP18" s="163">
        <v>80.011099999999999</v>
      </c>
      <c r="IQ18" s="163">
        <v>76.965000000000003</v>
      </c>
      <c r="IR18" s="163">
        <v>118.791</v>
      </c>
      <c r="IS18" s="163">
        <v>13.1158</v>
      </c>
      <c r="IT18" s="163">
        <v>30.8353</v>
      </c>
      <c r="IU18" s="163">
        <v>32.979900000000001</v>
      </c>
      <c r="IV18" s="163">
        <v>30.971900000000002</v>
      </c>
      <c r="IW18" s="163">
        <v>134.4802</v>
      </c>
      <c r="IX18" s="163">
        <v>-227.5367</v>
      </c>
      <c r="IY18" s="163">
        <v>52.006599999999999</v>
      </c>
      <c r="IZ18" s="163">
        <v>-45.179299999999998</v>
      </c>
      <c r="JA18" s="163">
        <v>1.1999999999999999E-3</v>
      </c>
      <c r="JB18" s="164"/>
      <c r="JC18" s="163">
        <v>-2.4</v>
      </c>
      <c r="JD18" s="163">
        <v>-0.79600000000000004</v>
      </c>
      <c r="JE18" s="163">
        <v>-0.80400000000000005</v>
      </c>
      <c r="JF18" s="163">
        <v>-2.4</v>
      </c>
      <c r="JG18" s="163">
        <v>4.24</v>
      </c>
      <c r="JH18" s="163">
        <v>-1.9263999999999999</v>
      </c>
      <c r="JI18" s="163">
        <v>-10.6035</v>
      </c>
      <c r="JJ18" s="163">
        <v>11.808999999999999</v>
      </c>
      <c r="JK18" s="163">
        <v>-8.2597000000000005</v>
      </c>
      <c r="JL18" s="163">
        <v>-1.5</v>
      </c>
      <c r="JM18" s="163">
        <v>2.5979999999999999</v>
      </c>
      <c r="JN18" s="163">
        <v>2.8290000000000002</v>
      </c>
      <c r="JO18" s="163">
        <v>2.4348999999999998</v>
      </c>
      <c r="JP18" s="164"/>
      <c r="JQ18" s="163">
        <v>4.4023000000000003</v>
      </c>
      <c r="JR18" s="163">
        <v>4.2195999999999998</v>
      </c>
      <c r="JS18" s="163">
        <v>3.7532000000000001</v>
      </c>
      <c r="JT18" s="164"/>
      <c r="JU18" s="163">
        <v>14.2</v>
      </c>
      <c r="JV18" s="163">
        <v>4.4503000000000004</v>
      </c>
      <c r="JW18" s="163">
        <v>-0.51</v>
      </c>
      <c r="JX18" s="164"/>
      <c r="JY18" s="163">
        <v>-4.3428000000000004</v>
      </c>
      <c r="JZ18" s="163">
        <v>-15.3987</v>
      </c>
      <c r="KA18" s="163">
        <v>-18.987500000000001</v>
      </c>
      <c r="KB18" s="163">
        <v>-1.4359999999999999</v>
      </c>
      <c r="KC18" s="163">
        <v>11.2714</v>
      </c>
      <c r="KD18" s="163">
        <v>-15.3101</v>
      </c>
      <c r="KE18" s="163">
        <v>3.1299000000000001</v>
      </c>
      <c r="KF18" s="163">
        <v>-16.100000000000001</v>
      </c>
      <c r="KG18" s="163">
        <v>-1.2</v>
      </c>
      <c r="KH18" s="164"/>
      <c r="KI18" s="164"/>
    </row>
    <row r="19" spans="1:295" ht="18" customHeight="1" x14ac:dyDescent="0.35">
      <c r="A19" s="160" t="s">
        <v>34</v>
      </c>
      <c r="B19" s="160" t="s">
        <v>800</v>
      </c>
      <c r="C19" s="163">
        <v>0</v>
      </c>
      <c r="D19" s="163">
        <v>0.99729999999999996</v>
      </c>
      <c r="E19" s="163">
        <v>-2.9689000000000001</v>
      </c>
      <c r="F19" s="163">
        <v>1.2676000000000001</v>
      </c>
      <c r="G19" s="163">
        <v>8.4573</v>
      </c>
      <c r="H19" s="164"/>
      <c r="I19" s="163">
        <v>15.763299999999999</v>
      </c>
      <c r="J19" s="164"/>
      <c r="K19" s="163">
        <v>6.9893000000000001</v>
      </c>
      <c r="L19" s="163">
        <v>2.1389</v>
      </c>
      <c r="M19" s="163">
        <v>5.6798999999999999</v>
      </c>
      <c r="N19" s="163">
        <v>-11.1</v>
      </c>
      <c r="O19" s="163">
        <v>-24.2</v>
      </c>
      <c r="P19" s="164"/>
      <c r="Q19" s="163">
        <v>2.484</v>
      </c>
      <c r="R19" s="163">
        <v>-17.600000000000001</v>
      </c>
      <c r="S19" s="163">
        <v>3.5830000000000002</v>
      </c>
      <c r="T19" s="163">
        <v>31.056000000000001</v>
      </c>
      <c r="U19" s="163">
        <v>2.7848999999999999</v>
      </c>
      <c r="V19" s="163">
        <v>2.6158000000000001</v>
      </c>
      <c r="W19" s="163">
        <v>4.8636999999999997</v>
      </c>
      <c r="X19" s="163">
        <v>3.8725000000000001</v>
      </c>
      <c r="Y19" s="163">
        <v>-2.2061000000000002</v>
      </c>
      <c r="Z19" s="163">
        <v>2.5882999999999998</v>
      </c>
      <c r="AA19" s="164"/>
      <c r="AB19" s="163">
        <v>-0.72470000000000001</v>
      </c>
      <c r="AC19" s="163">
        <v>-1.3879999999999999</v>
      </c>
      <c r="AD19" s="163">
        <v>-1.385</v>
      </c>
      <c r="AE19" s="163">
        <v>8.1859999999999999</v>
      </c>
      <c r="AF19" s="163">
        <v>-8.8800000000000008</v>
      </c>
      <c r="AG19" s="163">
        <v>-11</v>
      </c>
      <c r="AH19" s="163">
        <v>1.3260000000000001</v>
      </c>
      <c r="AI19" s="163">
        <v>0.20599999999999999</v>
      </c>
      <c r="AJ19" s="163">
        <v>-18.54</v>
      </c>
      <c r="AK19" s="163">
        <v>-18.46</v>
      </c>
      <c r="AL19" s="164"/>
      <c r="AM19" s="163">
        <v>-9.65</v>
      </c>
      <c r="AN19" s="163">
        <v>-9.52</v>
      </c>
      <c r="AO19" s="163">
        <v>5.1929999999999996</v>
      </c>
      <c r="AP19" s="163">
        <v>2.9944999999999999</v>
      </c>
      <c r="AQ19" s="163">
        <v>15.0543</v>
      </c>
      <c r="AR19" s="163">
        <v>16.727699999999999</v>
      </c>
      <c r="AS19" s="163">
        <v>-10.440300000000001</v>
      </c>
      <c r="AT19" s="163">
        <v>-12.4582</v>
      </c>
      <c r="AU19" s="163">
        <v>-12.167400000000001</v>
      </c>
      <c r="AV19" s="163">
        <v>-0.19900000000000001</v>
      </c>
      <c r="AW19" s="163">
        <v>-0.38140000000000002</v>
      </c>
      <c r="AX19" s="163">
        <v>-10.716699999999999</v>
      </c>
      <c r="AY19" s="163">
        <v>-9.1091999999999995</v>
      </c>
      <c r="AZ19" s="163">
        <v>4.3522999999999996</v>
      </c>
      <c r="BA19" s="163">
        <v>22.778600000000001</v>
      </c>
      <c r="BB19" s="163">
        <v>-2.8260000000000001</v>
      </c>
      <c r="BC19" s="163">
        <v>6.4071999999999996</v>
      </c>
      <c r="BD19" s="163">
        <v>-4.5</v>
      </c>
      <c r="BE19" s="163">
        <v>-4.7</v>
      </c>
      <c r="BF19" s="163">
        <v>-26.619599999999998</v>
      </c>
      <c r="BG19" s="163">
        <v>-26.88</v>
      </c>
      <c r="BH19" s="163">
        <v>-2.8429000000000002</v>
      </c>
      <c r="BI19" s="164"/>
      <c r="BJ19" s="163">
        <v>2.2892000000000001</v>
      </c>
      <c r="BK19" s="163">
        <v>1.5343</v>
      </c>
      <c r="BL19" s="164"/>
      <c r="BM19" s="163">
        <v>-2.12E-2</v>
      </c>
      <c r="BN19" s="163">
        <v>-163.24350000000001</v>
      </c>
      <c r="BO19" s="163">
        <v>61.860999999999997</v>
      </c>
      <c r="BP19" s="163">
        <v>61.952599999999997</v>
      </c>
      <c r="BQ19" s="163">
        <v>49.043500000000002</v>
      </c>
      <c r="BR19" s="163">
        <v>-132.93729999999999</v>
      </c>
      <c r="BS19" s="164"/>
      <c r="BT19" s="164"/>
      <c r="BU19" s="164"/>
      <c r="BV19" s="163">
        <v>13.212899999999999</v>
      </c>
      <c r="BW19" s="163">
        <v>6.18</v>
      </c>
      <c r="BX19" s="163">
        <v>7.82</v>
      </c>
      <c r="BY19" s="163">
        <v>-5.29</v>
      </c>
      <c r="BZ19" s="164"/>
      <c r="CA19" s="163">
        <v>-10.176500000000001</v>
      </c>
      <c r="CB19" s="163">
        <v>-9.5068000000000001</v>
      </c>
      <c r="CC19" s="163">
        <v>8.2742000000000004</v>
      </c>
      <c r="CD19" s="163">
        <v>6.5102000000000002</v>
      </c>
      <c r="CE19" s="163">
        <v>-5.5065</v>
      </c>
      <c r="CF19" s="163">
        <v>-21.195599999999999</v>
      </c>
      <c r="CG19" s="163">
        <v>-21.534700000000001</v>
      </c>
      <c r="CH19" s="163">
        <v>2.16</v>
      </c>
      <c r="CI19" s="163">
        <v>13.267799999999999</v>
      </c>
      <c r="CJ19" s="164"/>
      <c r="CK19" s="164"/>
      <c r="CL19" s="163">
        <v>41.1</v>
      </c>
      <c r="CM19" s="163">
        <v>-20.8</v>
      </c>
      <c r="CN19" s="163">
        <v>-1.75</v>
      </c>
      <c r="CO19" s="163">
        <v>27.019200000000001</v>
      </c>
      <c r="CP19" s="163">
        <v>27.438099999999999</v>
      </c>
      <c r="CQ19" s="163">
        <v>26.225899999999999</v>
      </c>
      <c r="CR19" s="163">
        <v>95.435299999999998</v>
      </c>
      <c r="CS19" s="163">
        <v>96.364500000000007</v>
      </c>
      <c r="CT19" s="163">
        <v>-16.250599999999999</v>
      </c>
      <c r="CU19" s="163">
        <v>-85.292100000000005</v>
      </c>
      <c r="CV19" s="163">
        <v>-14.132899999999999</v>
      </c>
      <c r="CW19" s="163">
        <v>1.8295999999999999</v>
      </c>
      <c r="CX19" s="163">
        <v>34.68</v>
      </c>
      <c r="CY19" s="163">
        <v>12.41</v>
      </c>
      <c r="CZ19" s="163">
        <v>4.8486000000000002</v>
      </c>
      <c r="DA19" s="163">
        <v>5.1787999999999998</v>
      </c>
      <c r="DB19" s="163">
        <v>-7.61</v>
      </c>
      <c r="DC19" s="164"/>
      <c r="DD19" s="163">
        <v>-14.702500000000001</v>
      </c>
      <c r="DE19" s="163">
        <v>-14.5799</v>
      </c>
      <c r="DF19" s="163">
        <v>40.601900000000001</v>
      </c>
      <c r="DG19" s="163">
        <v>1.5299999999999999E-2</v>
      </c>
      <c r="DH19" s="163">
        <v>-3.7519</v>
      </c>
      <c r="DI19" s="164"/>
      <c r="DJ19" s="163">
        <v>13.7</v>
      </c>
      <c r="DK19" s="163">
        <v>-5.8704000000000001</v>
      </c>
      <c r="DL19" s="163">
        <v>-2.4310999999999998</v>
      </c>
      <c r="DM19" s="163">
        <v>34.386800000000001</v>
      </c>
      <c r="DN19" s="163">
        <v>3.5312000000000001</v>
      </c>
      <c r="DO19" s="163">
        <v>-2.19</v>
      </c>
      <c r="DP19" s="163">
        <v>-0.87</v>
      </c>
      <c r="DQ19" s="163">
        <v>8.7345000000000006</v>
      </c>
      <c r="DR19" s="163">
        <v>-40.8048</v>
      </c>
      <c r="DS19" s="163">
        <v>-11.35</v>
      </c>
      <c r="DT19" s="163">
        <v>-11.54</v>
      </c>
      <c r="DU19" s="163">
        <v>27.55</v>
      </c>
      <c r="DV19" s="163">
        <v>16.440000000000001</v>
      </c>
      <c r="DW19" s="163">
        <v>-41.8</v>
      </c>
      <c r="DX19" s="163">
        <v>-21.4</v>
      </c>
      <c r="DY19" s="163">
        <v>-30.603300000000001</v>
      </c>
      <c r="DZ19" s="163">
        <v>-29.618200000000002</v>
      </c>
      <c r="EA19" s="163">
        <v>-9.7118000000000002</v>
      </c>
      <c r="EB19" s="163">
        <v>-22.9344</v>
      </c>
      <c r="EC19" s="163">
        <v>-29.619900000000001</v>
      </c>
      <c r="ED19" s="163">
        <v>-28.8398</v>
      </c>
      <c r="EE19" s="163">
        <v>-25.140599999999999</v>
      </c>
      <c r="EF19" s="163">
        <v>-26.137899999999998</v>
      </c>
      <c r="EG19" s="163">
        <v>-10.648999999999999</v>
      </c>
      <c r="EH19" s="163">
        <v>-146.4967</v>
      </c>
      <c r="EI19" s="163">
        <v>6.2534000000000001</v>
      </c>
      <c r="EJ19" s="164"/>
      <c r="EK19" s="163">
        <v>-8.4202999999999992</v>
      </c>
      <c r="EL19" s="163">
        <v>-7.4555999999999996</v>
      </c>
      <c r="EM19" s="163">
        <v>18.9695</v>
      </c>
      <c r="EN19" s="163">
        <v>-16.6755</v>
      </c>
      <c r="EO19" s="163">
        <v>-15.877599999999999</v>
      </c>
      <c r="EP19" s="163">
        <v>-6.1479999999999997</v>
      </c>
      <c r="EQ19" s="163">
        <v>-17.511199999999999</v>
      </c>
      <c r="ER19" s="163">
        <v>-16.884799999999998</v>
      </c>
      <c r="ES19" s="163">
        <v>9.0322999999999993</v>
      </c>
      <c r="ET19" s="163">
        <v>13.58</v>
      </c>
      <c r="EU19" s="163">
        <v>-13.56</v>
      </c>
      <c r="EV19" s="163">
        <v>1.9</v>
      </c>
      <c r="EW19" s="163">
        <v>2.0232000000000001</v>
      </c>
      <c r="EX19" s="163">
        <v>-18.962399999999999</v>
      </c>
      <c r="EY19" s="163">
        <v>-4.7417999999999996</v>
      </c>
      <c r="EZ19" s="163">
        <v>6.2458999999999998</v>
      </c>
      <c r="FA19" s="163">
        <v>0.68559999999999999</v>
      </c>
      <c r="FB19" s="163">
        <v>14.2431</v>
      </c>
      <c r="FC19" s="163">
        <v>-26.864699999999999</v>
      </c>
      <c r="FD19" s="164"/>
      <c r="FE19" s="164"/>
      <c r="FF19" s="163">
        <v>0.73509999999999998</v>
      </c>
      <c r="FG19" s="163">
        <v>4.6589</v>
      </c>
      <c r="FH19" s="163">
        <v>5.0094000000000003</v>
      </c>
      <c r="FI19" s="163">
        <v>3.0011000000000001</v>
      </c>
      <c r="FJ19" s="163">
        <v>-0.66979999999999995</v>
      </c>
      <c r="FK19" s="163">
        <v>-0.66979999999999995</v>
      </c>
      <c r="FL19" s="163">
        <v>-5.1910999999999996</v>
      </c>
      <c r="FM19" s="163">
        <v>13.637</v>
      </c>
      <c r="FN19" s="163">
        <v>13.245699999999999</v>
      </c>
      <c r="FO19" s="163">
        <v>2.6406999999999998</v>
      </c>
      <c r="FP19" s="163">
        <v>13.4582</v>
      </c>
      <c r="FQ19" s="163">
        <v>13.3169</v>
      </c>
      <c r="FR19" s="163">
        <v>-16.309999999999999</v>
      </c>
      <c r="FS19" s="163">
        <v>-4.0077999999999996</v>
      </c>
      <c r="FT19" s="163">
        <v>0.28310000000000002</v>
      </c>
      <c r="FU19" s="163">
        <v>2.09</v>
      </c>
      <c r="FV19" s="163">
        <v>-0.44</v>
      </c>
      <c r="FW19" s="163">
        <v>-13.994199999999999</v>
      </c>
      <c r="FX19" s="163">
        <v>1.2626999999999999</v>
      </c>
      <c r="FY19" s="163">
        <v>4.45</v>
      </c>
      <c r="FZ19" s="163">
        <v>2.0659999999999998</v>
      </c>
      <c r="GA19" s="164"/>
      <c r="GB19" s="163">
        <v>36.35</v>
      </c>
      <c r="GC19" s="163">
        <v>-26.7806</v>
      </c>
      <c r="GD19" s="163">
        <v>-18.481200000000001</v>
      </c>
      <c r="GE19" s="163">
        <v>-0.82</v>
      </c>
      <c r="GF19" s="163">
        <v>13.8521</v>
      </c>
      <c r="GG19" s="164"/>
      <c r="GH19" s="163">
        <v>20.639500000000002</v>
      </c>
      <c r="GI19" s="164"/>
      <c r="GJ19" s="163">
        <v>-9.8841000000000001</v>
      </c>
      <c r="GK19" s="163">
        <v>1.9061999999999999</v>
      </c>
      <c r="GL19" s="164"/>
      <c r="GM19" s="164"/>
      <c r="GN19" s="163">
        <v>-10.2193</v>
      </c>
      <c r="GO19" s="163">
        <v>-9.5259999999999998</v>
      </c>
      <c r="GP19" s="163">
        <v>0.90869999999999995</v>
      </c>
      <c r="GQ19" s="163">
        <v>-34.621200000000002</v>
      </c>
      <c r="GR19" s="163">
        <v>5.8602999999999996</v>
      </c>
      <c r="GS19" s="163">
        <v>5.3636999999999997</v>
      </c>
      <c r="GT19" s="163">
        <v>122.7617</v>
      </c>
      <c r="GU19" s="163">
        <v>-12.351699999999999</v>
      </c>
      <c r="GV19" s="163">
        <v>-8.5056999999999992</v>
      </c>
      <c r="GW19" s="163">
        <v>-8.1029</v>
      </c>
      <c r="GX19" s="163">
        <v>3.7124000000000001</v>
      </c>
      <c r="GY19" s="163">
        <v>3.9634</v>
      </c>
      <c r="GZ19" s="163">
        <v>3.9394</v>
      </c>
      <c r="HA19" s="163">
        <v>3.0735999999999999</v>
      </c>
      <c r="HB19" s="163">
        <v>13.042400000000001</v>
      </c>
      <c r="HC19" s="163">
        <v>14.716799999999999</v>
      </c>
      <c r="HD19" s="163">
        <v>-7.96</v>
      </c>
      <c r="HE19" s="163">
        <v>13.5106</v>
      </c>
      <c r="HF19" s="163">
        <v>56.680799999999998</v>
      </c>
      <c r="HG19" s="163">
        <v>7.7644000000000002</v>
      </c>
      <c r="HH19" s="163">
        <v>12.2264</v>
      </c>
      <c r="HI19" s="163">
        <v>20.618500000000001</v>
      </c>
      <c r="HJ19" s="163">
        <v>21.782399999999999</v>
      </c>
      <c r="HK19" s="163">
        <v>-6.7682000000000002</v>
      </c>
      <c r="HL19" s="163">
        <v>-7.5483000000000002</v>
      </c>
      <c r="HM19" s="163">
        <v>0</v>
      </c>
      <c r="HN19" s="163">
        <v>0</v>
      </c>
      <c r="HO19" s="164"/>
      <c r="HP19" s="164"/>
      <c r="HQ19" s="163">
        <v>-27.4209</v>
      </c>
      <c r="HR19" s="163">
        <v>-26.767199999999999</v>
      </c>
      <c r="HS19" s="163">
        <v>-6.8258000000000001</v>
      </c>
      <c r="HT19" s="163">
        <v>-6.5719000000000003</v>
      </c>
      <c r="HU19" s="163">
        <v>15.25</v>
      </c>
      <c r="HV19" s="163">
        <v>15.16</v>
      </c>
      <c r="HW19" s="163">
        <v>-30.9</v>
      </c>
      <c r="HX19" s="163">
        <v>-31.4</v>
      </c>
      <c r="HY19" s="163">
        <v>1.3009999999999999</v>
      </c>
      <c r="HZ19" s="163">
        <v>-10</v>
      </c>
      <c r="IA19" s="163">
        <v>29.3767</v>
      </c>
      <c r="IB19" s="163">
        <v>20.620699999999999</v>
      </c>
      <c r="IC19" s="163">
        <v>20.050799999999999</v>
      </c>
      <c r="ID19" s="163">
        <v>-19.5</v>
      </c>
      <c r="IE19" s="163">
        <v>-31.6</v>
      </c>
      <c r="IF19" s="163">
        <v>14.1</v>
      </c>
      <c r="IG19" s="163">
        <v>13.6</v>
      </c>
      <c r="IH19" s="164"/>
      <c r="II19" s="163">
        <v>-18.5854</v>
      </c>
      <c r="IJ19" s="163">
        <v>-31.608499999999999</v>
      </c>
      <c r="IK19" s="163">
        <v>-48.702300000000001</v>
      </c>
      <c r="IL19" s="163">
        <v>-217.8511</v>
      </c>
      <c r="IM19" s="163">
        <v>-4.9869000000000003</v>
      </c>
      <c r="IN19" s="163">
        <v>-3.8275999999999999</v>
      </c>
      <c r="IO19" s="163">
        <v>86.431799999999996</v>
      </c>
      <c r="IP19" s="163">
        <v>80.071600000000004</v>
      </c>
      <c r="IQ19" s="163">
        <v>70.864699999999999</v>
      </c>
      <c r="IR19" s="163">
        <v>121.8284</v>
      </c>
      <c r="IS19" s="163">
        <v>14.033799999999999</v>
      </c>
      <c r="IT19" s="163">
        <v>32.392699999999998</v>
      </c>
      <c r="IU19" s="163">
        <v>32.564799999999998</v>
      </c>
      <c r="IV19" s="163">
        <v>38.115600000000001</v>
      </c>
      <c r="IW19" s="163">
        <v>136.20570000000001</v>
      </c>
      <c r="IX19" s="163">
        <v>-228.41929999999999</v>
      </c>
      <c r="IY19" s="163">
        <v>56.9955</v>
      </c>
      <c r="IZ19" s="163">
        <v>-48.527099999999997</v>
      </c>
      <c r="JA19" s="163">
        <v>-0.16239999999999999</v>
      </c>
      <c r="JB19" s="164"/>
      <c r="JC19" s="163">
        <v>-3.36</v>
      </c>
      <c r="JD19" s="163">
        <v>-0.56699999999999995</v>
      </c>
      <c r="JE19" s="163">
        <v>-0.57699999999999996</v>
      </c>
      <c r="JF19" s="163">
        <v>-1.2</v>
      </c>
      <c r="JG19" s="163">
        <v>4.32</v>
      </c>
      <c r="JH19" s="163">
        <v>-3.4199000000000002</v>
      </c>
      <c r="JI19" s="163">
        <v>-10.576000000000001</v>
      </c>
      <c r="JJ19" s="163">
        <v>12.043900000000001</v>
      </c>
      <c r="JK19" s="163">
        <v>-7.4997999999999996</v>
      </c>
      <c r="JL19" s="163">
        <v>-2.1</v>
      </c>
      <c r="JM19" s="163">
        <v>-3.6999999999999998E-2</v>
      </c>
      <c r="JN19" s="163">
        <v>0.45400000000000001</v>
      </c>
      <c r="JO19" s="163">
        <v>2.4489000000000001</v>
      </c>
      <c r="JP19" s="164"/>
      <c r="JQ19" s="163">
        <v>4.5179</v>
      </c>
      <c r="JR19" s="163">
        <v>3.8331</v>
      </c>
      <c r="JS19" s="163">
        <v>3.5567000000000002</v>
      </c>
      <c r="JT19" s="164"/>
      <c r="JU19" s="163">
        <v>15.4</v>
      </c>
      <c r="JV19" s="163">
        <v>3.9918</v>
      </c>
      <c r="JW19" s="163">
        <v>-0.43</v>
      </c>
      <c r="JX19" s="164"/>
      <c r="JY19" s="163">
        <v>-4.5561999999999996</v>
      </c>
      <c r="JZ19" s="163">
        <v>-15.350300000000001</v>
      </c>
      <c r="KA19" s="163">
        <v>-19.574000000000002</v>
      </c>
      <c r="KB19" s="163">
        <v>-1.8159000000000001</v>
      </c>
      <c r="KC19" s="163">
        <v>11.465</v>
      </c>
      <c r="KD19" s="163">
        <v>-15.43</v>
      </c>
      <c r="KE19" s="163">
        <v>2.6560000000000001</v>
      </c>
      <c r="KF19" s="163">
        <v>-16.8</v>
      </c>
      <c r="KG19" s="163">
        <v>-0.4</v>
      </c>
      <c r="KH19" s="164"/>
      <c r="KI19" s="164"/>
    </row>
    <row r="20" spans="1:295" ht="18" customHeight="1" x14ac:dyDescent="0.35">
      <c r="A20" s="160" t="s">
        <v>34</v>
      </c>
      <c r="B20" s="160" t="s">
        <v>801</v>
      </c>
      <c r="C20" s="163">
        <v>0</v>
      </c>
      <c r="D20" s="163">
        <v>1.1318999999999999</v>
      </c>
      <c r="E20" s="163">
        <v>-3.2096</v>
      </c>
      <c r="F20" s="163">
        <v>4.4900000000000002E-2</v>
      </c>
      <c r="G20" s="163">
        <v>8.4502000000000006</v>
      </c>
      <c r="H20" s="164"/>
      <c r="I20" s="163">
        <v>15.709300000000001</v>
      </c>
      <c r="J20" s="164"/>
      <c r="K20" s="163">
        <v>7.7192999999999996</v>
      </c>
      <c r="L20" s="163">
        <v>2.5918999999999999</v>
      </c>
      <c r="M20" s="163">
        <v>6.1748000000000003</v>
      </c>
      <c r="N20" s="163">
        <v>-11.1</v>
      </c>
      <c r="O20" s="163">
        <v>-22</v>
      </c>
      <c r="P20" s="164"/>
      <c r="Q20" s="163">
        <v>1.6559999999999999</v>
      </c>
      <c r="R20" s="163">
        <v>-15.4</v>
      </c>
      <c r="S20" s="163">
        <v>3.5960999999999999</v>
      </c>
      <c r="T20" s="163">
        <v>32.1098</v>
      </c>
      <c r="U20" s="163">
        <v>2.8641000000000001</v>
      </c>
      <c r="V20" s="163">
        <v>2.7860999999999998</v>
      </c>
      <c r="W20" s="163">
        <v>4.9729000000000001</v>
      </c>
      <c r="X20" s="163">
        <v>4.0716000000000001</v>
      </c>
      <c r="Y20" s="163">
        <v>-2.3816999999999999</v>
      </c>
      <c r="Z20" s="163">
        <v>2.5243000000000002</v>
      </c>
      <c r="AA20" s="164"/>
      <c r="AB20" s="163">
        <v>-0.92210000000000003</v>
      </c>
      <c r="AC20" s="163">
        <v>-1.4319999999999999</v>
      </c>
      <c r="AD20" s="163">
        <v>-1.415</v>
      </c>
      <c r="AE20" s="163">
        <v>8.5020000000000007</v>
      </c>
      <c r="AF20" s="163">
        <v>-8.8800000000000008</v>
      </c>
      <c r="AG20" s="163">
        <v>-13.2</v>
      </c>
      <c r="AH20" s="163">
        <v>1.083</v>
      </c>
      <c r="AI20" s="163">
        <v>0.22500000000000001</v>
      </c>
      <c r="AJ20" s="163">
        <v>-18.18</v>
      </c>
      <c r="AK20" s="163">
        <v>-18.27</v>
      </c>
      <c r="AL20" s="164"/>
      <c r="AM20" s="163">
        <v>-9.68</v>
      </c>
      <c r="AN20" s="163">
        <v>-9.69</v>
      </c>
      <c r="AO20" s="163">
        <v>4.3994999999999997</v>
      </c>
      <c r="AP20" s="163">
        <v>3.1846000000000001</v>
      </c>
      <c r="AQ20" s="163">
        <v>13.879799999999999</v>
      </c>
      <c r="AR20" s="163">
        <v>15.856199999999999</v>
      </c>
      <c r="AS20" s="163">
        <v>-9.8102</v>
      </c>
      <c r="AT20" s="163">
        <v>-12.994</v>
      </c>
      <c r="AU20" s="163">
        <v>-12.706</v>
      </c>
      <c r="AV20" s="163">
        <v>0.6371</v>
      </c>
      <c r="AW20" s="163">
        <v>0.60619999999999996</v>
      </c>
      <c r="AX20" s="163">
        <v>-10.716699999999999</v>
      </c>
      <c r="AY20" s="163">
        <v>-9.1091999999999995</v>
      </c>
      <c r="AZ20" s="163">
        <v>3.9578000000000002</v>
      </c>
      <c r="BA20" s="163">
        <v>21.622399999999999</v>
      </c>
      <c r="BB20" s="163">
        <v>1.046</v>
      </c>
      <c r="BC20" s="163">
        <v>7.0601000000000003</v>
      </c>
      <c r="BD20" s="163">
        <v>-5</v>
      </c>
      <c r="BE20" s="163">
        <v>-5.0999999999999996</v>
      </c>
      <c r="BF20" s="163">
        <v>-26.720300000000002</v>
      </c>
      <c r="BG20" s="163">
        <v>-26.354600000000001</v>
      </c>
      <c r="BH20" s="163">
        <v>-2.7757999999999998</v>
      </c>
      <c r="BI20" s="164"/>
      <c r="BJ20" s="163">
        <v>0.44040000000000001</v>
      </c>
      <c r="BK20" s="163">
        <v>1.5568</v>
      </c>
      <c r="BL20" s="164"/>
      <c r="BM20" s="163">
        <v>0.49730000000000002</v>
      </c>
      <c r="BN20" s="163">
        <v>-161.59549999999999</v>
      </c>
      <c r="BO20" s="163">
        <v>61.159100000000002</v>
      </c>
      <c r="BP20" s="163">
        <v>61.097999999999999</v>
      </c>
      <c r="BQ20" s="163">
        <v>49.553400000000003</v>
      </c>
      <c r="BR20" s="163">
        <v>-131.13239999999999</v>
      </c>
      <c r="BS20" s="164"/>
      <c r="BT20" s="164"/>
      <c r="BU20" s="164"/>
      <c r="BV20" s="163">
        <v>12.9734</v>
      </c>
      <c r="BW20" s="163">
        <v>6.01</v>
      </c>
      <c r="BX20" s="163">
        <v>7.49</v>
      </c>
      <c r="BY20" s="163">
        <v>-5.43</v>
      </c>
      <c r="BZ20" s="164"/>
      <c r="CA20" s="163">
        <v>-11.5161</v>
      </c>
      <c r="CB20" s="163">
        <v>-11.6501</v>
      </c>
      <c r="CC20" s="163">
        <v>11.443</v>
      </c>
      <c r="CD20" s="163">
        <v>9.0607000000000006</v>
      </c>
      <c r="CE20" s="163">
        <v>-6.8026999999999997</v>
      </c>
      <c r="CF20" s="163">
        <v>-21.927199999999999</v>
      </c>
      <c r="CG20" s="163">
        <v>-21.9574</v>
      </c>
      <c r="CH20" s="163">
        <v>0.4143</v>
      </c>
      <c r="CI20" s="163">
        <v>14.1174</v>
      </c>
      <c r="CJ20" s="164"/>
      <c r="CK20" s="164"/>
      <c r="CL20" s="163">
        <v>46.4</v>
      </c>
      <c r="CM20" s="163">
        <v>-23.4</v>
      </c>
      <c r="CN20" s="163">
        <v>-1.84</v>
      </c>
      <c r="CO20" s="163">
        <v>27.542100000000001</v>
      </c>
      <c r="CP20" s="163">
        <v>28.294899999999998</v>
      </c>
      <c r="CQ20" s="163">
        <v>26.431999999999999</v>
      </c>
      <c r="CR20" s="163">
        <v>96.750100000000003</v>
      </c>
      <c r="CS20" s="163">
        <v>97.123400000000004</v>
      </c>
      <c r="CT20" s="163">
        <v>-20.636800000000001</v>
      </c>
      <c r="CU20" s="163">
        <v>-83.063100000000006</v>
      </c>
      <c r="CV20" s="163">
        <v>-18.9788</v>
      </c>
      <c r="CW20" s="163">
        <v>1.9770000000000001</v>
      </c>
      <c r="CX20" s="163">
        <v>35.369999999999997</v>
      </c>
      <c r="CY20" s="163">
        <v>12.86</v>
      </c>
      <c r="CZ20" s="163">
        <v>5.3174000000000001</v>
      </c>
      <c r="DA20" s="163">
        <v>5.5694999999999997</v>
      </c>
      <c r="DB20" s="163">
        <v>-8.1</v>
      </c>
      <c r="DC20" s="164"/>
      <c r="DD20" s="163">
        <v>-16.5991</v>
      </c>
      <c r="DE20" s="163">
        <v>-16.049399999999999</v>
      </c>
      <c r="DF20" s="163">
        <v>43.656199999999998</v>
      </c>
      <c r="DG20" s="163">
        <v>1.52E-2</v>
      </c>
      <c r="DH20" s="163">
        <v>-3.9478</v>
      </c>
      <c r="DI20" s="163">
        <v>11.5</v>
      </c>
      <c r="DJ20" s="163">
        <v>11.4</v>
      </c>
      <c r="DK20" s="163">
        <v>-5.7263000000000002</v>
      </c>
      <c r="DL20" s="163">
        <v>-1.4961</v>
      </c>
      <c r="DM20" s="163">
        <v>34.386800000000001</v>
      </c>
      <c r="DN20" s="163">
        <v>5.0156000000000001</v>
      </c>
      <c r="DO20" s="163">
        <v>-1.01</v>
      </c>
      <c r="DP20" s="163">
        <v>-0.88</v>
      </c>
      <c r="DQ20" s="163">
        <v>7.56</v>
      </c>
      <c r="DR20" s="163">
        <v>-44.7425</v>
      </c>
      <c r="DS20" s="163">
        <v>-11.5</v>
      </c>
      <c r="DT20" s="163">
        <v>-11.58</v>
      </c>
      <c r="DU20" s="163">
        <v>30.99</v>
      </c>
      <c r="DV20" s="163">
        <v>17.2</v>
      </c>
      <c r="DW20" s="163">
        <v>-44.636400000000002</v>
      </c>
      <c r="DX20" s="163">
        <v>-22.181799999999999</v>
      </c>
      <c r="DY20" s="163">
        <v>-34.837299999999999</v>
      </c>
      <c r="DZ20" s="163">
        <v>-32.872700000000002</v>
      </c>
      <c r="EA20" s="163">
        <v>-9.5355000000000008</v>
      </c>
      <c r="EB20" s="163">
        <v>-21.200399999999998</v>
      </c>
      <c r="EC20" s="163">
        <v>-27.721599999999999</v>
      </c>
      <c r="ED20" s="163">
        <v>-27.941199999999998</v>
      </c>
      <c r="EE20" s="163">
        <v>-23.8369</v>
      </c>
      <c r="EF20" s="163">
        <v>-28.119800000000001</v>
      </c>
      <c r="EG20" s="163">
        <v>-10.593</v>
      </c>
      <c r="EH20" s="163">
        <v>-143.5984</v>
      </c>
      <c r="EI20" s="163">
        <v>3.0065</v>
      </c>
      <c r="EJ20" s="164"/>
      <c r="EK20" s="163">
        <v>-9.2946000000000009</v>
      </c>
      <c r="EL20" s="163">
        <v>-8.6710999999999991</v>
      </c>
      <c r="EM20" s="163">
        <v>16.9145</v>
      </c>
      <c r="EN20" s="163">
        <v>-16.870699999999999</v>
      </c>
      <c r="EO20" s="163">
        <v>-16.006599999999999</v>
      </c>
      <c r="EP20" s="163">
        <v>-4.6120000000000001</v>
      </c>
      <c r="EQ20" s="163">
        <v>-20.107600000000001</v>
      </c>
      <c r="ER20" s="163">
        <v>-19.9375</v>
      </c>
      <c r="ES20" s="163">
        <v>8.5344999999999995</v>
      </c>
      <c r="ET20" s="163">
        <v>0</v>
      </c>
      <c r="EU20" s="163">
        <v>-9.4600000000000009</v>
      </c>
      <c r="EV20" s="163">
        <v>0</v>
      </c>
      <c r="EW20" s="163">
        <v>2.1185999999999998</v>
      </c>
      <c r="EX20" s="163">
        <v>-19.912700000000001</v>
      </c>
      <c r="EY20" s="163">
        <v>-4.2986000000000004</v>
      </c>
      <c r="EZ20" s="163">
        <v>6.6909000000000001</v>
      </c>
      <c r="FA20" s="163">
        <v>0.69059999999999999</v>
      </c>
      <c r="FB20" s="163">
        <v>10.8713</v>
      </c>
      <c r="FC20" s="163">
        <v>-25.0336</v>
      </c>
      <c r="FD20" s="164"/>
      <c r="FE20" s="164"/>
      <c r="FF20" s="163">
        <v>0.72460000000000002</v>
      </c>
      <c r="FG20" s="163">
        <v>3.8243999999999998</v>
      </c>
      <c r="FH20" s="163">
        <v>4.2706</v>
      </c>
      <c r="FI20" s="163">
        <v>2.8302</v>
      </c>
      <c r="FJ20" s="163">
        <v>0.66979999999999995</v>
      </c>
      <c r="FK20" s="163">
        <v>0.83730000000000004</v>
      </c>
      <c r="FL20" s="163">
        <v>-6.6982999999999997</v>
      </c>
      <c r="FM20" s="163">
        <v>15.980700000000001</v>
      </c>
      <c r="FN20" s="163">
        <v>15.8468</v>
      </c>
      <c r="FO20" s="163">
        <v>1.7982</v>
      </c>
      <c r="FP20" s="163">
        <v>13.7265</v>
      </c>
      <c r="FQ20" s="163">
        <v>12.7309</v>
      </c>
      <c r="FR20" s="163">
        <v>-17.3</v>
      </c>
      <c r="FS20" s="163">
        <v>-3.2130999999999998</v>
      </c>
      <c r="FT20" s="163">
        <v>0.32429999999999998</v>
      </c>
      <c r="FU20" s="163">
        <v>1.91</v>
      </c>
      <c r="FV20" s="163">
        <v>1.52</v>
      </c>
      <c r="FW20" s="163">
        <v>-12.877000000000001</v>
      </c>
      <c r="FX20" s="163">
        <v>1.2418</v>
      </c>
      <c r="FY20" s="163">
        <v>4.468</v>
      </c>
      <c r="FZ20" s="163">
        <v>1.9830000000000001</v>
      </c>
      <c r="GA20" s="164"/>
      <c r="GB20" s="163">
        <v>36</v>
      </c>
      <c r="GC20" s="163">
        <v>-25.872299999999999</v>
      </c>
      <c r="GD20" s="163">
        <v>-17.654499999999999</v>
      </c>
      <c r="GE20" s="163">
        <v>-1.33</v>
      </c>
      <c r="GF20" s="163">
        <v>13.5656</v>
      </c>
      <c r="GG20" s="164"/>
      <c r="GH20" s="163">
        <v>20.7898</v>
      </c>
      <c r="GI20" s="164"/>
      <c r="GJ20" s="163">
        <v>-9.5366999999999997</v>
      </c>
      <c r="GK20" s="163">
        <v>1.9835</v>
      </c>
      <c r="GL20" s="164"/>
      <c r="GM20" s="164"/>
      <c r="GN20" s="163">
        <v>-11.124700000000001</v>
      </c>
      <c r="GO20" s="163">
        <v>-8.5368999999999993</v>
      </c>
      <c r="GP20" s="163">
        <v>0.45550000000000002</v>
      </c>
      <c r="GQ20" s="163">
        <v>-34.537199999999999</v>
      </c>
      <c r="GR20" s="163">
        <v>5.9356999999999998</v>
      </c>
      <c r="GS20" s="163">
        <v>4.7340999999999998</v>
      </c>
      <c r="GT20" s="163">
        <v>127.1118</v>
      </c>
      <c r="GU20" s="163">
        <v>-12.3345</v>
      </c>
      <c r="GV20" s="163">
        <v>-8.7174999999999994</v>
      </c>
      <c r="GW20" s="163">
        <v>-7.9941000000000004</v>
      </c>
      <c r="GX20" s="163">
        <v>3.8138999999999998</v>
      </c>
      <c r="GY20" s="163">
        <v>3.9195000000000002</v>
      </c>
      <c r="GZ20" s="163">
        <v>3.9236</v>
      </c>
      <c r="HA20" s="163">
        <v>3</v>
      </c>
      <c r="HB20" s="163">
        <v>13.0489</v>
      </c>
      <c r="HC20" s="163">
        <v>15.2453</v>
      </c>
      <c r="HD20" s="163">
        <v>-9.2200000000000006</v>
      </c>
      <c r="HE20" s="163">
        <v>11.2456</v>
      </c>
      <c r="HF20" s="163">
        <v>51.592199999999998</v>
      </c>
      <c r="HG20" s="163">
        <v>11.446400000000001</v>
      </c>
      <c r="HH20" s="163">
        <v>14.466699999999999</v>
      </c>
      <c r="HI20" s="163">
        <v>22.6098</v>
      </c>
      <c r="HJ20" s="163">
        <v>22.075099999999999</v>
      </c>
      <c r="HK20" s="163">
        <v>-7.6906999999999996</v>
      </c>
      <c r="HL20" s="163">
        <v>-8.5977999999999994</v>
      </c>
      <c r="HM20" s="163">
        <v>0</v>
      </c>
      <c r="HN20" s="163">
        <v>0</v>
      </c>
      <c r="HO20" s="164"/>
      <c r="HP20" s="164"/>
      <c r="HQ20" s="163">
        <v>-26.965</v>
      </c>
      <c r="HR20" s="163">
        <v>-25.9817</v>
      </c>
      <c r="HS20" s="163">
        <v>-6.5073999999999996</v>
      </c>
      <c r="HT20" s="163">
        <v>-6.4607999999999999</v>
      </c>
      <c r="HU20" s="163">
        <v>16.36</v>
      </c>
      <c r="HV20" s="163">
        <v>16.100000000000001</v>
      </c>
      <c r="HW20" s="163">
        <v>-30.9</v>
      </c>
      <c r="HX20" s="163">
        <v>-30.9</v>
      </c>
      <c r="HY20" s="163">
        <v>1.2662</v>
      </c>
      <c r="HZ20" s="163">
        <v>-10.56</v>
      </c>
      <c r="IA20" s="163">
        <v>29.184200000000001</v>
      </c>
      <c r="IB20" s="163">
        <v>20.3931</v>
      </c>
      <c r="IC20" s="163">
        <v>19.743600000000001</v>
      </c>
      <c r="ID20" s="163">
        <v>-19.5</v>
      </c>
      <c r="IE20" s="163">
        <v>-32</v>
      </c>
      <c r="IF20" s="163">
        <v>13.2</v>
      </c>
      <c r="IG20" s="163">
        <v>12.7</v>
      </c>
      <c r="IH20" s="164"/>
      <c r="II20" s="163">
        <v>-18.571100000000001</v>
      </c>
      <c r="IJ20" s="163">
        <v>-40.181600000000003</v>
      </c>
      <c r="IK20" s="163">
        <v>-46.367199999999997</v>
      </c>
      <c r="IL20" s="163">
        <v>-218.96379999999999</v>
      </c>
      <c r="IM20" s="163">
        <v>-4.7809999999999997</v>
      </c>
      <c r="IN20" s="163">
        <v>-6.5229999999999997</v>
      </c>
      <c r="IO20" s="163">
        <v>82.459000000000003</v>
      </c>
      <c r="IP20" s="163">
        <v>81.231099999999998</v>
      </c>
      <c r="IQ20" s="163">
        <v>71.568899999999999</v>
      </c>
      <c r="IR20" s="163">
        <v>120.7265</v>
      </c>
      <c r="IS20" s="163">
        <v>17.705100000000002</v>
      </c>
      <c r="IT20" s="163">
        <v>30.853100000000001</v>
      </c>
      <c r="IU20" s="163">
        <v>33.139099999999999</v>
      </c>
      <c r="IV20" s="163">
        <v>33.511899999999997</v>
      </c>
      <c r="IW20" s="163">
        <v>135.32220000000001</v>
      </c>
      <c r="IX20" s="163">
        <v>-226.55670000000001</v>
      </c>
      <c r="IY20" s="163">
        <v>56.138100000000001</v>
      </c>
      <c r="IZ20" s="163">
        <v>-47.720100000000002</v>
      </c>
      <c r="JA20" s="163">
        <v>-0.56030000000000002</v>
      </c>
      <c r="JB20" s="164"/>
      <c r="JC20" s="163">
        <v>-3.28</v>
      </c>
      <c r="JD20" s="163">
        <v>-0.39200000000000002</v>
      </c>
      <c r="JE20" s="163">
        <v>-0.40100000000000002</v>
      </c>
      <c r="JF20" s="163">
        <v>-1.28</v>
      </c>
      <c r="JG20" s="163">
        <v>4.32</v>
      </c>
      <c r="JH20" s="163">
        <v>-3.1648999999999998</v>
      </c>
      <c r="JI20" s="163">
        <v>-10.576000000000001</v>
      </c>
      <c r="JJ20" s="163">
        <v>10.988</v>
      </c>
      <c r="JK20" s="163">
        <v>-7.7347999999999999</v>
      </c>
      <c r="JL20" s="163">
        <v>-0.9</v>
      </c>
      <c r="JM20" s="163">
        <v>2.76</v>
      </c>
      <c r="JN20" s="163">
        <v>1.927</v>
      </c>
      <c r="JO20" s="164"/>
      <c r="JP20" s="164"/>
      <c r="JQ20" s="163">
        <v>3.3149999999999999</v>
      </c>
      <c r="JR20" s="163">
        <v>3.4685000000000001</v>
      </c>
      <c r="JS20" s="163">
        <v>3.6558999999999999</v>
      </c>
      <c r="JT20" s="164"/>
      <c r="JU20" s="163">
        <v>15.4</v>
      </c>
      <c r="JV20" s="163">
        <v>4.9633000000000003</v>
      </c>
      <c r="JW20" s="163">
        <v>-0.41</v>
      </c>
      <c r="JX20" s="164"/>
      <c r="JY20" s="163">
        <v>-4.1939000000000002</v>
      </c>
      <c r="JZ20" s="163">
        <v>-14.9978</v>
      </c>
      <c r="KA20" s="163">
        <v>-19.4588</v>
      </c>
      <c r="KB20" s="163">
        <v>-1.8964000000000001</v>
      </c>
      <c r="KC20" s="163">
        <v>10.8728</v>
      </c>
      <c r="KD20" s="163">
        <v>-14.3568</v>
      </c>
      <c r="KE20" s="163">
        <v>3.3256999999999999</v>
      </c>
      <c r="KF20" s="163">
        <v>-17.100000000000001</v>
      </c>
      <c r="KG20" s="163">
        <v>-0.3</v>
      </c>
      <c r="KH20" s="164"/>
      <c r="KI20" s="164"/>
    </row>
    <row r="21" spans="1:295" ht="18" customHeight="1" x14ac:dyDescent="0.35">
      <c r="A21" s="160" t="s">
        <v>34</v>
      </c>
      <c r="B21" s="160" t="s">
        <v>802</v>
      </c>
      <c r="C21" s="163">
        <v>0</v>
      </c>
      <c r="D21" s="163">
        <v>1.5447</v>
      </c>
      <c r="E21" s="163">
        <v>-3.9502000000000002</v>
      </c>
      <c r="F21" s="163">
        <v>2.2181999999999999</v>
      </c>
      <c r="G21" s="163">
        <v>9.1145999999999994</v>
      </c>
      <c r="H21" s="164"/>
      <c r="I21" s="163">
        <v>17.332799999999999</v>
      </c>
      <c r="J21" s="164"/>
      <c r="K21" s="163">
        <v>9.6873000000000005</v>
      </c>
      <c r="L21" s="163">
        <v>3.7639</v>
      </c>
      <c r="M21" s="163">
        <v>7.2324000000000002</v>
      </c>
      <c r="N21" s="163">
        <v>-13.32</v>
      </c>
      <c r="O21" s="163">
        <v>-19.8</v>
      </c>
      <c r="P21" s="163">
        <v>-2.2000000000000002</v>
      </c>
      <c r="Q21" s="163">
        <v>2.484</v>
      </c>
      <c r="R21" s="163">
        <v>-15.4</v>
      </c>
      <c r="S21" s="163">
        <v>3.5701000000000001</v>
      </c>
      <c r="T21" s="163">
        <v>23.102399999999999</v>
      </c>
      <c r="U21" s="163">
        <v>3.0478000000000001</v>
      </c>
      <c r="V21" s="163">
        <v>2.9558</v>
      </c>
      <c r="W21" s="163">
        <v>5.6835000000000004</v>
      </c>
      <c r="X21" s="163">
        <v>4.1303000000000001</v>
      </c>
      <c r="Y21" s="163">
        <v>-2.25</v>
      </c>
      <c r="Z21" s="163">
        <v>2.5569999999999999</v>
      </c>
      <c r="AA21" s="164"/>
      <c r="AB21" s="163">
        <v>-0.89419999999999999</v>
      </c>
      <c r="AC21" s="163">
        <v>-1.2230000000000001</v>
      </c>
      <c r="AD21" s="163">
        <v>-1.2070000000000001</v>
      </c>
      <c r="AE21" s="163">
        <v>8.1289999999999996</v>
      </c>
      <c r="AF21" s="163">
        <v>-6.66</v>
      </c>
      <c r="AG21" s="163">
        <v>-15.4</v>
      </c>
      <c r="AH21" s="163">
        <v>1.151</v>
      </c>
      <c r="AI21" s="163">
        <v>0.221</v>
      </c>
      <c r="AJ21" s="163">
        <v>-16.91</v>
      </c>
      <c r="AK21" s="163">
        <v>-16.78</v>
      </c>
      <c r="AL21" s="164"/>
      <c r="AM21" s="163">
        <v>-9.4700000000000006</v>
      </c>
      <c r="AN21" s="163">
        <v>-9.48</v>
      </c>
      <c r="AO21" s="163">
        <v>4.3139000000000003</v>
      </c>
      <c r="AP21" s="163">
        <v>3.4843000000000002</v>
      </c>
      <c r="AQ21" s="163">
        <v>11.851100000000001</v>
      </c>
      <c r="AR21" s="163">
        <v>11.7491</v>
      </c>
      <c r="AS21" s="163">
        <v>-9.0424000000000007</v>
      </c>
      <c r="AT21" s="163">
        <v>-12.5922</v>
      </c>
      <c r="AU21" s="163">
        <v>-13.454800000000001</v>
      </c>
      <c r="AV21" s="163">
        <v>11.489100000000001</v>
      </c>
      <c r="AW21" s="163">
        <v>11.551299999999999</v>
      </c>
      <c r="AX21" s="163">
        <v>-14.0657</v>
      </c>
      <c r="AY21" s="163">
        <v>-11.3865</v>
      </c>
      <c r="AZ21" s="163">
        <v>5.1414</v>
      </c>
      <c r="BA21" s="163">
        <v>27.359300000000001</v>
      </c>
      <c r="BB21" s="163">
        <v>0.53910000000000002</v>
      </c>
      <c r="BC21" s="163">
        <v>6.1669999999999998</v>
      </c>
      <c r="BD21" s="163">
        <v>-4.5999999999999996</v>
      </c>
      <c r="BE21" s="163">
        <v>-4.5999999999999996</v>
      </c>
      <c r="BF21" s="163">
        <v>-23.7423</v>
      </c>
      <c r="BG21" s="163">
        <v>-23.4162</v>
      </c>
      <c r="BH21" s="163">
        <v>-2.7132000000000001</v>
      </c>
      <c r="BI21" s="164"/>
      <c r="BJ21" s="163">
        <v>-0.6593</v>
      </c>
      <c r="BK21" s="163">
        <v>1.7138</v>
      </c>
      <c r="BL21" s="164"/>
      <c r="BM21" s="163">
        <v>0.72670000000000001</v>
      </c>
      <c r="BN21" s="163">
        <v>-143.92519999999999</v>
      </c>
      <c r="BO21" s="163">
        <v>56.978000000000002</v>
      </c>
      <c r="BP21" s="163">
        <v>57.161200000000001</v>
      </c>
      <c r="BQ21" s="163">
        <v>36.3718</v>
      </c>
      <c r="BR21" s="163">
        <v>-120.2097</v>
      </c>
      <c r="BS21" s="164"/>
      <c r="BT21" s="164"/>
      <c r="BU21" s="164"/>
      <c r="BV21" s="163">
        <v>12.0054</v>
      </c>
      <c r="BW21" s="163">
        <v>5.62</v>
      </c>
      <c r="BX21" s="163">
        <v>7.14</v>
      </c>
      <c r="BY21" s="163">
        <v>-5.98</v>
      </c>
      <c r="BZ21" s="164"/>
      <c r="CA21" s="163">
        <v>-14.597099999999999</v>
      </c>
      <c r="CB21" s="163">
        <v>-13.7934</v>
      </c>
      <c r="CC21" s="163">
        <v>13.059200000000001</v>
      </c>
      <c r="CD21" s="163">
        <v>10.9802</v>
      </c>
      <c r="CE21" s="163">
        <v>-7.0571999999999999</v>
      </c>
      <c r="CF21" s="163">
        <v>-16.168900000000001</v>
      </c>
      <c r="CG21" s="163">
        <v>-16.0059</v>
      </c>
      <c r="CH21" s="163">
        <v>-0.72470000000000001</v>
      </c>
      <c r="CI21" s="163">
        <v>16.712499999999999</v>
      </c>
      <c r="CJ21" s="164"/>
      <c r="CK21" s="164"/>
      <c r="CL21" s="163">
        <v>54</v>
      </c>
      <c r="CM21" s="163">
        <v>-30.2</v>
      </c>
      <c r="CN21" s="163">
        <v>-1.92</v>
      </c>
      <c r="CO21" s="163">
        <v>30.3276</v>
      </c>
      <c r="CP21" s="163">
        <v>31.183800000000002</v>
      </c>
      <c r="CQ21" s="163">
        <v>30.1709</v>
      </c>
      <c r="CR21" s="163">
        <v>93.854799999999997</v>
      </c>
      <c r="CS21" s="163">
        <v>94.376800000000003</v>
      </c>
      <c r="CT21" s="163">
        <v>-20.286100000000001</v>
      </c>
      <c r="CU21" s="163">
        <v>-78.833299999999994</v>
      </c>
      <c r="CV21" s="163">
        <v>-19.0505</v>
      </c>
      <c r="CW21" s="163">
        <v>2.4211999999999998</v>
      </c>
      <c r="CX21" s="163">
        <v>30.67</v>
      </c>
      <c r="CY21" s="163">
        <v>11.92</v>
      </c>
      <c r="CZ21" s="163">
        <v>6.4111000000000002</v>
      </c>
      <c r="DA21" s="163">
        <v>6.5460000000000003</v>
      </c>
      <c r="DB21" s="163">
        <v>-8.2799999999999994</v>
      </c>
      <c r="DC21" s="164"/>
      <c r="DD21" s="163">
        <v>-18.860900000000001</v>
      </c>
      <c r="DE21" s="163">
        <v>-19.250599999999999</v>
      </c>
      <c r="DF21" s="163">
        <v>46.27</v>
      </c>
      <c r="DG21" s="163">
        <v>1.5100000000000001E-2</v>
      </c>
      <c r="DH21" s="163">
        <v>-4.1028000000000002</v>
      </c>
      <c r="DI21" s="163">
        <v>9.1999999999999993</v>
      </c>
      <c r="DJ21" s="163">
        <v>9</v>
      </c>
      <c r="DK21" s="163">
        <v>-5.4467999999999996</v>
      </c>
      <c r="DL21" s="163">
        <v>0.37990000000000002</v>
      </c>
      <c r="DM21" s="163">
        <v>37.2256</v>
      </c>
      <c r="DN21" s="163">
        <v>7.4276999999999997</v>
      </c>
      <c r="DO21" s="163">
        <v>0.78</v>
      </c>
      <c r="DP21" s="163">
        <v>-1.67</v>
      </c>
      <c r="DQ21" s="163">
        <v>8.2349999999999994</v>
      </c>
      <c r="DR21" s="163">
        <v>-47.6952</v>
      </c>
      <c r="DS21" s="163">
        <v>-11.66</v>
      </c>
      <c r="DT21" s="163">
        <v>-11.75</v>
      </c>
      <c r="DU21" s="163">
        <v>29.66</v>
      </c>
      <c r="DV21" s="163">
        <v>18.690000000000001</v>
      </c>
      <c r="DW21" s="163">
        <v>-46.109099999999998</v>
      </c>
      <c r="DX21" s="163">
        <v>-24.409099999999999</v>
      </c>
      <c r="DY21" s="163">
        <v>-36.739800000000002</v>
      </c>
      <c r="DZ21" s="163">
        <v>-34.918199999999999</v>
      </c>
      <c r="EA21" s="164"/>
      <c r="EB21" s="163">
        <v>-18.748200000000001</v>
      </c>
      <c r="EC21" s="163">
        <v>-25.464600000000001</v>
      </c>
      <c r="ED21" s="163">
        <v>-25.330300000000001</v>
      </c>
      <c r="EE21" s="163">
        <v>-15.268599999999999</v>
      </c>
      <c r="EF21" s="163">
        <v>-20.1251</v>
      </c>
      <c r="EG21" s="163">
        <v>-9.9629999999999992</v>
      </c>
      <c r="EH21" s="163">
        <v>-132.41849999999999</v>
      </c>
      <c r="EI21" s="163">
        <v>-3.5903999999999998</v>
      </c>
      <c r="EJ21" s="164"/>
      <c r="EK21" s="163">
        <v>-10.637700000000001</v>
      </c>
      <c r="EL21" s="163">
        <v>-9.7889999999999997</v>
      </c>
      <c r="EM21" s="163">
        <v>16.6934</v>
      </c>
      <c r="EN21" s="163">
        <v>-22.2456</v>
      </c>
      <c r="EO21" s="163">
        <v>-21.2394</v>
      </c>
      <c r="EP21" s="163">
        <v>10.768000000000001</v>
      </c>
      <c r="EQ21" s="163">
        <v>-20.5946</v>
      </c>
      <c r="ER21" s="163">
        <v>-20.496600000000001</v>
      </c>
      <c r="ES21" s="163">
        <v>5.7790999999999997</v>
      </c>
      <c r="ET21" s="163">
        <v>0</v>
      </c>
      <c r="EU21" s="163">
        <v>-11.18</v>
      </c>
      <c r="EV21" s="163">
        <v>4.8</v>
      </c>
      <c r="EW21" s="163">
        <v>2.4468999999999999</v>
      </c>
      <c r="EX21" s="163">
        <v>-32.838999999999999</v>
      </c>
      <c r="EY21" s="163">
        <v>-4.4005999999999998</v>
      </c>
      <c r="EZ21" s="163">
        <v>6.5519999999999996</v>
      </c>
      <c r="FA21" s="163">
        <v>0.66200000000000003</v>
      </c>
      <c r="FB21" s="163">
        <v>9.4563000000000006</v>
      </c>
      <c r="FC21" s="163">
        <v>-20.792000000000002</v>
      </c>
      <c r="FD21" s="164"/>
      <c r="FE21" s="164"/>
      <c r="FF21" s="163">
        <v>0.78820000000000001</v>
      </c>
      <c r="FG21" s="163">
        <v>4.1132</v>
      </c>
      <c r="FH21" s="163">
        <v>3.7848000000000002</v>
      </c>
      <c r="FI21" s="163">
        <v>2.7816000000000001</v>
      </c>
      <c r="FJ21" s="163">
        <v>3.1817000000000002</v>
      </c>
      <c r="FK21" s="163">
        <v>3.3491</v>
      </c>
      <c r="FL21" s="163">
        <v>-6.6982999999999997</v>
      </c>
      <c r="FM21" s="163">
        <v>19.273800000000001</v>
      </c>
      <c r="FN21" s="163">
        <v>18.430299999999999</v>
      </c>
      <c r="FO21" s="163">
        <v>-0.51019999999999999</v>
      </c>
      <c r="FP21" s="163">
        <v>11.6524</v>
      </c>
      <c r="FQ21" s="163">
        <v>16.031700000000001</v>
      </c>
      <c r="FR21" s="163">
        <v>-17.93</v>
      </c>
      <c r="FS21" s="163">
        <v>-2.3140000000000001</v>
      </c>
      <c r="FT21" s="163">
        <v>0.31519999999999998</v>
      </c>
      <c r="FU21" s="163">
        <v>2.61</v>
      </c>
      <c r="FV21" s="163">
        <v>1.18</v>
      </c>
      <c r="FW21" s="163">
        <v>-13.700200000000001</v>
      </c>
      <c r="FX21" s="163">
        <v>1.1992</v>
      </c>
      <c r="FY21" s="163">
        <v>4.6630000000000003</v>
      </c>
      <c r="FZ21" s="163">
        <v>1.556</v>
      </c>
      <c r="GA21" s="164"/>
      <c r="GB21" s="163">
        <v>34.82</v>
      </c>
      <c r="GC21" s="163">
        <v>-24.398499999999999</v>
      </c>
      <c r="GD21" s="163">
        <v>-16.139900000000001</v>
      </c>
      <c r="GE21" s="163">
        <v>-1.51</v>
      </c>
      <c r="GF21" s="163">
        <v>12.562900000000001</v>
      </c>
      <c r="GG21" s="164"/>
      <c r="GH21" s="163">
        <v>21.5975</v>
      </c>
      <c r="GI21" s="164"/>
      <c r="GJ21" s="163">
        <v>-9.3954000000000004</v>
      </c>
      <c r="GK21" s="163">
        <v>2.0041000000000002</v>
      </c>
      <c r="GL21" s="164"/>
      <c r="GM21" s="164"/>
      <c r="GN21" s="163">
        <v>-10.091900000000001</v>
      </c>
      <c r="GO21" s="163">
        <v>-9.7144999999999992</v>
      </c>
      <c r="GP21" s="163">
        <v>-0.10150000000000001</v>
      </c>
      <c r="GQ21" s="163">
        <v>-34.2851</v>
      </c>
      <c r="GR21" s="163">
        <v>4.0776000000000003</v>
      </c>
      <c r="GS21" s="163">
        <v>4.6966999999999999</v>
      </c>
      <c r="GT21" s="163">
        <v>131.3366</v>
      </c>
      <c r="GU21" s="163">
        <v>-12.1762</v>
      </c>
      <c r="GV21" s="163">
        <v>-9.8303999999999991</v>
      </c>
      <c r="GW21" s="163">
        <v>-7.9360999999999997</v>
      </c>
      <c r="GX21" s="163">
        <v>3.2732000000000001</v>
      </c>
      <c r="GY21" s="163">
        <v>4.2784000000000004</v>
      </c>
      <c r="GZ21" s="163">
        <v>4.3992000000000004</v>
      </c>
      <c r="HA21" s="163">
        <v>2.6536</v>
      </c>
      <c r="HB21" s="163">
        <v>11.0025</v>
      </c>
      <c r="HC21" s="163">
        <v>12.7965</v>
      </c>
      <c r="HD21" s="163">
        <v>-9.2200000000000006</v>
      </c>
      <c r="HE21" s="163">
        <v>12.130699999999999</v>
      </c>
      <c r="HF21" s="163">
        <v>50.667999999999999</v>
      </c>
      <c r="HG21" s="163">
        <v>12.2851</v>
      </c>
      <c r="HH21" s="163">
        <v>15.1158</v>
      </c>
      <c r="HI21" s="163">
        <v>20.5078</v>
      </c>
      <c r="HJ21" s="163">
        <v>23.400099999999998</v>
      </c>
      <c r="HK21" s="163">
        <v>-7.2968999999999999</v>
      </c>
      <c r="HL21" s="163">
        <v>-7.5193000000000003</v>
      </c>
      <c r="HM21" s="163">
        <v>0</v>
      </c>
      <c r="HN21" s="163">
        <v>-12.657400000000001</v>
      </c>
      <c r="HO21" s="164"/>
      <c r="HP21" s="164"/>
      <c r="HQ21" s="163">
        <v>-26.629899999999999</v>
      </c>
      <c r="HR21" s="163">
        <v>-26.031099999999999</v>
      </c>
      <c r="HS21" s="163">
        <v>-7.0731000000000002</v>
      </c>
      <c r="HT21" s="163">
        <v>-6.7786999999999997</v>
      </c>
      <c r="HU21" s="163">
        <v>16.329999999999998</v>
      </c>
      <c r="HV21" s="163">
        <v>16.36</v>
      </c>
      <c r="HW21" s="163">
        <v>-31.6</v>
      </c>
      <c r="HX21" s="163">
        <v>-31.3</v>
      </c>
      <c r="HY21" s="163">
        <v>1.2662</v>
      </c>
      <c r="HZ21" s="163">
        <v>-12.16</v>
      </c>
      <c r="IA21" s="163">
        <v>34.362400000000001</v>
      </c>
      <c r="IB21" s="163">
        <v>18.600300000000001</v>
      </c>
      <c r="IC21" s="163">
        <v>18.1477</v>
      </c>
      <c r="ID21" s="163">
        <v>-17.8</v>
      </c>
      <c r="IE21" s="163">
        <v>-31.2</v>
      </c>
      <c r="IF21" s="163">
        <v>13.2</v>
      </c>
      <c r="IG21" s="163">
        <v>12.7</v>
      </c>
      <c r="IH21" s="164"/>
      <c r="II21" s="163">
        <v>-18.316700000000001</v>
      </c>
      <c r="IJ21" s="163">
        <v>-38.859000000000002</v>
      </c>
      <c r="IK21" s="163">
        <v>-39.372199999999999</v>
      </c>
      <c r="IL21" s="163">
        <v>-223.10310000000001</v>
      </c>
      <c r="IM21" s="163">
        <v>-8.2835000000000001</v>
      </c>
      <c r="IN21" s="163">
        <v>-4.9306999999999999</v>
      </c>
      <c r="IO21" s="163">
        <v>88.328199999999995</v>
      </c>
      <c r="IP21" s="163">
        <v>81.896100000000004</v>
      </c>
      <c r="IQ21" s="163">
        <v>72.346599999999995</v>
      </c>
      <c r="IR21" s="163">
        <v>118.81359999999999</v>
      </c>
      <c r="IS21" s="163">
        <v>16.997800000000002</v>
      </c>
      <c r="IT21" s="163">
        <v>34.259</v>
      </c>
      <c r="IU21" s="163">
        <v>34.345500000000001</v>
      </c>
      <c r="IV21" s="163">
        <v>34.9114</v>
      </c>
      <c r="IW21" s="163">
        <v>138.453</v>
      </c>
      <c r="IX21" s="163">
        <v>-226.858</v>
      </c>
      <c r="IY21" s="163">
        <v>57.535899999999998</v>
      </c>
      <c r="IZ21" s="163">
        <v>-49.165199999999999</v>
      </c>
      <c r="JA21" s="163">
        <v>-0.93630000000000002</v>
      </c>
      <c r="JB21" s="164"/>
      <c r="JC21" s="163">
        <v>-3.76</v>
      </c>
      <c r="JD21" s="163">
        <v>-0.437</v>
      </c>
      <c r="JE21" s="163">
        <v>-0.44500000000000001</v>
      </c>
      <c r="JF21" s="163">
        <v>-1.36</v>
      </c>
      <c r="JG21" s="163">
        <v>4</v>
      </c>
      <c r="JH21" s="163">
        <v>-3.3380000000000001</v>
      </c>
      <c r="JI21" s="163">
        <v>-10.106</v>
      </c>
      <c r="JJ21" s="163">
        <v>11.223000000000001</v>
      </c>
      <c r="JK21" s="163">
        <v>-7.3807999999999998</v>
      </c>
      <c r="JL21" s="163">
        <v>-1.1000000000000001</v>
      </c>
      <c r="JM21" s="163">
        <v>0.53600000000000003</v>
      </c>
      <c r="JN21" s="163">
        <v>1.66</v>
      </c>
      <c r="JO21" s="163">
        <v>2.6783000000000001</v>
      </c>
      <c r="JP21" s="164"/>
      <c r="JQ21" s="163">
        <v>3.3824999999999998</v>
      </c>
      <c r="JR21" s="163">
        <v>3.2730000000000001</v>
      </c>
      <c r="JS21" s="163">
        <v>3.3292999999999999</v>
      </c>
      <c r="JT21" s="164"/>
      <c r="JU21" s="163">
        <v>15.1</v>
      </c>
      <c r="JV21" s="163">
        <v>3.8315000000000001</v>
      </c>
      <c r="JW21" s="163">
        <v>-0.19</v>
      </c>
      <c r="JX21" s="164"/>
      <c r="JY21" s="163">
        <v>-3.1707999999999998</v>
      </c>
      <c r="JZ21" s="163">
        <v>-14.901899999999999</v>
      </c>
      <c r="KA21" s="163">
        <v>-19.480699999999999</v>
      </c>
      <c r="KB21" s="163">
        <v>0</v>
      </c>
      <c r="KC21" s="163">
        <v>10.6153</v>
      </c>
      <c r="KD21" s="163">
        <v>-14.5853</v>
      </c>
      <c r="KE21" s="163">
        <v>3.3344</v>
      </c>
      <c r="KF21" s="163">
        <v>-17.399999999999999</v>
      </c>
      <c r="KG21" s="163">
        <v>-0.2</v>
      </c>
      <c r="KH21" s="164"/>
      <c r="KI21" s="164"/>
    </row>
    <row r="22" spans="1:295" ht="18" customHeight="1" x14ac:dyDescent="0.35">
      <c r="A22" s="160" t="s">
        <v>34</v>
      </c>
      <c r="B22" s="160" t="s">
        <v>803</v>
      </c>
      <c r="C22" s="163">
        <v>0</v>
      </c>
      <c r="D22" s="163">
        <v>1.2638</v>
      </c>
      <c r="E22" s="163">
        <v>-3.3624000000000001</v>
      </c>
      <c r="F22" s="163">
        <v>3.63</v>
      </c>
      <c r="G22" s="163">
        <v>9.0427</v>
      </c>
      <c r="H22" s="164"/>
      <c r="I22" s="163">
        <v>17.310199999999998</v>
      </c>
      <c r="J22" s="164"/>
      <c r="K22" s="163">
        <v>9.9947999999999997</v>
      </c>
      <c r="L22" s="163">
        <v>3.7789000000000001</v>
      </c>
      <c r="M22" s="163">
        <v>7.2651000000000003</v>
      </c>
      <c r="N22" s="163">
        <v>-11.1</v>
      </c>
      <c r="O22" s="163">
        <v>-22</v>
      </c>
      <c r="P22" s="163">
        <v>-2.2000000000000002</v>
      </c>
      <c r="Q22" s="163">
        <v>2.484</v>
      </c>
      <c r="R22" s="164"/>
      <c r="S22" s="163">
        <v>3.5901000000000001</v>
      </c>
      <c r="T22" s="163">
        <v>23.726700000000001</v>
      </c>
      <c r="U22" s="163">
        <v>3.5007999999999999</v>
      </c>
      <c r="V22" s="163">
        <v>3.2585000000000002</v>
      </c>
      <c r="W22" s="163">
        <v>5.9401000000000002</v>
      </c>
      <c r="X22" s="163">
        <v>4.0692000000000004</v>
      </c>
      <c r="Y22" s="163">
        <v>-2.4409000000000001</v>
      </c>
      <c r="Z22" s="163">
        <v>2.4272</v>
      </c>
      <c r="AA22" s="164"/>
      <c r="AB22" s="163">
        <v>-0.86860000000000004</v>
      </c>
      <c r="AC22" s="163">
        <v>-1.3460000000000001</v>
      </c>
      <c r="AD22" s="163">
        <v>-1.321</v>
      </c>
      <c r="AE22" s="163">
        <v>7.7069999999999999</v>
      </c>
      <c r="AF22" s="163">
        <v>-8.8800000000000008</v>
      </c>
      <c r="AG22" s="163">
        <v>-13.2</v>
      </c>
      <c r="AH22" s="163">
        <v>1.2</v>
      </c>
      <c r="AI22" s="163">
        <v>0.21099999999999999</v>
      </c>
      <c r="AJ22" s="163">
        <v>-17.29</v>
      </c>
      <c r="AK22" s="163">
        <v>-17.350000000000001</v>
      </c>
      <c r="AL22" s="164"/>
      <c r="AM22" s="163">
        <v>-9.85</v>
      </c>
      <c r="AN22" s="163">
        <v>-9.9499999999999993</v>
      </c>
      <c r="AO22" s="163">
        <v>4.4980000000000002</v>
      </c>
      <c r="AP22" s="163">
        <v>3.3416999999999999</v>
      </c>
      <c r="AQ22" s="163">
        <v>13.898899999999999</v>
      </c>
      <c r="AR22" s="163">
        <v>15.2296</v>
      </c>
      <c r="AS22" s="163">
        <v>-8.2765000000000004</v>
      </c>
      <c r="AT22" s="163">
        <v>-13.797800000000001</v>
      </c>
      <c r="AU22" s="163">
        <v>-13.8818</v>
      </c>
      <c r="AV22" s="163">
        <v>1.8098000000000001</v>
      </c>
      <c r="AW22" s="163">
        <v>0.95030000000000003</v>
      </c>
      <c r="AX22" s="163">
        <v>-10.716699999999999</v>
      </c>
      <c r="AY22" s="163">
        <v>-9.3771000000000004</v>
      </c>
      <c r="AZ22" s="163">
        <v>3.9578000000000002</v>
      </c>
      <c r="BA22" s="163">
        <v>19.601600000000001</v>
      </c>
      <c r="BB22" s="163">
        <v>1.9437</v>
      </c>
      <c r="BC22" s="163">
        <v>6.9084000000000003</v>
      </c>
      <c r="BD22" s="163">
        <v>-5.0999999999999996</v>
      </c>
      <c r="BE22" s="163">
        <v>-5.0999999999999996</v>
      </c>
      <c r="BF22" s="163">
        <v>-25.175599999999999</v>
      </c>
      <c r="BG22" s="163">
        <v>-24.539100000000001</v>
      </c>
      <c r="BH22" s="163">
        <v>-2.9428999999999998</v>
      </c>
      <c r="BI22" s="164"/>
      <c r="BJ22" s="163">
        <v>-2.2765</v>
      </c>
      <c r="BK22" s="163">
        <v>1.7133</v>
      </c>
      <c r="BL22" s="163">
        <v>0</v>
      </c>
      <c r="BM22" s="163">
        <v>0.90890000000000004</v>
      </c>
      <c r="BN22" s="163">
        <v>-153.0198</v>
      </c>
      <c r="BO22" s="163">
        <v>59.1449</v>
      </c>
      <c r="BP22" s="163">
        <v>59.297400000000003</v>
      </c>
      <c r="BQ22" s="163">
        <v>41.824800000000003</v>
      </c>
      <c r="BR22" s="163">
        <v>-125.462</v>
      </c>
      <c r="BS22" s="164"/>
      <c r="BT22" s="164"/>
      <c r="BU22" s="164"/>
      <c r="BV22" s="163">
        <v>10.857799999999999</v>
      </c>
      <c r="BW22" s="163">
        <v>5.65</v>
      </c>
      <c r="BX22" s="163">
        <v>7.34</v>
      </c>
      <c r="BY22" s="163">
        <v>-7.65</v>
      </c>
      <c r="BZ22" s="164"/>
      <c r="CA22" s="163">
        <v>-12.5878</v>
      </c>
      <c r="CB22" s="163">
        <v>-12.1859</v>
      </c>
      <c r="CC22" s="163">
        <v>12.925700000000001</v>
      </c>
      <c r="CD22" s="163">
        <v>11.409700000000001</v>
      </c>
      <c r="CE22" s="163">
        <v>-7.8890000000000002</v>
      </c>
      <c r="CF22" s="163">
        <v>-17.7577</v>
      </c>
      <c r="CG22" s="163">
        <v>-17.939499999999999</v>
      </c>
      <c r="CH22" s="163">
        <v>-0.96199999999999997</v>
      </c>
      <c r="CI22" s="163">
        <v>16.831600000000002</v>
      </c>
      <c r="CJ22" s="164"/>
      <c r="CK22" s="164"/>
      <c r="CL22" s="163">
        <v>53.3</v>
      </c>
      <c r="CM22" s="163">
        <v>-27.9</v>
      </c>
      <c r="CN22" s="163">
        <v>-2.11</v>
      </c>
      <c r="CO22" s="163">
        <v>29.406300000000002</v>
      </c>
      <c r="CP22" s="163">
        <v>29.626200000000001</v>
      </c>
      <c r="CQ22" s="163">
        <v>28.291499999999999</v>
      </c>
      <c r="CR22" s="163">
        <v>96.080600000000004</v>
      </c>
      <c r="CS22" s="163">
        <v>95.885099999999994</v>
      </c>
      <c r="CT22" s="163">
        <v>-24.323699999999999</v>
      </c>
      <c r="CU22" s="163">
        <v>-77.293800000000005</v>
      </c>
      <c r="CV22" s="163">
        <v>-22.7545</v>
      </c>
      <c r="CW22" s="163">
        <v>2.5009999999999999</v>
      </c>
      <c r="CX22" s="163">
        <v>35.04</v>
      </c>
      <c r="CY22" s="163">
        <v>12.25</v>
      </c>
      <c r="CZ22" s="163">
        <v>6.0986000000000002</v>
      </c>
      <c r="DA22" s="163">
        <v>6.3506999999999998</v>
      </c>
      <c r="DB22" s="163">
        <v>-7.62</v>
      </c>
      <c r="DC22" s="164"/>
      <c r="DD22" s="163">
        <v>-18.757300000000001</v>
      </c>
      <c r="DE22" s="163">
        <v>-18.570499999999999</v>
      </c>
      <c r="DF22" s="163">
        <v>46.897199999999998</v>
      </c>
      <c r="DG22" s="163">
        <v>1.52E-2</v>
      </c>
      <c r="DH22" s="163">
        <v>-3.7961</v>
      </c>
      <c r="DI22" s="163">
        <v>8.6999999999999993</v>
      </c>
      <c r="DJ22" s="163">
        <v>8.5</v>
      </c>
      <c r="DK22" s="163">
        <v>-5.4199000000000002</v>
      </c>
      <c r="DL22" s="163">
        <v>1.1278999999999999</v>
      </c>
      <c r="DM22" s="163">
        <v>37.2256</v>
      </c>
      <c r="DN22" s="163">
        <v>8.7264999999999997</v>
      </c>
      <c r="DO22" s="163">
        <v>1.6</v>
      </c>
      <c r="DP22" s="163">
        <v>-1.36</v>
      </c>
      <c r="DQ22" s="163">
        <v>7.6680000000000001</v>
      </c>
      <c r="DR22" s="163">
        <v>-47.482700000000001</v>
      </c>
      <c r="DS22" s="163">
        <v>-11.36</v>
      </c>
      <c r="DT22" s="163">
        <v>-11.45</v>
      </c>
      <c r="DU22" s="163">
        <v>32.369999999999997</v>
      </c>
      <c r="DV22" s="163">
        <v>17.82</v>
      </c>
      <c r="DW22" s="163">
        <v>-48.090899999999998</v>
      </c>
      <c r="DX22" s="163">
        <v>-23.6</v>
      </c>
      <c r="DY22" s="163">
        <v>-36.004399999999997</v>
      </c>
      <c r="DZ22" s="163">
        <v>-34.654499999999999</v>
      </c>
      <c r="EA22" s="164"/>
      <c r="EB22" s="163">
        <v>-17.8399</v>
      </c>
      <c r="EC22" s="163">
        <v>-24.4162</v>
      </c>
      <c r="ED22" s="163">
        <v>-24.079000000000001</v>
      </c>
      <c r="EE22" s="163">
        <v>-21.764600000000002</v>
      </c>
      <c r="EF22" s="163">
        <v>-24.441700000000001</v>
      </c>
      <c r="EG22" s="163">
        <v>-9.1050000000000004</v>
      </c>
      <c r="EH22" s="163">
        <v>-136.33279999999999</v>
      </c>
      <c r="EI22" s="163">
        <v>-13.792999999999999</v>
      </c>
      <c r="EJ22" s="164"/>
      <c r="EK22" s="163">
        <v>-11.737399999999999</v>
      </c>
      <c r="EL22" s="163">
        <v>-11.480399999999999</v>
      </c>
      <c r="EM22" s="163">
        <v>17.117000000000001</v>
      </c>
      <c r="EN22" s="163">
        <v>-19.990300000000001</v>
      </c>
      <c r="EO22" s="163">
        <v>-18.947900000000001</v>
      </c>
      <c r="EP22" s="163">
        <v>1.04</v>
      </c>
      <c r="EQ22" s="163">
        <v>-18.236799999999999</v>
      </c>
      <c r="ER22" s="163">
        <v>-17.630800000000001</v>
      </c>
      <c r="ES22" s="163">
        <v>8.3490000000000002</v>
      </c>
      <c r="ET22" s="163">
        <v>13.15</v>
      </c>
      <c r="EU22" s="163">
        <v>-14.33</v>
      </c>
      <c r="EV22" s="163">
        <v>1.2</v>
      </c>
      <c r="EW22" s="163">
        <v>2.4009999999999998</v>
      </c>
      <c r="EX22" s="163">
        <v>-28.321899999999999</v>
      </c>
      <c r="EY22" s="163">
        <v>-4.3526999999999996</v>
      </c>
      <c r="EZ22" s="163">
        <v>6.7237999999999998</v>
      </c>
      <c r="FA22" s="163">
        <v>0.67700000000000005</v>
      </c>
      <c r="FB22" s="163">
        <v>7.5221999999999998</v>
      </c>
      <c r="FC22" s="163">
        <v>-21.3933</v>
      </c>
      <c r="FD22" s="164"/>
      <c r="FE22" s="164"/>
      <c r="FF22" s="163">
        <v>0.86909999999999998</v>
      </c>
      <c r="FG22" s="163">
        <v>3.7610000000000001</v>
      </c>
      <c r="FH22" s="163">
        <v>3.4626999999999999</v>
      </c>
      <c r="FI22" s="163">
        <v>0</v>
      </c>
      <c r="FJ22" s="163">
        <v>2.5118</v>
      </c>
      <c r="FK22" s="163">
        <v>1.8420000000000001</v>
      </c>
      <c r="FL22" s="163">
        <v>-7.8704000000000001</v>
      </c>
      <c r="FM22" s="163">
        <v>19.032699999999998</v>
      </c>
      <c r="FN22" s="163">
        <v>18.700299999999999</v>
      </c>
      <c r="FO22" s="163">
        <v>0.43090000000000001</v>
      </c>
      <c r="FP22" s="163">
        <v>13.6709</v>
      </c>
      <c r="FQ22" s="163">
        <v>14.9331</v>
      </c>
      <c r="FR22" s="163">
        <v>-20.100000000000001</v>
      </c>
      <c r="FS22" s="163">
        <v>-3.2130999999999998</v>
      </c>
      <c r="FT22" s="163">
        <v>0.31519999999999998</v>
      </c>
      <c r="FU22" s="163">
        <v>2.0099999999999998</v>
      </c>
      <c r="FV22" s="163">
        <v>1.26</v>
      </c>
      <c r="FW22" s="163">
        <v>-15.4231</v>
      </c>
      <c r="FX22" s="163">
        <v>1.1435999999999999</v>
      </c>
      <c r="FY22" s="163">
        <v>4.5090000000000003</v>
      </c>
      <c r="FZ22" s="163">
        <v>1.3129999999999999</v>
      </c>
      <c r="GA22" s="164"/>
      <c r="GB22" s="163">
        <v>35.04</v>
      </c>
      <c r="GC22" s="163">
        <v>-25.294899999999998</v>
      </c>
      <c r="GD22" s="163">
        <v>-16.352900000000002</v>
      </c>
      <c r="GE22" s="163">
        <v>-1.95</v>
      </c>
      <c r="GF22" s="163">
        <v>12.74</v>
      </c>
      <c r="GG22" s="164"/>
      <c r="GH22" s="163">
        <v>21.494</v>
      </c>
      <c r="GI22" s="164"/>
      <c r="GJ22" s="163">
        <v>-9.6270000000000007</v>
      </c>
      <c r="GK22" s="163">
        <v>2.0596999999999999</v>
      </c>
      <c r="GL22" s="164"/>
      <c r="GM22" s="164"/>
      <c r="GN22" s="163">
        <v>-9.5021000000000004</v>
      </c>
      <c r="GO22" s="163">
        <v>-9.1060999999999996</v>
      </c>
      <c r="GP22" s="163">
        <v>1.1436999999999999</v>
      </c>
      <c r="GQ22" s="163">
        <v>-33.192599999999999</v>
      </c>
      <c r="GR22" s="163">
        <v>3.6749999999999998</v>
      </c>
      <c r="GS22" s="163">
        <v>3.0324</v>
      </c>
      <c r="GT22" s="163">
        <v>130.56819999999999</v>
      </c>
      <c r="GU22" s="163">
        <v>-11.754200000000001</v>
      </c>
      <c r="GV22" s="163">
        <v>-9.5106999999999999</v>
      </c>
      <c r="GW22" s="163">
        <v>-8.0814000000000004</v>
      </c>
      <c r="GX22" s="163">
        <v>3.0905</v>
      </c>
      <c r="GY22" s="163">
        <v>4.5274000000000001</v>
      </c>
      <c r="GZ22" s="163">
        <v>4.4703999999999997</v>
      </c>
      <c r="HA22" s="163">
        <v>3</v>
      </c>
      <c r="HB22" s="163">
        <v>6.7215999999999996</v>
      </c>
      <c r="HC22" s="163">
        <v>9.0289000000000001</v>
      </c>
      <c r="HD22" s="163">
        <v>-12.57</v>
      </c>
      <c r="HE22" s="163">
        <v>14.832100000000001</v>
      </c>
      <c r="HF22" s="163">
        <v>58.399700000000003</v>
      </c>
      <c r="HG22" s="163">
        <v>0</v>
      </c>
      <c r="HH22" s="163">
        <v>9.0271000000000008</v>
      </c>
      <c r="HI22" s="163">
        <v>18.0169</v>
      </c>
      <c r="HJ22" s="163">
        <v>17.542400000000001</v>
      </c>
      <c r="HK22" s="163">
        <v>-6.1405000000000003</v>
      </c>
      <c r="HL22" s="163">
        <v>-7.3541999999999996</v>
      </c>
      <c r="HM22" s="163">
        <v>-11.9541</v>
      </c>
      <c r="HN22" s="163">
        <v>-11.728199999999999</v>
      </c>
      <c r="HO22" s="163">
        <v>45.7057</v>
      </c>
      <c r="HP22" s="163">
        <v>43.094299999999997</v>
      </c>
      <c r="HQ22" s="163">
        <v>-30.854199999999999</v>
      </c>
      <c r="HR22" s="163">
        <v>-30.4038</v>
      </c>
      <c r="HS22" s="163">
        <v>-10.5932</v>
      </c>
      <c r="HT22" s="163">
        <v>-10.6152</v>
      </c>
      <c r="HU22" s="163">
        <v>21.47</v>
      </c>
      <c r="HV22" s="163">
        <v>21.23</v>
      </c>
      <c r="HW22" s="163">
        <v>-34.6</v>
      </c>
      <c r="HX22" s="163">
        <v>-35.200000000000003</v>
      </c>
      <c r="HY22" s="163">
        <v>1.2497</v>
      </c>
      <c r="HZ22" s="163">
        <v>-10</v>
      </c>
      <c r="IA22" s="163">
        <v>35.338700000000003</v>
      </c>
      <c r="IB22" s="163">
        <v>23.834199999999999</v>
      </c>
      <c r="IC22" s="163">
        <v>23.535900000000002</v>
      </c>
      <c r="ID22" s="163">
        <v>-18.2</v>
      </c>
      <c r="IE22" s="163">
        <v>-31.6</v>
      </c>
      <c r="IF22" s="163">
        <v>15.4</v>
      </c>
      <c r="IG22" s="163">
        <v>14.7</v>
      </c>
      <c r="IH22" s="163">
        <v>-18.6252</v>
      </c>
      <c r="II22" s="163">
        <v>-18.57</v>
      </c>
      <c r="IJ22" s="163">
        <v>-42.301900000000003</v>
      </c>
      <c r="IK22" s="163">
        <v>-43.542200000000001</v>
      </c>
      <c r="IL22" s="163">
        <v>-222.07249999999999</v>
      </c>
      <c r="IM22" s="163">
        <v>-7.9809000000000001</v>
      </c>
      <c r="IN22" s="163">
        <v>-0.27039999999999997</v>
      </c>
      <c r="IO22" s="163">
        <v>74.197500000000005</v>
      </c>
      <c r="IP22" s="163">
        <v>94.707899999999995</v>
      </c>
      <c r="IQ22" s="163">
        <v>86.804599999999994</v>
      </c>
      <c r="IR22" s="163">
        <v>115.9697</v>
      </c>
      <c r="IS22" s="163">
        <v>0.6099</v>
      </c>
      <c r="IT22" s="163">
        <v>28.488900000000001</v>
      </c>
      <c r="IU22" s="163">
        <v>25.802700000000002</v>
      </c>
      <c r="IV22" s="163">
        <v>19.8125</v>
      </c>
      <c r="IW22" s="163">
        <v>120.57299999999999</v>
      </c>
      <c r="IX22" s="163">
        <v>-227.45240000000001</v>
      </c>
      <c r="IY22" s="163">
        <v>39.744399999999999</v>
      </c>
      <c r="IZ22" s="163">
        <v>-33.476199999999999</v>
      </c>
      <c r="JA22" s="163">
        <v>-0.65549999999999997</v>
      </c>
      <c r="JB22" s="164"/>
      <c r="JC22" s="163">
        <v>-5.6</v>
      </c>
      <c r="JD22" s="163">
        <v>-0.17499999999999999</v>
      </c>
      <c r="JE22" s="163">
        <v>-0.184</v>
      </c>
      <c r="JF22" s="163">
        <v>0.88</v>
      </c>
      <c r="JG22" s="163">
        <v>2.16</v>
      </c>
      <c r="JH22" s="163">
        <v>-3.3546999999999998</v>
      </c>
      <c r="JI22" s="163">
        <v>-8.4672000000000001</v>
      </c>
      <c r="JJ22" s="163">
        <v>9.2881999999999998</v>
      </c>
      <c r="JK22" s="163">
        <v>-6.7369000000000003</v>
      </c>
      <c r="JL22" s="163">
        <v>-1.1000000000000001</v>
      </c>
      <c r="JM22" s="163">
        <v>-1.6279999999999999</v>
      </c>
      <c r="JN22" s="163">
        <v>-0.92200000000000004</v>
      </c>
      <c r="JO22" s="163">
        <v>2.4687000000000001</v>
      </c>
      <c r="JP22" s="163">
        <v>2.8544999999999998</v>
      </c>
      <c r="JQ22" s="163">
        <v>3.6276000000000002</v>
      </c>
      <c r="JR22" s="163">
        <v>3.7143999999999999</v>
      </c>
      <c r="JS22" s="163">
        <v>3.2671000000000001</v>
      </c>
      <c r="JT22" s="164"/>
      <c r="JU22" s="163">
        <v>15.2</v>
      </c>
      <c r="JV22" s="163">
        <v>4.2457000000000003</v>
      </c>
      <c r="JW22" s="163">
        <v>-0.08</v>
      </c>
      <c r="JX22" s="164"/>
      <c r="JY22" s="163">
        <v>0</v>
      </c>
      <c r="JZ22" s="163">
        <v>-16.115600000000001</v>
      </c>
      <c r="KA22" s="163">
        <v>-20.455100000000002</v>
      </c>
      <c r="KB22" s="163">
        <v>1.6661999999999999</v>
      </c>
      <c r="KC22" s="163">
        <v>12.1334</v>
      </c>
      <c r="KD22" s="163">
        <v>-16.293299999999999</v>
      </c>
      <c r="KE22" s="163">
        <v>3.7406999999999999</v>
      </c>
      <c r="KF22" s="163">
        <v>-17.100000000000001</v>
      </c>
      <c r="KG22" s="163">
        <v>-1</v>
      </c>
      <c r="KH22" s="164"/>
      <c r="KI22" s="164"/>
    </row>
    <row r="23" spans="1:295" ht="18" customHeight="1" x14ac:dyDescent="0.35">
      <c r="A23" s="160" t="s">
        <v>34</v>
      </c>
      <c r="B23" s="160" t="s">
        <v>804</v>
      </c>
      <c r="C23" s="163">
        <v>0</v>
      </c>
      <c r="D23" s="163">
        <v>1.8973</v>
      </c>
      <c r="E23" s="163">
        <v>-4.1898</v>
      </c>
      <c r="F23" s="163">
        <v>6.9592000000000001</v>
      </c>
      <c r="G23" s="163">
        <v>9.9006000000000007</v>
      </c>
      <c r="H23" s="164"/>
      <c r="I23" s="163">
        <v>18.8584</v>
      </c>
      <c r="J23" s="164"/>
      <c r="K23" s="163">
        <v>12.4338</v>
      </c>
      <c r="L23" s="163">
        <v>4.9778000000000002</v>
      </c>
      <c r="M23" s="163">
        <v>8.4551999999999996</v>
      </c>
      <c r="N23" s="163">
        <v>-11.1</v>
      </c>
      <c r="O23" s="163">
        <v>-26.4</v>
      </c>
      <c r="P23" s="163">
        <v>4.4000000000000004</v>
      </c>
      <c r="Q23" s="163">
        <v>4.968</v>
      </c>
      <c r="R23" s="163">
        <v>-19.8</v>
      </c>
      <c r="S23" s="163">
        <v>3.3921999999999999</v>
      </c>
      <c r="T23" s="163">
        <v>14.7334</v>
      </c>
      <c r="U23" s="163">
        <v>4.3094999999999999</v>
      </c>
      <c r="V23" s="163">
        <v>4.1242000000000001</v>
      </c>
      <c r="W23" s="163">
        <v>7.6067</v>
      </c>
      <c r="X23" s="163">
        <v>4.1832000000000003</v>
      </c>
      <c r="Y23" s="163">
        <v>-2.3580000000000001</v>
      </c>
      <c r="Z23" s="163">
        <v>2.4706999999999999</v>
      </c>
      <c r="AA23" s="164"/>
      <c r="AB23" s="163">
        <v>-0.91190000000000004</v>
      </c>
      <c r="AC23" s="163">
        <v>-1.3859999999999999</v>
      </c>
      <c r="AD23" s="163">
        <v>-1.3839999999999999</v>
      </c>
      <c r="AE23" s="163">
        <v>7.6189999999999998</v>
      </c>
      <c r="AF23" s="163">
        <v>-11.1</v>
      </c>
      <c r="AG23" s="163">
        <v>-6.6</v>
      </c>
      <c r="AH23" s="163">
        <v>0.94699999999999995</v>
      </c>
      <c r="AI23" s="163">
        <v>0.22</v>
      </c>
      <c r="AJ23" s="163">
        <v>-17.16</v>
      </c>
      <c r="AK23" s="163">
        <v>-17.03</v>
      </c>
      <c r="AL23" s="164"/>
      <c r="AM23" s="163">
        <v>-9.89</v>
      </c>
      <c r="AN23" s="163">
        <v>-9.9700000000000006</v>
      </c>
      <c r="AO23" s="163">
        <v>4.9097</v>
      </c>
      <c r="AP23" s="163">
        <v>3.3807999999999998</v>
      </c>
      <c r="AQ23" s="163">
        <v>12.0282</v>
      </c>
      <c r="AR23" s="163">
        <v>12.991300000000001</v>
      </c>
      <c r="AS23" s="163">
        <v>-14.850199999999999</v>
      </c>
      <c r="AT23" s="163">
        <v>-13.5299</v>
      </c>
      <c r="AU23" s="163">
        <v>-13.474500000000001</v>
      </c>
      <c r="AV23" s="163">
        <v>-1.2495000000000001</v>
      </c>
      <c r="AW23" s="163">
        <v>-1.0325</v>
      </c>
      <c r="AX23" s="163">
        <v>-15.4053</v>
      </c>
      <c r="AY23" s="163">
        <v>-13.797800000000001</v>
      </c>
      <c r="AZ23" s="163">
        <v>3.1686999999999999</v>
      </c>
      <c r="BA23" s="163">
        <v>16.887899999999998</v>
      </c>
      <c r="BB23" s="163">
        <v>17.435600000000001</v>
      </c>
      <c r="BC23" s="163">
        <v>5.6840000000000002</v>
      </c>
      <c r="BD23" s="163">
        <v>-4.4000000000000004</v>
      </c>
      <c r="BE23" s="163">
        <v>-4.3</v>
      </c>
      <c r="BF23" s="163">
        <v>-24.177499999999998</v>
      </c>
      <c r="BG23" s="163">
        <v>-23.928899999999999</v>
      </c>
      <c r="BH23" s="163">
        <v>-3.0308999999999999</v>
      </c>
      <c r="BI23" s="164"/>
      <c r="BJ23" s="163">
        <v>-0.79479999999999995</v>
      </c>
      <c r="BK23" s="163">
        <v>2.5583999999999998</v>
      </c>
      <c r="BL23" s="163">
        <v>1.4224000000000001</v>
      </c>
      <c r="BM23" s="163">
        <v>1.0470999999999999</v>
      </c>
      <c r="BN23" s="163">
        <v>-156.804</v>
      </c>
      <c r="BO23" s="163">
        <v>61.830500000000001</v>
      </c>
      <c r="BP23" s="163">
        <v>61.952599999999997</v>
      </c>
      <c r="BQ23" s="163">
        <v>32.188200000000002</v>
      </c>
      <c r="BR23" s="163">
        <v>-116.43300000000001</v>
      </c>
      <c r="BS23" s="164"/>
      <c r="BT23" s="164"/>
      <c r="BU23" s="164"/>
      <c r="BV23" s="163">
        <v>15.358499999999999</v>
      </c>
      <c r="BW23" s="163">
        <v>6.76</v>
      </c>
      <c r="BX23" s="163">
        <v>8.4600000000000009</v>
      </c>
      <c r="BY23" s="163">
        <v>-4.7300000000000004</v>
      </c>
      <c r="BZ23" s="164"/>
      <c r="CA23" s="163">
        <v>-11.1142</v>
      </c>
      <c r="CB23" s="163">
        <v>-10.846299999999999</v>
      </c>
      <c r="CC23" s="163">
        <v>11.979799999999999</v>
      </c>
      <c r="CD23" s="163">
        <v>10.154</v>
      </c>
      <c r="CE23" s="163">
        <v>-8.7231000000000005</v>
      </c>
      <c r="CF23" s="163">
        <v>-18.605499999999999</v>
      </c>
      <c r="CG23" s="163">
        <v>-18.8127</v>
      </c>
      <c r="CH23" s="163">
        <v>-0.5111</v>
      </c>
      <c r="CI23" s="163">
        <v>14.672800000000001</v>
      </c>
      <c r="CJ23" s="164"/>
      <c r="CK23" s="164"/>
      <c r="CL23" s="163">
        <v>52.9</v>
      </c>
      <c r="CM23" s="163">
        <v>-25.3</v>
      </c>
      <c r="CN23" s="163">
        <v>-2.5099999999999998</v>
      </c>
      <c r="CO23" s="163">
        <v>31.491399999999999</v>
      </c>
      <c r="CP23" s="163">
        <v>31.7545</v>
      </c>
      <c r="CQ23" s="163">
        <v>30.595300000000002</v>
      </c>
      <c r="CR23" s="163">
        <v>89.760800000000003</v>
      </c>
      <c r="CS23" s="163">
        <v>90.408600000000007</v>
      </c>
      <c r="CT23" s="163">
        <v>-23.2395</v>
      </c>
      <c r="CU23" s="163">
        <v>-74.311899999999994</v>
      </c>
      <c r="CV23" s="163">
        <v>-20.932700000000001</v>
      </c>
      <c r="CW23" s="163">
        <v>2.1655000000000002</v>
      </c>
      <c r="CX23" s="163">
        <v>38.43</v>
      </c>
      <c r="CY23" s="163">
        <v>15.56</v>
      </c>
      <c r="CZ23" s="163">
        <v>7.3486000000000002</v>
      </c>
      <c r="DA23" s="163">
        <v>7.4249000000000001</v>
      </c>
      <c r="DB23" s="163">
        <v>-8.16</v>
      </c>
      <c r="DC23" s="164"/>
      <c r="DD23" s="163">
        <v>-17.223099999999999</v>
      </c>
      <c r="DE23" s="163">
        <v>-16.422000000000001</v>
      </c>
      <c r="DF23" s="163">
        <v>38.324800000000003</v>
      </c>
      <c r="DG23" s="163">
        <v>1.52E-2</v>
      </c>
      <c r="DH23" s="163">
        <v>-4.0595999999999997</v>
      </c>
      <c r="DI23" s="163">
        <v>4.2</v>
      </c>
      <c r="DJ23" s="163">
        <v>3.7</v>
      </c>
      <c r="DK23" s="163">
        <v>-4.8803999999999998</v>
      </c>
      <c r="DL23" s="163">
        <v>2.2498999999999998</v>
      </c>
      <c r="DM23" s="163">
        <v>39.5914</v>
      </c>
      <c r="DN23" s="163">
        <v>10.0253</v>
      </c>
      <c r="DO23" s="163">
        <v>2.5499999999999998</v>
      </c>
      <c r="DP23" s="163">
        <v>-2.4</v>
      </c>
      <c r="DQ23" s="163">
        <v>9.2475000000000005</v>
      </c>
      <c r="DR23" s="163">
        <v>-38.839700000000001</v>
      </c>
      <c r="DS23" s="163">
        <v>-7.31</v>
      </c>
      <c r="DT23" s="163">
        <v>-7.44</v>
      </c>
      <c r="DU23" s="163">
        <v>23.08</v>
      </c>
      <c r="DV23" s="163">
        <v>19.27</v>
      </c>
      <c r="DW23" s="163">
        <v>-40.363599999999998</v>
      </c>
      <c r="DX23" s="163">
        <v>-19.9636</v>
      </c>
      <c r="DY23" s="163">
        <v>-33.203499999999998</v>
      </c>
      <c r="DZ23" s="163">
        <v>-31.790900000000001</v>
      </c>
      <c r="EA23" s="164"/>
      <c r="EB23" s="163">
        <v>-13.0366</v>
      </c>
      <c r="EC23" s="163">
        <v>-19.861899999999999</v>
      </c>
      <c r="ED23" s="163">
        <v>-19.963000000000001</v>
      </c>
      <c r="EE23" s="163">
        <v>-21.9467</v>
      </c>
      <c r="EF23" s="163">
        <v>-24.380700000000001</v>
      </c>
      <c r="EG23" s="163">
        <v>-8.4160000000000004</v>
      </c>
      <c r="EH23" s="163">
        <v>-124.75790000000001</v>
      </c>
      <c r="EI23" s="163">
        <v>-24.555199999999999</v>
      </c>
      <c r="EJ23" s="164"/>
      <c r="EK23" s="163">
        <v>-12.197699999999999</v>
      </c>
      <c r="EL23" s="163">
        <v>-11.5732</v>
      </c>
      <c r="EM23" s="163">
        <v>17.7867</v>
      </c>
      <c r="EN23" s="163">
        <v>-17.171600000000002</v>
      </c>
      <c r="EO23" s="163">
        <v>-16.97</v>
      </c>
      <c r="EP23" s="163">
        <v>-6.66</v>
      </c>
      <c r="EQ23" s="163">
        <v>-17.316199999999998</v>
      </c>
      <c r="ER23" s="163">
        <v>-16.779199999999999</v>
      </c>
      <c r="ES23" s="163">
        <v>5.1463000000000001</v>
      </c>
      <c r="ET23" s="163">
        <v>13.34</v>
      </c>
      <c r="EU23" s="163">
        <v>-16.489999999999998</v>
      </c>
      <c r="EV23" s="163">
        <v>0</v>
      </c>
      <c r="EW23" s="163">
        <v>2.8414000000000001</v>
      </c>
      <c r="EX23" s="163">
        <v>-23.264600000000002</v>
      </c>
      <c r="EY23" s="163">
        <v>-5.1661999999999999</v>
      </c>
      <c r="EZ23" s="163">
        <v>5.8647999999999998</v>
      </c>
      <c r="FA23" s="163">
        <v>0.747</v>
      </c>
      <c r="FB23" s="163">
        <v>6.3958000000000004</v>
      </c>
      <c r="FC23" s="163">
        <v>-19.186399999999999</v>
      </c>
      <c r="FD23" s="164"/>
      <c r="FE23" s="164"/>
      <c r="FF23" s="163">
        <v>0.88090000000000002</v>
      </c>
      <c r="FG23" s="163">
        <v>3.5992999999999999</v>
      </c>
      <c r="FH23" s="163">
        <v>2.8106</v>
      </c>
      <c r="FI23" s="163">
        <v>0</v>
      </c>
      <c r="FJ23" s="163">
        <v>3.0142000000000002</v>
      </c>
      <c r="FK23" s="163">
        <v>2.3443999999999998</v>
      </c>
      <c r="FL23" s="163">
        <v>-10.382300000000001</v>
      </c>
      <c r="FM23" s="163">
        <v>16.6614</v>
      </c>
      <c r="FN23" s="163">
        <v>16.970600000000001</v>
      </c>
      <c r="FO23" s="163">
        <v>-1.6061000000000001</v>
      </c>
      <c r="FP23" s="163">
        <v>9.7406000000000006</v>
      </c>
      <c r="FQ23" s="163">
        <v>16.500499999999999</v>
      </c>
      <c r="FR23" s="163">
        <v>-19.45</v>
      </c>
      <c r="FS23" s="163">
        <v>-2.2097000000000002</v>
      </c>
      <c r="FT23" s="163">
        <v>0.28860000000000002</v>
      </c>
      <c r="FU23" s="163">
        <v>1.61</v>
      </c>
      <c r="FV23" s="163">
        <v>1.71</v>
      </c>
      <c r="FW23" s="163">
        <v>-16.549499999999998</v>
      </c>
      <c r="FX23" s="163">
        <v>1.1581999999999999</v>
      </c>
      <c r="FY23" s="163">
        <v>4.7110000000000003</v>
      </c>
      <c r="FZ23" s="163">
        <v>1.532</v>
      </c>
      <c r="GA23" s="164"/>
      <c r="GB23" s="163">
        <v>35.43</v>
      </c>
      <c r="GC23" s="163">
        <v>-23.139299999999999</v>
      </c>
      <c r="GD23" s="163">
        <v>-14.803800000000001</v>
      </c>
      <c r="GE23" s="163">
        <v>-1.8</v>
      </c>
      <c r="GF23" s="163">
        <v>13.664099999999999</v>
      </c>
      <c r="GG23" s="164"/>
      <c r="GH23" s="163">
        <v>21.921800000000001</v>
      </c>
      <c r="GI23" s="164"/>
      <c r="GJ23" s="163">
        <v>-9.7871000000000006</v>
      </c>
      <c r="GK23" s="163">
        <v>2.1105999999999998</v>
      </c>
      <c r="GL23" s="164"/>
      <c r="GM23" s="164"/>
      <c r="GN23" s="164"/>
      <c r="GO23" s="163">
        <v>-11.480399999999999</v>
      </c>
      <c r="GP23" s="163">
        <v>0.57150000000000001</v>
      </c>
      <c r="GQ23" s="163">
        <v>-33.780900000000003</v>
      </c>
      <c r="GR23" s="163">
        <v>4.931</v>
      </c>
      <c r="GS23" s="163">
        <v>4.1898999999999997</v>
      </c>
      <c r="GT23" s="163">
        <v>135.8621</v>
      </c>
      <c r="GU23" s="163">
        <v>-10.8797</v>
      </c>
      <c r="GV23" s="163">
        <v>-9.7405000000000008</v>
      </c>
      <c r="GW23" s="163">
        <v>-8.0389999999999997</v>
      </c>
      <c r="GX23" s="163">
        <v>2.9447000000000001</v>
      </c>
      <c r="GY23" s="163">
        <v>4.7911000000000001</v>
      </c>
      <c r="GZ23" s="163">
        <v>4.7313999999999998</v>
      </c>
      <c r="HA23" s="163">
        <v>2</v>
      </c>
      <c r="HB23" s="163">
        <v>4.5566000000000004</v>
      </c>
      <c r="HC23" s="163">
        <v>6.7865000000000002</v>
      </c>
      <c r="HD23" s="163">
        <v>-15.09</v>
      </c>
      <c r="HE23" s="163">
        <v>17.493600000000001</v>
      </c>
      <c r="HF23" s="163">
        <v>60.266500000000001</v>
      </c>
      <c r="HG23" s="163">
        <v>-9.8918999999999997</v>
      </c>
      <c r="HH23" s="163">
        <v>8.4533000000000005</v>
      </c>
      <c r="HI23" s="163">
        <v>12.0898</v>
      </c>
      <c r="HJ23" s="163">
        <v>13.0968</v>
      </c>
      <c r="HK23" s="163">
        <v>-5.0285000000000002</v>
      </c>
      <c r="HL23" s="163">
        <v>-6.1441999999999997</v>
      </c>
      <c r="HM23" s="163">
        <v>-11.4923</v>
      </c>
      <c r="HN23" s="163">
        <v>-11.9649</v>
      </c>
      <c r="HO23" s="163">
        <v>28.808499999999999</v>
      </c>
      <c r="HP23" s="164"/>
      <c r="HQ23" s="163">
        <v>-30.837700000000002</v>
      </c>
      <c r="HR23" s="163">
        <v>-30.239000000000001</v>
      </c>
      <c r="HS23" s="163">
        <v>-14.8765</v>
      </c>
      <c r="HT23" s="163">
        <v>-14.544700000000001</v>
      </c>
      <c r="HU23" s="163">
        <v>22.47</v>
      </c>
      <c r="HV23" s="163">
        <v>22.13</v>
      </c>
      <c r="HW23" s="163">
        <v>-31.8</v>
      </c>
      <c r="HX23" s="163">
        <v>-32.4</v>
      </c>
      <c r="HY23" s="163">
        <v>1.2662</v>
      </c>
      <c r="HZ23" s="163">
        <v>-6.32</v>
      </c>
      <c r="IA23" s="163">
        <v>34.132100000000001</v>
      </c>
      <c r="IB23" s="163">
        <v>23.6297</v>
      </c>
      <c r="IC23" s="163">
        <v>23.782800000000002</v>
      </c>
      <c r="ID23" s="163">
        <v>-17.3</v>
      </c>
      <c r="IE23" s="163">
        <v>-31.1</v>
      </c>
      <c r="IF23" s="163">
        <v>14.5</v>
      </c>
      <c r="IG23" s="163">
        <v>14</v>
      </c>
      <c r="IH23" s="164"/>
      <c r="II23" s="163">
        <v>-18.5839</v>
      </c>
      <c r="IJ23" s="163">
        <v>-47.860999999999997</v>
      </c>
      <c r="IK23" s="163">
        <v>-37.551900000000003</v>
      </c>
      <c r="IL23" s="163">
        <v>-221.3126</v>
      </c>
      <c r="IM23" s="163">
        <v>-8.6449999999999996</v>
      </c>
      <c r="IN23" s="163">
        <v>1.8224</v>
      </c>
      <c r="IO23" s="163">
        <v>63.094000000000001</v>
      </c>
      <c r="IP23" s="163">
        <v>105.2474</v>
      </c>
      <c r="IQ23" s="163">
        <v>94.849299999999999</v>
      </c>
      <c r="IR23" s="163">
        <v>106.6931</v>
      </c>
      <c r="IS23" s="163">
        <v>-13.2415</v>
      </c>
      <c r="IT23" s="163">
        <v>27.0364</v>
      </c>
      <c r="IU23" s="163">
        <v>25.426400000000001</v>
      </c>
      <c r="IV23" s="163">
        <v>13.8507</v>
      </c>
      <c r="IW23" s="163">
        <v>107.0337</v>
      </c>
      <c r="IX23" s="163">
        <v>-224.5753</v>
      </c>
      <c r="IY23" s="163">
        <v>27.9482</v>
      </c>
      <c r="IZ23" s="163">
        <v>-23.601400000000002</v>
      </c>
      <c r="JA23" s="163">
        <v>-0.32590000000000002</v>
      </c>
      <c r="JB23" s="164"/>
      <c r="JC23" s="163">
        <v>-5.92</v>
      </c>
      <c r="JD23" s="163">
        <v>-0.34</v>
      </c>
      <c r="JE23" s="163">
        <v>-0.34399999999999997</v>
      </c>
      <c r="JF23" s="163">
        <v>0.8</v>
      </c>
      <c r="JG23" s="163">
        <v>2.16</v>
      </c>
      <c r="JH23" s="163">
        <v>-3.2926000000000002</v>
      </c>
      <c r="JI23" s="163">
        <v>-8.3207000000000004</v>
      </c>
      <c r="JJ23" s="163">
        <v>7.3258999999999999</v>
      </c>
      <c r="JK23" s="163">
        <v>-6.5324</v>
      </c>
      <c r="JL23" s="163">
        <v>0</v>
      </c>
      <c r="JM23" s="163">
        <v>2.6</v>
      </c>
      <c r="JN23" s="163">
        <v>1.5660000000000001</v>
      </c>
      <c r="JO23" s="164"/>
      <c r="JP23" s="164"/>
      <c r="JQ23" s="163">
        <v>3.7223999999999999</v>
      </c>
      <c r="JR23" s="163">
        <v>3.7465000000000002</v>
      </c>
      <c r="JS23" s="163">
        <v>3.4744999999999999</v>
      </c>
      <c r="JT23" s="164"/>
      <c r="JU23" s="163">
        <v>14.2</v>
      </c>
      <c r="JV23" s="163">
        <v>3.1307</v>
      </c>
      <c r="JW23" s="163">
        <v>0.08</v>
      </c>
      <c r="JX23" s="164"/>
      <c r="JY23" s="163">
        <v>0</v>
      </c>
      <c r="JZ23" s="163">
        <v>-17.352</v>
      </c>
      <c r="KA23" s="163">
        <v>-21.560400000000001</v>
      </c>
      <c r="KB23" s="163">
        <v>3.5933000000000002</v>
      </c>
      <c r="KC23" s="163">
        <v>12.6113</v>
      </c>
      <c r="KD23" s="163">
        <v>-17.3521</v>
      </c>
      <c r="KE23" s="163">
        <v>4.5136000000000003</v>
      </c>
      <c r="KF23" s="163">
        <v>-16.100000000000001</v>
      </c>
      <c r="KG23" s="163">
        <v>-1.9</v>
      </c>
      <c r="KH23" s="164"/>
      <c r="KI23" s="164"/>
    </row>
    <row r="24" spans="1:295" ht="18" customHeight="1" x14ac:dyDescent="0.35">
      <c r="A24" s="160" t="s">
        <v>34</v>
      </c>
      <c r="B24" s="160" t="s">
        <v>805</v>
      </c>
      <c r="C24" s="165">
        <v>0</v>
      </c>
      <c r="D24" s="165">
        <v>2.3999000000000001</v>
      </c>
      <c r="E24" s="165">
        <v>-5.1116000000000001</v>
      </c>
      <c r="F24" s="165">
        <v>4.0743</v>
      </c>
      <c r="G24" s="165">
        <v>10.3399</v>
      </c>
      <c r="H24" s="166"/>
      <c r="I24" s="165">
        <v>19.870999999999999</v>
      </c>
      <c r="J24" s="166"/>
      <c r="K24" s="165">
        <v>14.424200000000001</v>
      </c>
      <c r="L24" s="165">
        <v>6.0678000000000001</v>
      </c>
      <c r="M24" s="165">
        <v>9.4229000000000003</v>
      </c>
      <c r="N24" s="165">
        <v>-13.32</v>
      </c>
      <c r="O24" s="165">
        <v>-28.6</v>
      </c>
      <c r="P24" s="165">
        <v>4.4000000000000004</v>
      </c>
      <c r="Q24" s="165">
        <v>4.968</v>
      </c>
      <c r="R24" s="165">
        <v>-22</v>
      </c>
      <c r="S24" s="165">
        <v>3.6867999999999999</v>
      </c>
      <c r="T24" s="165">
        <v>15.2407</v>
      </c>
      <c r="U24" s="165">
        <v>4.6142000000000003</v>
      </c>
      <c r="V24" s="165">
        <v>4.5353000000000003</v>
      </c>
      <c r="W24" s="165">
        <v>8.1277000000000008</v>
      </c>
      <c r="X24" s="165">
        <v>4.1341999999999999</v>
      </c>
      <c r="Y24" s="165">
        <v>-2.2298</v>
      </c>
      <c r="Z24" s="165">
        <v>2.4575</v>
      </c>
      <c r="AA24" s="166"/>
      <c r="AB24" s="165">
        <v>-0.88</v>
      </c>
      <c r="AC24" s="165">
        <v>-1.33</v>
      </c>
      <c r="AD24" s="165">
        <v>-1.3069999999999999</v>
      </c>
      <c r="AE24" s="165">
        <v>7.1440000000000001</v>
      </c>
      <c r="AF24" s="165">
        <v>-6.66</v>
      </c>
      <c r="AG24" s="165">
        <v>-6.6</v>
      </c>
      <c r="AH24" s="165">
        <v>1.2589999999999999</v>
      </c>
      <c r="AI24" s="165">
        <v>0.19900000000000001</v>
      </c>
      <c r="AJ24" s="165">
        <v>-16.45</v>
      </c>
      <c r="AK24" s="165">
        <v>-16.510000000000002</v>
      </c>
      <c r="AL24" s="166"/>
      <c r="AM24" s="165">
        <v>-10.38</v>
      </c>
      <c r="AN24" s="165">
        <v>-10.47</v>
      </c>
      <c r="AO24" s="165">
        <v>5.2118000000000002</v>
      </c>
      <c r="AP24" s="165">
        <v>3.5312000000000001</v>
      </c>
      <c r="AQ24" s="165">
        <v>11.3231</v>
      </c>
      <c r="AR24" s="165">
        <v>10.644299999999999</v>
      </c>
      <c r="AS24" s="165">
        <v>-13.2056</v>
      </c>
      <c r="AT24" s="165">
        <v>-14.0657</v>
      </c>
      <c r="AU24" s="165">
        <v>-13.7456</v>
      </c>
      <c r="AV24" s="165">
        <v>-0.9919</v>
      </c>
      <c r="AW24" s="165">
        <v>-1.0387999999999999</v>
      </c>
      <c r="AX24" s="165">
        <v>-15.4053</v>
      </c>
      <c r="AY24" s="165">
        <v>-13.797800000000001</v>
      </c>
      <c r="AZ24" s="165">
        <v>3.1686999999999999</v>
      </c>
      <c r="BA24" s="165">
        <v>15.368499999999999</v>
      </c>
      <c r="BB24" s="165">
        <v>20.124099999999999</v>
      </c>
      <c r="BC24" s="165">
        <v>10.112299999999999</v>
      </c>
      <c r="BD24" s="165">
        <v>-6.4</v>
      </c>
      <c r="BE24" s="165">
        <v>-6.5</v>
      </c>
      <c r="BF24" s="165">
        <v>-23.545300000000001</v>
      </c>
      <c r="BG24" s="165">
        <v>-23.3977</v>
      </c>
      <c r="BH24" s="165">
        <v>-2.8212000000000002</v>
      </c>
      <c r="BI24" s="166"/>
      <c r="BJ24" s="165">
        <v>-2.1217999999999999</v>
      </c>
      <c r="BK24" s="165">
        <v>2.6251000000000002</v>
      </c>
      <c r="BL24" s="165">
        <v>2.1625999999999999</v>
      </c>
      <c r="BM24" s="165">
        <v>1.4817</v>
      </c>
      <c r="BN24" s="165">
        <v>-149.63220000000001</v>
      </c>
      <c r="BO24" s="165">
        <v>59.694200000000002</v>
      </c>
      <c r="BP24" s="165">
        <v>59.724699999999999</v>
      </c>
      <c r="BQ24" s="165">
        <v>28.740300000000001</v>
      </c>
      <c r="BR24" s="165">
        <v>-109.364</v>
      </c>
      <c r="BS24" s="166"/>
      <c r="BT24" s="166"/>
      <c r="BU24" s="166"/>
      <c r="BV24" s="165">
        <v>19.4801</v>
      </c>
      <c r="BW24" s="165">
        <v>7.52</v>
      </c>
      <c r="BX24" s="165">
        <v>9.6</v>
      </c>
      <c r="BY24" s="165">
        <v>-0.83</v>
      </c>
      <c r="BZ24" s="166"/>
      <c r="CA24" s="165">
        <v>-7.4973999999999998</v>
      </c>
      <c r="CB24" s="165">
        <v>-7.3635000000000002</v>
      </c>
      <c r="CC24" s="165">
        <v>17.232600000000001</v>
      </c>
      <c r="CD24" s="165">
        <v>15.488200000000001</v>
      </c>
      <c r="CE24" s="165">
        <v>-5.7492999999999999</v>
      </c>
      <c r="CF24" s="165">
        <v>-17.251100000000001</v>
      </c>
      <c r="CG24" s="165">
        <v>-17.471299999999999</v>
      </c>
      <c r="CH24" s="165">
        <v>-1.7694000000000001</v>
      </c>
      <c r="CI24" s="165">
        <v>18.280899999999999</v>
      </c>
      <c r="CJ24" s="166"/>
      <c r="CK24" s="166"/>
      <c r="CL24" s="165">
        <v>60.4</v>
      </c>
      <c r="CM24" s="165">
        <v>-30.1</v>
      </c>
      <c r="CN24" s="165">
        <v>-2.68</v>
      </c>
      <c r="CO24" s="165">
        <v>36.317399999999999</v>
      </c>
      <c r="CP24" s="165">
        <v>35.934600000000003</v>
      </c>
      <c r="CQ24" s="165">
        <v>35.210799999999999</v>
      </c>
      <c r="CR24" s="165">
        <v>81.8506</v>
      </c>
      <c r="CS24" s="165">
        <v>81.573800000000006</v>
      </c>
      <c r="CT24" s="165">
        <v>-22.154699999999998</v>
      </c>
      <c r="CU24" s="165">
        <v>-69.518699999999995</v>
      </c>
      <c r="CV24" s="165">
        <v>-20.400600000000001</v>
      </c>
      <c r="CW24" s="165">
        <v>2.5486</v>
      </c>
      <c r="CX24" s="165">
        <v>36.130000000000003</v>
      </c>
      <c r="CY24" s="165">
        <v>15.86</v>
      </c>
      <c r="CZ24" s="165">
        <v>8.1298999999999992</v>
      </c>
      <c r="DA24" s="165">
        <v>8.3038000000000007</v>
      </c>
      <c r="DB24" s="165">
        <v>-9.07</v>
      </c>
      <c r="DC24" s="166"/>
      <c r="DD24" s="165">
        <v>-19.851700000000001</v>
      </c>
      <c r="DE24" s="165">
        <v>-19.7775</v>
      </c>
      <c r="DF24" s="165">
        <v>46.677599999999998</v>
      </c>
      <c r="DG24" s="165">
        <v>1.4800000000000001E-2</v>
      </c>
      <c r="DH24" s="165">
        <v>-4.609</v>
      </c>
      <c r="DI24" s="165">
        <v>2.2999999999999998</v>
      </c>
      <c r="DJ24" s="165">
        <v>2.2999999999999998</v>
      </c>
      <c r="DK24" s="165">
        <v>-5.3052000000000001</v>
      </c>
      <c r="DL24" s="165">
        <v>3.1850000000000001</v>
      </c>
      <c r="DM24" s="165">
        <v>38.487400000000001</v>
      </c>
      <c r="DN24" s="165">
        <v>11.324199999999999</v>
      </c>
      <c r="DO24" s="165">
        <v>3.58</v>
      </c>
      <c r="DP24" s="165">
        <v>-1.76</v>
      </c>
      <c r="DQ24" s="165">
        <v>9.2070000000000007</v>
      </c>
      <c r="DR24" s="165">
        <v>-45.290100000000002</v>
      </c>
      <c r="DS24" s="165">
        <v>-6.72</v>
      </c>
      <c r="DT24" s="165">
        <v>-7.05</v>
      </c>
      <c r="DU24" s="165">
        <v>21.06</v>
      </c>
      <c r="DV24" s="165">
        <v>20.100000000000001</v>
      </c>
      <c r="DW24" s="165">
        <v>-44.7273</v>
      </c>
      <c r="DX24" s="165">
        <v>-22.3</v>
      </c>
      <c r="DY24" s="165">
        <v>-33.529299999999999</v>
      </c>
      <c r="DZ24" s="165">
        <v>-31.7636</v>
      </c>
      <c r="EA24" s="165">
        <v>56.2913</v>
      </c>
      <c r="EB24" s="165">
        <v>-13.2216</v>
      </c>
      <c r="EC24" s="165">
        <v>-20.609200000000001</v>
      </c>
      <c r="ED24" s="165">
        <v>-21.0228</v>
      </c>
      <c r="EE24" s="165">
        <v>-14.757099999999999</v>
      </c>
      <c r="EF24" s="165">
        <v>-14.938000000000001</v>
      </c>
      <c r="EG24" s="165">
        <v>-8.0530000000000008</v>
      </c>
      <c r="EH24" s="165">
        <v>-117.9502</v>
      </c>
      <c r="EI24" s="165">
        <v>-24.184699999999999</v>
      </c>
      <c r="EJ24" s="166"/>
      <c r="EK24" s="165">
        <v>-12.1007</v>
      </c>
      <c r="EL24" s="165">
        <v>-11.2982</v>
      </c>
      <c r="EM24" s="165">
        <v>11.029</v>
      </c>
      <c r="EN24" s="165">
        <v>-20.240100000000002</v>
      </c>
      <c r="EO24" s="165">
        <v>-17.107800000000001</v>
      </c>
      <c r="EP24" s="165">
        <v>-13.827999999999999</v>
      </c>
      <c r="EQ24" s="165">
        <v>-17.611799999999999</v>
      </c>
      <c r="ER24" s="165">
        <v>-18.388000000000002</v>
      </c>
      <c r="ES24" s="165">
        <v>0.1653</v>
      </c>
      <c r="ET24" s="165">
        <v>0</v>
      </c>
      <c r="EU24" s="165">
        <v>-18.34</v>
      </c>
      <c r="EV24" s="165">
        <v>0.9</v>
      </c>
      <c r="EW24" s="165">
        <v>2.8384999999999998</v>
      </c>
      <c r="EX24" s="165">
        <v>-29.753699999999998</v>
      </c>
      <c r="EY24" s="165">
        <v>-5.4866999999999999</v>
      </c>
      <c r="EZ24" s="165">
        <v>5.5263999999999998</v>
      </c>
      <c r="FA24" s="165">
        <v>0.78620000000000001</v>
      </c>
      <c r="FB24" s="165">
        <v>3.8311000000000002</v>
      </c>
      <c r="FC24" s="165">
        <v>-16.266500000000001</v>
      </c>
      <c r="FD24" s="166"/>
      <c r="FE24" s="166"/>
      <c r="FF24" s="165">
        <v>0.97260000000000002</v>
      </c>
      <c r="FG24" s="165">
        <v>3.3115000000000001</v>
      </c>
      <c r="FH24" s="165">
        <v>3.4068000000000001</v>
      </c>
      <c r="FI24" s="165">
        <v>2.7235</v>
      </c>
      <c r="FJ24" s="165">
        <v>0</v>
      </c>
      <c r="FK24" s="165">
        <v>-0.16750000000000001</v>
      </c>
      <c r="FL24" s="165">
        <v>-14.401199999999999</v>
      </c>
      <c r="FM24" s="165">
        <v>18.318999999999999</v>
      </c>
      <c r="FN24" s="165">
        <v>18.3169</v>
      </c>
      <c r="FO24" s="165">
        <v>-4.7161999999999997</v>
      </c>
      <c r="FP24" s="165">
        <v>0</v>
      </c>
      <c r="FQ24" s="165">
        <v>15.440899999999999</v>
      </c>
      <c r="FR24" s="165">
        <v>-20.55</v>
      </c>
      <c r="FS24" s="165">
        <v>-2.5081000000000002</v>
      </c>
      <c r="FT24" s="165">
        <v>0.28039999999999998</v>
      </c>
      <c r="FU24" s="165">
        <v>1.27</v>
      </c>
      <c r="FV24" s="165">
        <v>2.4900000000000002</v>
      </c>
      <c r="FW24" s="165">
        <v>-16.255600000000001</v>
      </c>
      <c r="FX24" s="165">
        <v>1.1445000000000001</v>
      </c>
      <c r="FY24" s="165">
        <v>4.7850000000000001</v>
      </c>
      <c r="FZ24" s="165">
        <v>1.5660000000000001</v>
      </c>
      <c r="GA24" s="166"/>
      <c r="GB24" s="165">
        <v>35.619999999999997</v>
      </c>
      <c r="GC24" s="165">
        <v>-21.4755</v>
      </c>
      <c r="GD24" s="165">
        <v>-12.199</v>
      </c>
      <c r="GE24" s="165">
        <v>-1.59</v>
      </c>
      <c r="GF24" s="165">
        <v>13.6174</v>
      </c>
      <c r="GG24" s="166"/>
      <c r="GH24" s="165">
        <v>22.3233</v>
      </c>
      <c r="GI24" s="166"/>
      <c r="GJ24" s="165">
        <v>-10.285</v>
      </c>
      <c r="GK24" s="165">
        <v>2.1667000000000001</v>
      </c>
      <c r="GL24" s="166"/>
      <c r="GM24" s="166"/>
      <c r="GN24" s="165">
        <v>-9.6332000000000004</v>
      </c>
      <c r="GO24" s="165">
        <v>-12.4696</v>
      </c>
      <c r="GP24" s="165">
        <v>-0.9667</v>
      </c>
      <c r="GQ24" s="165">
        <v>-33.192599999999999</v>
      </c>
      <c r="GR24" s="165">
        <v>5.2066999999999997</v>
      </c>
      <c r="GS24" s="165">
        <v>4.9401000000000002</v>
      </c>
      <c r="GT24" s="165">
        <v>142.8175</v>
      </c>
      <c r="GU24" s="165">
        <v>-10.021800000000001</v>
      </c>
      <c r="GV24" s="165">
        <v>-10.081799999999999</v>
      </c>
      <c r="GW24" s="165">
        <v>-8.1742000000000008</v>
      </c>
      <c r="GX24" s="165">
        <v>2.4843999999999999</v>
      </c>
      <c r="GY24" s="165">
        <v>4.8204000000000002</v>
      </c>
      <c r="GZ24" s="165">
        <v>4.8026</v>
      </c>
      <c r="HA24" s="165">
        <v>1.9136</v>
      </c>
      <c r="HB24" s="165">
        <v>0</v>
      </c>
      <c r="HC24" s="165">
        <v>2.1698</v>
      </c>
      <c r="HD24" s="165">
        <v>-13.83</v>
      </c>
      <c r="HE24" s="165">
        <v>17.531600000000001</v>
      </c>
      <c r="HF24" s="165">
        <v>56.627400000000002</v>
      </c>
      <c r="HG24" s="165">
        <v>-7.9241000000000001</v>
      </c>
      <c r="HH24" s="165">
        <v>12.4841</v>
      </c>
      <c r="HI24" s="165">
        <v>9.6621000000000006</v>
      </c>
      <c r="HJ24" s="165">
        <v>11.013</v>
      </c>
      <c r="HK24" s="165">
        <v>0</v>
      </c>
      <c r="HL24" s="165">
        <v>0</v>
      </c>
      <c r="HM24" s="165">
        <v>-12.516</v>
      </c>
      <c r="HN24" s="165">
        <v>-13.452400000000001</v>
      </c>
      <c r="HO24" s="166"/>
      <c r="HP24" s="165">
        <v>26.178799999999999</v>
      </c>
      <c r="HQ24" s="165">
        <v>-31.6892</v>
      </c>
      <c r="HR24" s="165">
        <v>-31.1069</v>
      </c>
      <c r="HS24" s="165">
        <v>-19.092099999999999</v>
      </c>
      <c r="HT24" s="165">
        <v>-19.313700000000001</v>
      </c>
      <c r="HU24" s="165">
        <v>22.88</v>
      </c>
      <c r="HV24" s="165">
        <v>22.95</v>
      </c>
      <c r="HW24" s="165">
        <v>-31.8</v>
      </c>
      <c r="HX24" s="165">
        <v>-31.9</v>
      </c>
      <c r="HY24" s="165">
        <v>1.2845</v>
      </c>
      <c r="HZ24" s="165">
        <v>-1.36</v>
      </c>
      <c r="IA24" s="165">
        <v>33.549999999999997</v>
      </c>
      <c r="IB24" s="165">
        <v>26.158999999999999</v>
      </c>
      <c r="IC24" s="165">
        <v>25.718299999999999</v>
      </c>
      <c r="ID24" s="165">
        <v>-16.5</v>
      </c>
      <c r="IE24" s="165">
        <v>-29.8</v>
      </c>
      <c r="IF24" s="165">
        <v>15.7</v>
      </c>
      <c r="IG24" s="165">
        <v>15.1</v>
      </c>
      <c r="IH24" s="166"/>
      <c r="II24" s="165">
        <v>-18.721599999999999</v>
      </c>
      <c r="IJ24" s="165">
        <v>-56.5914</v>
      </c>
      <c r="IK24" s="165">
        <v>-33.414499999999997</v>
      </c>
      <c r="IL24" s="165">
        <v>-233.6233</v>
      </c>
      <c r="IM24" s="165">
        <v>13.301500000000001</v>
      </c>
      <c r="IN24" s="165">
        <v>2.9483999999999999</v>
      </c>
      <c r="IO24" s="165">
        <v>30.2471</v>
      </c>
      <c r="IP24" s="165">
        <v>135.10249999999999</v>
      </c>
      <c r="IQ24" s="165">
        <v>86.085300000000004</v>
      </c>
      <c r="IR24" s="165">
        <v>118.3789</v>
      </c>
      <c r="IS24" s="165">
        <v>-42.307400000000001</v>
      </c>
      <c r="IT24" s="165">
        <v>24.794</v>
      </c>
      <c r="IU24" s="165">
        <v>27.426400000000001</v>
      </c>
      <c r="IV24" s="165">
        <v>23.050899999999999</v>
      </c>
      <c r="IW24" s="165">
        <v>112.9849</v>
      </c>
      <c r="IX24" s="165">
        <v>-235.35980000000001</v>
      </c>
      <c r="IY24" s="165">
        <v>25.0871</v>
      </c>
      <c r="IZ24" s="165">
        <v>-23.238</v>
      </c>
      <c r="JA24" s="165">
        <v>-0.3967</v>
      </c>
      <c r="JB24" s="166"/>
      <c r="JC24" s="165">
        <v>-5.68</v>
      </c>
      <c r="JD24" s="165">
        <v>-0.73599999999999999</v>
      </c>
      <c r="JE24" s="165">
        <v>-0.746</v>
      </c>
      <c r="JF24" s="165">
        <v>0.88</v>
      </c>
      <c r="JG24" s="165">
        <v>1.52</v>
      </c>
      <c r="JH24" s="165">
        <v>-3.2934999999999999</v>
      </c>
      <c r="JI24" s="165">
        <v>-7.9086999999999996</v>
      </c>
      <c r="JJ24" s="165">
        <v>6.7704000000000004</v>
      </c>
      <c r="JK24" s="165">
        <v>-6.0624000000000002</v>
      </c>
      <c r="JL24" s="165">
        <v>0</v>
      </c>
      <c r="JM24" s="165">
        <v>2.5659999999999998</v>
      </c>
      <c r="JN24" s="165">
        <v>1.609</v>
      </c>
      <c r="JO24" s="166"/>
      <c r="JP24" s="166"/>
      <c r="JQ24" s="165">
        <v>4.0557999999999996</v>
      </c>
      <c r="JR24" s="165">
        <v>3.6999</v>
      </c>
      <c r="JS24" s="165">
        <v>3.141</v>
      </c>
      <c r="JT24" s="166"/>
      <c r="JU24" s="165">
        <v>12.7</v>
      </c>
      <c r="JV24" s="165">
        <v>3.1509</v>
      </c>
      <c r="JW24" s="165">
        <v>0.12</v>
      </c>
      <c r="JX24" s="166"/>
      <c r="JY24" s="165">
        <v>3.5377999999999998</v>
      </c>
      <c r="JZ24" s="165">
        <v>-18.4223</v>
      </c>
      <c r="KA24" s="165">
        <v>-24.1891</v>
      </c>
      <c r="KB24" s="165">
        <v>5.2008999999999999</v>
      </c>
      <c r="KC24" s="165">
        <v>13.5524</v>
      </c>
      <c r="KD24" s="165">
        <v>-19.219000000000001</v>
      </c>
      <c r="KE24" s="165">
        <v>5.4028999999999998</v>
      </c>
      <c r="KF24" s="165">
        <v>-14.9</v>
      </c>
      <c r="KG24" s="165">
        <v>-3.3</v>
      </c>
      <c r="KH24" s="166"/>
      <c r="KI24" s="166"/>
    </row>
    <row r="25" spans="1:295" ht="18" customHeight="1" x14ac:dyDescent="0.35">
      <c r="A25" s="160" t="s">
        <v>34</v>
      </c>
      <c r="B25" s="160" t="s">
        <v>806</v>
      </c>
      <c r="C25" s="161">
        <v>0</v>
      </c>
      <c r="D25" s="161">
        <v>2.9632000000000001</v>
      </c>
      <c r="E25" s="161">
        <v>-6.5233999999999996</v>
      </c>
      <c r="F25" s="161">
        <v>6.2192999999999996</v>
      </c>
      <c r="G25" s="161">
        <v>6.5105000000000004</v>
      </c>
      <c r="H25" s="162"/>
      <c r="I25" s="161">
        <v>11.8781</v>
      </c>
      <c r="J25" s="162"/>
      <c r="K25" s="161">
        <v>16.528400000000001</v>
      </c>
      <c r="L25" s="161">
        <v>6.9718</v>
      </c>
      <c r="M25" s="161">
        <v>10.3293</v>
      </c>
      <c r="N25" s="161">
        <v>-13.32</v>
      </c>
      <c r="O25" s="162"/>
      <c r="P25" s="161">
        <v>4.4000000000000004</v>
      </c>
      <c r="Q25" s="161">
        <v>4.1399999999999997</v>
      </c>
      <c r="R25" s="161">
        <v>-22</v>
      </c>
      <c r="S25" s="161">
        <v>3.577</v>
      </c>
      <c r="T25" s="161">
        <v>3.7559999999999998</v>
      </c>
      <c r="U25" s="161">
        <v>4.9618000000000002</v>
      </c>
      <c r="V25" s="161">
        <v>4.9344999999999999</v>
      </c>
      <c r="W25" s="161">
        <v>8.6715</v>
      </c>
      <c r="X25" s="161">
        <v>3.923</v>
      </c>
      <c r="Y25" s="161">
        <v>-2.3068</v>
      </c>
      <c r="Z25" s="161">
        <v>2.4891000000000001</v>
      </c>
      <c r="AA25" s="162"/>
      <c r="AB25" s="161">
        <v>-0.9415</v>
      </c>
      <c r="AC25" s="161">
        <v>-1.089</v>
      </c>
      <c r="AD25" s="161">
        <v>-1.0720000000000001</v>
      </c>
      <c r="AE25" s="161">
        <v>7.2329999999999997</v>
      </c>
      <c r="AF25" s="161">
        <v>-8.8800000000000008</v>
      </c>
      <c r="AG25" s="161">
        <v>-6.6</v>
      </c>
      <c r="AH25" s="161">
        <v>0.89</v>
      </c>
      <c r="AI25" s="161">
        <v>0.20399999999999999</v>
      </c>
      <c r="AJ25" s="161">
        <v>-16.489999999999998</v>
      </c>
      <c r="AK25" s="161">
        <v>-16.5</v>
      </c>
      <c r="AL25" s="162"/>
      <c r="AM25" s="161">
        <v>-10.14</v>
      </c>
      <c r="AN25" s="161">
        <v>-10.1</v>
      </c>
      <c r="AO25" s="161">
        <v>5.5758000000000001</v>
      </c>
      <c r="AP25" s="161">
        <v>3.0516999999999999</v>
      </c>
      <c r="AQ25" s="161">
        <v>14.283899999999999</v>
      </c>
      <c r="AR25" s="161">
        <v>16.7849</v>
      </c>
      <c r="AS25" s="161">
        <v>-15.6608</v>
      </c>
      <c r="AT25" s="161">
        <v>-9.7789999999999999</v>
      </c>
      <c r="AU25" s="161">
        <v>-9.7553000000000001</v>
      </c>
      <c r="AV25" s="161">
        <v>-0.73850000000000005</v>
      </c>
      <c r="AW25" s="161">
        <v>-0.54139999999999999</v>
      </c>
      <c r="AX25" s="161">
        <v>-16.209099999999999</v>
      </c>
      <c r="AY25" s="161">
        <v>-13.797800000000001</v>
      </c>
      <c r="AZ25" s="161">
        <v>3.5632999999999999</v>
      </c>
      <c r="BA25" s="161">
        <v>18.895800000000001</v>
      </c>
      <c r="BB25" s="161">
        <v>5.8522999999999996</v>
      </c>
      <c r="BC25" s="161">
        <v>9.9504999999999999</v>
      </c>
      <c r="BD25" s="161">
        <v>-6.4</v>
      </c>
      <c r="BE25" s="161">
        <v>-6.5</v>
      </c>
      <c r="BF25" s="161">
        <v>-26.255800000000001</v>
      </c>
      <c r="BG25" s="161">
        <v>-26.242799999999999</v>
      </c>
      <c r="BH25" s="161">
        <v>-2.8532999999999999</v>
      </c>
      <c r="BI25" s="162"/>
      <c r="BJ25" s="161">
        <v>2.605</v>
      </c>
      <c r="BK25" s="161">
        <v>5.7069999999999999</v>
      </c>
      <c r="BL25" s="161">
        <v>2.9260000000000002</v>
      </c>
      <c r="BM25" s="161">
        <v>2.2860999999999998</v>
      </c>
      <c r="BN25" s="161">
        <v>-121.5552</v>
      </c>
      <c r="BO25" s="161">
        <v>66.591399999999993</v>
      </c>
      <c r="BP25" s="161">
        <v>66.103099999999998</v>
      </c>
      <c r="BQ25" s="161">
        <v>15.600899999999999</v>
      </c>
      <c r="BR25" s="161">
        <v>-100.78060000000001</v>
      </c>
      <c r="BS25" s="162"/>
      <c r="BT25" s="162"/>
      <c r="BU25" s="162"/>
      <c r="BV25" s="161">
        <v>24.799199999999999</v>
      </c>
      <c r="BW25" s="161">
        <v>7.84</v>
      </c>
      <c r="BX25" s="161">
        <v>10.119999999999999</v>
      </c>
      <c r="BY25" s="161">
        <v>2.52</v>
      </c>
      <c r="BZ25" s="162"/>
      <c r="CA25" s="161">
        <v>-12.0519</v>
      </c>
      <c r="CB25" s="161">
        <v>-11.917999999999999</v>
      </c>
      <c r="CC25" s="161">
        <v>19.962700000000002</v>
      </c>
      <c r="CD25" s="161">
        <v>17.3352</v>
      </c>
      <c r="CE25" s="161">
        <v>-3.6587000000000001</v>
      </c>
      <c r="CF25" s="161">
        <v>-19.373200000000001</v>
      </c>
      <c r="CG25" s="161">
        <v>-19.4358</v>
      </c>
      <c r="CH25" s="161">
        <v>1.6672</v>
      </c>
      <c r="CI25" s="161">
        <v>16.989100000000001</v>
      </c>
      <c r="CJ25" s="162"/>
      <c r="CK25" s="162"/>
      <c r="CL25" s="161">
        <v>62</v>
      </c>
      <c r="CM25" s="161">
        <v>-28.9</v>
      </c>
      <c r="CN25" s="161">
        <v>-3.14</v>
      </c>
      <c r="CO25" s="161">
        <v>38.119799999999998</v>
      </c>
      <c r="CP25" s="161">
        <v>38.087899999999998</v>
      </c>
      <c r="CQ25" s="161">
        <v>36.634599999999999</v>
      </c>
      <c r="CR25" s="161">
        <v>80.729600000000005</v>
      </c>
      <c r="CS25" s="161">
        <v>80.194000000000003</v>
      </c>
      <c r="CT25" s="161">
        <v>-22.621300000000002</v>
      </c>
      <c r="CU25" s="161">
        <v>-70.889300000000006</v>
      </c>
      <c r="CV25" s="161">
        <v>-18.209299999999999</v>
      </c>
      <c r="CW25" s="161">
        <v>3.0226999999999999</v>
      </c>
      <c r="CX25" s="161">
        <v>35.57</v>
      </c>
      <c r="CY25" s="161">
        <v>19.190000000000001</v>
      </c>
      <c r="CZ25" s="161">
        <v>9.2235999999999994</v>
      </c>
      <c r="DA25" s="161">
        <v>9.2804000000000002</v>
      </c>
      <c r="DB25" s="161">
        <v>-9.4600000000000009</v>
      </c>
      <c r="DC25" s="162"/>
      <c r="DD25" s="161">
        <v>-18.958500000000001</v>
      </c>
      <c r="DE25" s="161">
        <v>-18.773700000000002</v>
      </c>
      <c r="DF25" s="161">
        <v>45.057000000000002</v>
      </c>
      <c r="DG25" s="161">
        <v>1.47E-2</v>
      </c>
      <c r="DH25" s="161">
        <v>-4.7442000000000002</v>
      </c>
      <c r="DI25" s="161">
        <v>-3.1</v>
      </c>
      <c r="DJ25" s="161">
        <v>-3</v>
      </c>
      <c r="DK25" s="161">
        <v>-6.3586</v>
      </c>
      <c r="DL25" s="161">
        <v>4.4939999999999998</v>
      </c>
      <c r="DM25" s="161">
        <v>39.118200000000002</v>
      </c>
      <c r="DN25" s="161">
        <v>13.179600000000001</v>
      </c>
      <c r="DO25" s="161">
        <v>5.05</v>
      </c>
      <c r="DP25" s="161">
        <v>-1.8</v>
      </c>
      <c r="DQ25" s="161">
        <v>11.704499999999999</v>
      </c>
      <c r="DR25" s="161">
        <v>-44.762500000000003</v>
      </c>
      <c r="DS25" s="161">
        <v>-6.59</v>
      </c>
      <c r="DT25" s="161">
        <v>-6.7</v>
      </c>
      <c r="DU25" s="161">
        <v>20.87</v>
      </c>
      <c r="DV25" s="161">
        <v>23.59</v>
      </c>
      <c r="DW25" s="161">
        <v>-42.509099999999997</v>
      </c>
      <c r="DX25" s="161">
        <v>-21.063600000000001</v>
      </c>
      <c r="DY25" s="161">
        <v>-36.378399999999999</v>
      </c>
      <c r="DZ25" s="161">
        <v>-35.127299999999998</v>
      </c>
      <c r="EA25" s="161">
        <v>15.7689</v>
      </c>
      <c r="EB25" s="161">
        <v>-6.234</v>
      </c>
      <c r="EC25" s="161">
        <v>-14.682499999999999</v>
      </c>
      <c r="ED25" s="161">
        <v>-14.639699999999999</v>
      </c>
      <c r="EE25" s="161">
        <v>-20.423999999999999</v>
      </c>
      <c r="EF25" s="161">
        <v>-23.215699999999998</v>
      </c>
      <c r="EG25" s="161">
        <v>-9.2420000000000009</v>
      </c>
      <c r="EH25" s="161">
        <v>-102.5476</v>
      </c>
      <c r="EI25" s="161">
        <v>-21.819500000000001</v>
      </c>
      <c r="EJ25" s="162"/>
      <c r="EK25" s="161">
        <v>-12.9077</v>
      </c>
      <c r="EL25" s="161">
        <v>-12.4925</v>
      </c>
      <c r="EM25" s="161">
        <v>21.232900000000001</v>
      </c>
      <c r="EN25" s="161">
        <v>-13.1203</v>
      </c>
      <c r="EO25" s="161">
        <v>-12.893599999999999</v>
      </c>
      <c r="EP25" s="161">
        <v>3.6</v>
      </c>
      <c r="EQ25" s="161">
        <v>-19.020800000000001</v>
      </c>
      <c r="ER25" s="161">
        <v>-18.449000000000002</v>
      </c>
      <c r="ES25" s="161">
        <v>5.9020000000000001</v>
      </c>
      <c r="ET25" s="161">
        <v>0</v>
      </c>
      <c r="EU25" s="161">
        <v>-11.12</v>
      </c>
      <c r="EV25" s="161">
        <v>0.2</v>
      </c>
      <c r="EW25" s="161">
        <v>3.6743000000000001</v>
      </c>
      <c r="EX25" s="161">
        <v>-19.576699999999999</v>
      </c>
      <c r="EY25" s="161">
        <v>-5.6269999999999998</v>
      </c>
      <c r="EZ25" s="161">
        <v>5.3350999999999997</v>
      </c>
      <c r="FA25" s="161">
        <v>0.80030000000000001</v>
      </c>
      <c r="FB25" s="161">
        <v>5.1036999999999999</v>
      </c>
      <c r="FC25" s="161">
        <v>-19.7013</v>
      </c>
      <c r="FD25" s="162"/>
      <c r="FE25" s="162"/>
      <c r="FF25" s="161">
        <v>0.9052</v>
      </c>
      <c r="FG25" s="161">
        <v>3.0448</v>
      </c>
      <c r="FH25" s="161">
        <v>3.9169</v>
      </c>
      <c r="FI25" s="161">
        <v>2.7942</v>
      </c>
      <c r="FJ25" s="161">
        <v>3.1817000000000002</v>
      </c>
      <c r="FK25" s="161">
        <v>3.1817000000000002</v>
      </c>
      <c r="FL25" s="161">
        <v>-12.8941</v>
      </c>
      <c r="FM25" s="161">
        <v>21.142399999999999</v>
      </c>
      <c r="FN25" s="161">
        <v>20.975999999999999</v>
      </c>
      <c r="FO25" s="161">
        <v>-4.8905000000000003</v>
      </c>
      <c r="FP25" s="162"/>
      <c r="FQ25" s="161">
        <v>17.0425</v>
      </c>
      <c r="FR25" s="161">
        <v>-20.12</v>
      </c>
      <c r="FS25" s="161">
        <v>-1.9094</v>
      </c>
      <c r="FT25" s="161">
        <v>0.31519999999999998</v>
      </c>
      <c r="FU25" s="161">
        <v>1.76</v>
      </c>
      <c r="FV25" s="161">
        <v>3</v>
      </c>
      <c r="FW25" s="161">
        <v>-15.323399999999999</v>
      </c>
      <c r="FX25" s="161">
        <v>1.2457</v>
      </c>
      <c r="FY25" s="161">
        <v>4.8129999999999997</v>
      </c>
      <c r="FZ25" s="161">
        <v>1.855</v>
      </c>
      <c r="GA25" s="162"/>
      <c r="GB25" s="161">
        <v>35.29</v>
      </c>
      <c r="GC25" s="161">
        <v>-21.910900000000002</v>
      </c>
      <c r="GD25" s="161">
        <v>-11.723800000000001</v>
      </c>
      <c r="GE25" s="161">
        <v>-1.44</v>
      </c>
      <c r="GF25" s="161">
        <v>14.2773</v>
      </c>
      <c r="GG25" s="162"/>
      <c r="GH25" s="161">
        <v>22.928799999999999</v>
      </c>
      <c r="GI25" s="162"/>
      <c r="GJ25" s="161">
        <v>-10.982200000000001</v>
      </c>
      <c r="GK25" s="161">
        <v>2.3791000000000002</v>
      </c>
      <c r="GL25" s="162"/>
      <c r="GM25" s="162"/>
      <c r="GN25" s="161">
        <v>-10.647399999999999</v>
      </c>
      <c r="GO25" s="161">
        <v>-18.659099999999999</v>
      </c>
      <c r="GP25" s="161">
        <v>-0.74690000000000001</v>
      </c>
      <c r="GQ25" s="161">
        <v>-31.848099999999999</v>
      </c>
      <c r="GR25" s="161">
        <v>5.8525</v>
      </c>
      <c r="GS25" s="161">
        <v>5.7671000000000001</v>
      </c>
      <c r="GT25" s="161">
        <v>146.09270000000001</v>
      </c>
      <c r="GU25" s="161">
        <v>-8.8032000000000004</v>
      </c>
      <c r="GV25" s="161">
        <v>-10.1294</v>
      </c>
      <c r="GW25" s="161">
        <v>-8.6374999999999993</v>
      </c>
      <c r="GX25" s="161">
        <v>2.3332999999999999</v>
      </c>
      <c r="GY25" s="161">
        <v>5.5674999999999999</v>
      </c>
      <c r="GZ25" s="161">
        <v>5.6965000000000003</v>
      </c>
      <c r="HA25" s="161">
        <v>1.718</v>
      </c>
      <c r="HB25" s="161">
        <v>2.7694000000000001</v>
      </c>
      <c r="HC25" s="161">
        <v>4.1143999999999998</v>
      </c>
      <c r="HD25" s="161">
        <v>-10.9</v>
      </c>
      <c r="HE25" s="161">
        <v>15.6854</v>
      </c>
      <c r="HF25" s="161">
        <v>50.860100000000003</v>
      </c>
      <c r="HG25" s="161">
        <v>0</v>
      </c>
      <c r="HH25" s="161">
        <v>19.213799999999999</v>
      </c>
      <c r="HI25" s="161">
        <v>10.6195</v>
      </c>
      <c r="HJ25" s="161">
        <v>10.622999999999999</v>
      </c>
      <c r="HK25" s="161">
        <v>0</v>
      </c>
      <c r="HL25" s="161">
        <v>-5.5864000000000003</v>
      </c>
      <c r="HM25" s="161">
        <v>-10.3687</v>
      </c>
      <c r="HN25" s="161">
        <v>-11.975300000000001</v>
      </c>
      <c r="HO25" s="161">
        <v>22.629300000000001</v>
      </c>
      <c r="HP25" s="162"/>
      <c r="HQ25" s="161">
        <v>-27.514299999999999</v>
      </c>
      <c r="HR25" s="161">
        <v>-26.970500000000001</v>
      </c>
      <c r="HS25" s="161">
        <v>-21.4878</v>
      </c>
      <c r="HT25" s="161">
        <v>-20.903099999999998</v>
      </c>
      <c r="HU25" s="161">
        <v>29.09</v>
      </c>
      <c r="HV25" s="161">
        <v>29.29</v>
      </c>
      <c r="HW25" s="161">
        <v>-29.8</v>
      </c>
      <c r="HX25" s="161">
        <v>-30</v>
      </c>
      <c r="HY25" s="161">
        <v>1.3889</v>
      </c>
      <c r="HZ25" s="161">
        <v>1.2</v>
      </c>
      <c r="IA25" s="161">
        <v>25.2485</v>
      </c>
      <c r="IB25" s="161">
        <v>24.651399999999999</v>
      </c>
      <c r="IC25" s="161">
        <v>24.207899999999999</v>
      </c>
      <c r="ID25" s="161">
        <v>-15.7</v>
      </c>
      <c r="IE25" s="161">
        <v>-30.7</v>
      </c>
      <c r="IF25" s="161">
        <v>11</v>
      </c>
      <c r="IG25" s="161">
        <v>10.5</v>
      </c>
      <c r="IH25" s="161">
        <v>-18.716899999999999</v>
      </c>
      <c r="II25" s="161">
        <v>0</v>
      </c>
      <c r="IJ25" s="161">
        <v>-61.4495</v>
      </c>
      <c r="IK25" s="161">
        <v>-33.471499999999999</v>
      </c>
      <c r="IL25" s="161">
        <v>-230.88470000000001</v>
      </c>
      <c r="IM25" s="161">
        <v>15.7874</v>
      </c>
      <c r="IN25" s="161">
        <v>1.8407</v>
      </c>
      <c r="IO25" s="161">
        <v>26.186299999999999</v>
      </c>
      <c r="IP25" s="161">
        <v>135.3287</v>
      </c>
      <c r="IQ25" s="161">
        <v>84.252300000000005</v>
      </c>
      <c r="IR25" s="161">
        <v>106.24550000000001</v>
      </c>
      <c r="IS25" s="161">
        <v>-47.979300000000002</v>
      </c>
      <c r="IT25" s="161">
        <v>19.831099999999999</v>
      </c>
      <c r="IU25" s="161">
        <v>20.314699999999998</v>
      </c>
      <c r="IV25" s="161">
        <v>24.143899999999999</v>
      </c>
      <c r="IW25" s="161">
        <v>110.5655</v>
      </c>
      <c r="IX25" s="161">
        <v>-225.4391</v>
      </c>
      <c r="IY25" s="161">
        <v>29.889500000000002</v>
      </c>
      <c r="IZ25" s="161">
        <v>-26.832100000000001</v>
      </c>
      <c r="JA25" s="161">
        <v>-1.4051</v>
      </c>
      <c r="JB25" s="162"/>
      <c r="JC25" s="161">
        <v>-5.6</v>
      </c>
      <c r="JD25" s="161">
        <v>-0.60399999999999998</v>
      </c>
      <c r="JE25" s="161">
        <v>-0.60799999999999998</v>
      </c>
      <c r="JF25" s="161">
        <v>1.04</v>
      </c>
      <c r="JG25" s="161">
        <v>0</v>
      </c>
      <c r="JH25" s="161">
        <v>-2.4794</v>
      </c>
      <c r="JI25" s="161">
        <v>-7.1458000000000004</v>
      </c>
      <c r="JJ25" s="161">
        <v>6.0380000000000003</v>
      </c>
      <c r="JK25" s="161">
        <v>-6.4134000000000002</v>
      </c>
      <c r="JL25" s="161">
        <v>0.5</v>
      </c>
      <c r="JM25" s="161">
        <v>3.4590000000000001</v>
      </c>
      <c r="JN25" s="161">
        <v>3.48</v>
      </c>
      <c r="JO25" s="162"/>
      <c r="JP25" s="162"/>
      <c r="JQ25" s="161">
        <v>3.4144000000000001</v>
      </c>
      <c r="JR25" s="161">
        <v>3.7092999999999998</v>
      </c>
      <c r="JS25" s="161">
        <v>4.0660999999999996</v>
      </c>
      <c r="JT25" s="162"/>
      <c r="JU25" s="161">
        <v>13.5</v>
      </c>
      <c r="JV25" s="161">
        <v>4.0267999999999997</v>
      </c>
      <c r="JW25" s="161">
        <v>0.18</v>
      </c>
      <c r="JX25" s="162"/>
      <c r="JY25" s="161">
        <v>0</v>
      </c>
      <c r="JZ25" s="161">
        <v>-17.153300000000002</v>
      </c>
      <c r="KA25" s="161">
        <v>-23.4511</v>
      </c>
      <c r="KB25" s="161">
        <v>3.7707000000000002</v>
      </c>
      <c r="KC25" s="161">
        <v>11.6708</v>
      </c>
      <c r="KD25" s="161">
        <v>-18.329699999999999</v>
      </c>
      <c r="KE25" s="161">
        <v>5.8685999999999998</v>
      </c>
      <c r="KF25" s="161">
        <v>-15.3</v>
      </c>
      <c r="KG25" s="161">
        <v>-2.9</v>
      </c>
      <c r="KH25" s="162"/>
      <c r="KI25" s="162"/>
    </row>
    <row r="26" spans="1:295" ht="18" customHeight="1" x14ac:dyDescent="0.35">
      <c r="A26" s="160" t="s">
        <v>34</v>
      </c>
      <c r="B26" s="160" t="s">
        <v>807</v>
      </c>
      <c r="C26" s="163">
        <v>0</v>
      </c>
      <c r="D26" s="163">
        <v>3.1796000000000002</v>
      </c>
      <c r="E26" s="163">
        <v>-6.7247000000000003</v>
      </c>
      <c r="F26" s="163">
        <v>3.3571</v>
      </c>
      <c r="G26" s="163">
        <v>7.0288000000000004</v>
      </c>
      <c r="H26" s="164"/>
      <c r="I26" s="163">
        <v>13.042899999999999</v>
      </c>
      <c r="J26" s="164"/>
      <c r="K26" s="163">
        <v>18.084499999999998</v>
      </c>
      <c r="L26" s="163">
        <v>7.8667999999999996</v>
      </c>
      <c r="M26" s="163">
        <v>11.273899999999999</v>
      </c>
      <c r="N26" s="163">
        <v>-17.760000000000002</v>
      </c>
      <c r="O26" s="163">
        <v>-28.6</v>
      </c>
      <c r="P26" s="163">
        <v>6.6</v>
      </c>
      <c r="Q26" s="163">
        <v>4.968</v>
      </c>
      <c r="R26" s="163">
        <v>-22</v>
      </c>
      <c r="S26" s="163">
        <v>3.8250000000000002</v>
      </c>
      <c r="T26" s="163">
        <v>3.35</v>
      </c>
      <c r="U26" s="163">
        <v>5.1521999999999997</v>
      </c>
      <c r="V26" s="163">
        <v>5.0964999999999998</v>
      </c>
      <c r="W26" s="163">
        <v>9.2094000000000005</v>
      </c>
      <c r="X26" s="163">
        <v>3.8651</v>
      </c>
      <c r="Y26" s="163">
        <v>-2.2757999999999998</v>
      </c>
      <c r="Z26" s="163">
        <v>2.5102000000000002</v>
      </c>
      <c r="AA26" s="164"/>
      <c r="AB26" s="163">
        <v>-1.2048000000000001</v>
      </c>
      <c r="AC26" s="163">
        <v>-0.98199999999999998</v>
      </c>
      <c r="AD26" s="163">
        <v>-0.996</v>
      </c>
      <c r="AE26" s="163">
        <v>7.82</v>
      </c>
      <c r="AF26" s="163">
        <v>-4.4400000000000004</v>
      </c>
      <c r="AG26" s="163">
        <v>-4.4000000000000004</v>
      </c>
      <c r="AH26" s="163">
        <v>0.67300000000000004</v>
      </c>
      <c r="AI26" s="163">
        <v>0.218</v>
      </c>
      <c r="AJ26" s="163">
        <v>-15.81</v>
      </c>
      <c r="AK26" s="163">
        <v>-15.82</v>
      </c>
      <c r="AL26" s="164"/>
      <c r="AM26" s="163">
        <v>-9.8000000000000007</v>
      </c>
      <c r="AN26" s="163">
        <v>-9.8699999999999992</v>
      </c>
      <c r="AO26" s="163">
        <v>6.9904000000000002</v>
      </c>
      <c r="AP26" s="163">
        <v>3.0872000000000002</v>
      </c>
      <c r="AQ26" s="163">
        <v>12.828099999999999</v>
      </c>
      <c r="AR26" s="163">
        <v>14.242000000000001</v>
      </c>
      <c r="AS26" s="163">
        <v>-15.075200000000001</v>
      </c>
      <c r="AT26" s="163">
        <v>-8.8413000000000004</v>
      </c>
      <c r="AU26" s="163">
        <v>-9.5244</v>
      </c>
      <c r="AV26" s="163">
        <v>13.5396</v>
      </c>
      <c r="AW26" s="163">
        <v>9.8422000000000001</v>
      </c>
      <c r="AX26" s="163">
        <v>-17.146799999999999</v>
      </c>
      <c r="AY26" s="163">
        <v>-14.8695</v>
      </c>
      <c r="AZ26" s="163">
        <v>5.1414</v>
      </c>
      <c r="BA26" s="163">
        <v>29.2135</v>
      </c>
      <c r="BB26" s="163">
        <v>-12.6951</v>
      </c>
      <c r="BC26" s="163">
        <v>7.1864999999999997</v>
      </c>
      <c r="BD26" s="163">
        <v>-5.2</v>
      </c>
      <c r="BE26" s="163">
        <v>-5.3</v>
      </c>
      <c r="BF26" s="163">
        <v>-24.1051</v>
      </c>
      <c r="BG26" s="163">
        <v>-24.870899999999999</v>
      </c>
      <c r="BH26" s="163">
        <v>-2.7082999999999999</v>
      </c>
      <c r="BI26" s="164"/>
      <c r="BJ26" s="163">
        <v>3.4483000000000001</v>
      </c>
      <c r="BK26" s="163">
        <v>5.7885</v>
      </c>
      <c r="BL26" s="163">
        <v>3.2700999999999998</v>
      </c>
      <c r="BM26" s="163">
        <v>2.1776</v>
      </c>
      <c r="BN26" s="163">
        <v>-88.930899999999994</v>
      </c>
      <c r="BO26" s="163">
        <v>75.319699999999997</v>
      </c>
      <c r="BP26" s="163">
        <v>76.235200000000006</v>
      </c>
      <c r="BQ26" s="163">
        <v>-4.1611000000000002</v>
      </c>
      <c r="BR26" s="163">
        <v>-82.917199999999994</v>
      </c>
      <c r="BS26" s="164"/>
      <c r="BT26" s="164"/>
      <c r="BU26" s="164"/>
      <c r="BV26" s="163">
        <v>28.780999999999999</v>
      </c>
      <c r="BW26" s="163">
        <v>8.7200000000000006</v>
      </c>
      <c r="BX26" s="163">
        <v>11.36</v>
      </c>
      <c r="BY26" s="163">
        <v>4.41</v>
      </c>
      <c r="BZ26" s="164"/>
      <c r="CA26" s="163">
        <v>-9.5068000000000001</v>
      </c>
      <c r="CB26" s="163">
        <v>-9.3727999999999998</v>
      </c>
      <c r="CC26" s="163">
        <v>18.231000000000002</v>
      </c>
      <c r="CD26" s="163">
        <v>16.258900000000001</v>
      </c>
      <c r="CE26" s="163">
        <v>-2.8007</v>
      </c>
      <c r="CF26" s="163">
        <v>-27.604399999999998</v>
      </c>
      <c r="CG26" s="163">
        <v>-28.069900000000001</v>
      </c>
      <c r="CH26" s="163">
        <v>3.2282999999999999</v>
      </c>
      <c r="CI26" s="163">
        <v>6.7809999999999997</v>
      </c>
      <c r="CJ26" s="164"/>
      <c r="CK26" s="164"/>
      <c r="CL26" s="163">
        <v>44.1</v>
      </c>
      <c r="CM26" s="163">
        <v>-8.1999999999999993</v>
      </c>
      <c r="CN26" s="163">
        <v>-3.59</v>
      </c>
      <c r="CO26" s="163">
        <v>31.928799999999999</v>
      </c>
      <c r="CP26" s="163">
        <v>32.205199999999998</v>
      </c>
      <c r="CQ26" s="163">
        <v>30.652999999999999</v>
      </c>
      <c r="CR26" s="163">
        <v>78.673400000000001</v>
      </c>
      <c r="CS26" s="163">
        <v>78.616399999999999</v>
      </c>
      <c r="CT26" s="163">
        <v>-16.382999999999999</v>
      </c>
      <c r="CU26" s="163">
        <v>-78.5458</v>
      </c>
      <c r="CV26" s="163">
        <v>-10.9572</v>
      </c>
      <c r="CW26" s="163">
        <v>3.2719999999999998</v>
      </c>
      <c r="CX26" s="163">
        <v>35.06</v>
      </c>
      <c r="CY26" s="163">
        <v>22.59</v>
      </c>
      <c r="CZ26" s="163">
        <v>10.786099999999999</v>
      </c>
      <c r="DA26" s="163">
        <v>10.8429</v>
      </c>
      <c r="DB26" s="163">
        <v>-11.03</v>
      </c>
      <c r="DC26" s="164"/>
      <c r="DD26" s="163">
        <v>-8.3573000000000004</v>
      </c>
      <c r="DE26" s="163">
        <v>-8.4629999999999992</v>
      </c>
      <c r="DF26" s="163">
        <v>21.882300000000001</v>
      </c>
      <c r="DG26" s="163">
        <v>1.4999999999999999E-2</v>
      </c>
      <c r="DH26" s="163">
        <v>-5.6755000000000004</v>
      </c>
      <c r="DI26" s="163">
        <v>-5.4</v>
      </c>
      <c r="DJ26" s="163">
        <v>-4.9000000000000004</v>
      </c>
      <c r="DK26" s="163">
        <v>-7.0739999999999998</v>
      </c>
      <c r="DL26" s="163">
        <v>5.8030999999999997</v>
      </c>
      <c r="DM26" s="163">
        <v>41.799399999999999</v>
      </c>
      <c r="DN26" s="163">
        <v>15.220599999999999</v>
      </c>
      <c r="DO26" s="163">
        <v>6.37</v>
      </c>
      <c r="DP26" s="163">
        <v>-2.5499999999999998</v>
      </c>
      <c r="DQ26" s="163">
        <v>13.419</v>
      </c>
      <c r="DR26" s="163">
        <v>-21.703700000000001</v>
      </c>
      <c r="DS26" s="163">
        <v>-7.68</v>
      </c>
      <c r="DT26" s="163">
        <v>-7.8</v>
      </c>
      <c r="DU26" s="163">
        <v>24.58</v>
      </c>
      <c r="DV26" s="163">
        <v>24.72</v>
      </c>
      <c r="DW26" s="163">
        <v>-21.818200000000001</v>
      </c>
      <c r="DX26" s="163">
        <v>-11.3636</v>
      </c>
      <c r="DY26" s="163">
        <v>-28.629200000000001</v>
      </c>
      <c r="DZ26" s="163">
        <v>-26.836400000000001</v>
      </c>
      <c r="EA26" s="163">
        <v>33.247100000000003</v>
      </c>
      <c r="EB26" s="163">
        <v>10.037599999999999</v>
      </c>
      <c r="EC26" s="163">
        <v>1.4395</v>
      </c>
      <c r="ED26" s="163">
        <v>1.4767999999999999</v>
      </c>
      <c r="EE26" s="163">
        <v>-13.7073</v>
      </c>
      <c r="EF26" s="163">
        <v>-16.110900000000001</v>
      </c>
      <c r="EG26" s="163">
        <v>-9.2449999999999992</v>
      </c>
      <c r="EH26" s="163">
        <v>-85.653199999999998</v>
      </c>
      <c r="EI26" s="163">
        <v>-5.3483999999999998</v>
      </c>
      <c r="EJ26" s="164"/>
      <c r="EK26" s="163">
        <v>-13.422000000000001</v>
      </c>
      <c r="EL26" s="163">
        <v>-13.1279</v>
      </c>
      <c r="EM26" s="163">
        <v>13.183400000000001</v>
      </c>
      <c r="EN26" s="163">
        <v>-8.5419</v>
      </c>
      <c r="EO26" s="163">
        <v>-8.2820999999999998</v>
      </c>
      <c r="EP26" s="163">
        <v>-12.804</v>
      </c>
      <c r="EQ26" s="163">
        <v>-10.807700000000001</v>
      </c>
      <c r="ER26" s="163">
        <v>0</v>
      </c>
      <c r="ES26" s="163">
        <v>-2.0554999999999999</v>
      </c>
      <c r="ET26" s="163">
        <v>13.41</v>
      </c>
      <c r="EU26" s="163">
        <v>-13.36</v>
      </c>
      <c r="EV26" s="163">
        <v>0.2</v>
      </c>
      <c r="EW26" s="163">
        <v>3.8782999999999999</v>
      </c>
      <c r="EX26" s="163">
        <v>-11.653</v>
      </c>
      <c r="EY26" s="163">
        <v>-6.1176000000000004</v>
      </c>
      <c r="EZ26" s="163">
        <v>4.8696999999999999</v>
      </c>
      <c r="FA26" s="163">
        <v>0.88529999999999998</v>
      </c>
      <c r="FB26" s="163">
        <v>-2.2160000000000002</v>
      </c>
      <c r="FC26" s="163">
        <v>-13.1439</v>
      </c>
      <c r="FD26" s="163">
        <v>0</v>
      </c>
      <c r="FE26" s="163">
        <v>0</v>
      </c>
      <c r="FF26" s="163">
        <v>0.98360000000000003</v>
      </c>
      <c r="FG26" s="163">
        <v>4.0411000000000001</v>
      </c>
      <c r="FH26" s="163">
        <v>3.4097</v>
      </c>
      <c r="FI26" s="163">
        <v>2.5099999999999998</v>
      </c>
      <c r="FJ26" s="163">
        <v>1.3395999999999999</v>
      </c>
      <c r="FK26" s="163">
        <v>0.66979999999999995</v>
      </c>
      <c r="FL26" s="163">
        <v>-9.2101000000000006</v>
      </c>
      <c r="FM26" s="163">
        <v>12.7608</v>
      </c>
      <c r="FN26" s="163">
        <v>12.0825</v>
      </c>
      <c r="FO26" s="163">
        <v>-2.3938000000000001</v>
      </c>
      <c r="FP26" s="163">
        <v>11.0664</v>
      </c>
      <c r="FQ26" s="163">
        <v>16.6372</v>
      </c>
      <c r="FR26" s="163">
        <v>-17.11</v>
      </c>
      <c r="FS26" s="163">
        <v>-2.6143000000000001</v>
      </c>
      <c r="FT26" s="163">
        <v>0.34260000000000002</v>
      </c>
      <c r="FU26" s="163">
        <v>2.0499999999999998</v>
      </c>
      <c r="FV26" s="163">
        <v>0.56000000000000005</v>
      </c>
      <c r="FW26" s="163">
        <v>-15.238200000000001</v>
      </c>
      <c r="FX26" s="163">
        <v>1.3498000000000001</v>
      </c>
      <c r="FY26" s="163">
        <v>4.9539999999999997</v>
      </c>
      <c r="FZ26" s="163">
        <v>1.903</v>
      </c>
      <c r="GA26" s="164"/>
      <c r="GB26" s="163">
        <v>36.590000000000003</v>
      </c>
      <c r="GC26" s="163">
        <v>-24.047599999999999</v>
      </c>
      <c r="GD26" s="163">
        <v>-15.337199999999999</v>
      </c>
      <c r="GE26" s="163">
        <v>-1.02</v>
      </c>
      <c r="GF26" s="163">
        <v>15.9527</v>
      </c>
      <c r="GG26" s="164"/>
      <c r="GH26" s="163">
        <v>22.703199999999999</v>
      </c>
      <c r="GI26" s="164"/>
      <c r="GJ26" s="163">
        <v>-12.038</v>
      </c>
      <c r="GK26" s="163">
        <v>2.4845999999999999</v>
      </c>
      <c r="GL26" s="164"/>
      <c r="GM26" s="164"/>
      <c r="GN26" s="163">
        <v>-10.763199999999999</v>
      </c>
      <c r="GO26" s="163">
        <v>-21.5319</v>
      </c>
      <c r="GP26" s="163">
        <v>8.9300000000000004E-2</v>
      </c>
      <c r="GQ26" s="163">
        <v>-30.419599999999999</v>
      </c>
      <c r="GR26" s="163">
        <v>5.2591000000000001</v>
      </c>
      <c r="GS26" s="163">
        <v>5.2613000000000003</v>
      </c>
      <c r="GT26" s="163">
        <v>147.2473</v>
      </c>
      <c r="GU26" s="163">
        <v>-8.1502999999999997</v>
      </c>
      <c r="GV26" s="163">
        <v>-8.8379999999999992</v>
      </c>
      <c r="GW26" s="163">
        <v>-9.4108000000000001</v>
      </c>
      <c r="GX26" s="163">
        <v>2.5329000000000002</v>
      </c>
      <c r="GY26" s="163">
        <v>6.1167999999999996</v>
      </c>
      <c r="GZ26" s="163">
        <v>6.2027000000000001</v>
      </c>
      <c r="HA26" s="163">
        <v>2</v>
      </c>
      <c r="HB26" s="163">
        <v>5.2756999999999996</v>
      </c>
      <c r="HC26" s="163">
        <v>6.6776</v>
      </c>
      <c r="HD26" s="163">
        <v>-13.83</v>
      </c>
      <c r="HE26" s="163">
        <v>15.964399999999999</v>
      </c>
      <c r="HF26" s="163">
        <v>53.424199999999999</v>
      </c>
      <c r="HG26" s="163">
        <v>-3.7631999999999999</v>
      </c>
      <c r="HH26" s="163">
        <v>14.2133</v>
      </c>
      <c r="HI26" s="163">
        <v>11.0661</v>
      </c>
      <c r="HJ26" s="163">
        <v>13.5627</v>
      </c>
      <c r="HK26" s="163">
        <v>0</v>
      </c>
      <c r="HL26" s="163">
        <v>0</v>
      </c>
      <c r="HM26" s="163">
        <v>0</v>
      </c>
      <c r="HN26" s="163">
        <v>-12.7866</v>
      </c>
      <c r="HO26" s="164"/>
      <c r="HP26" s="164"/>
      <c r="HQ26" s="163">
        <v>-20.2852</v>
      </c>
      <c r="HR26" s="163">
        <v>-20.460999999999999</v>
      </c>
      <c r="HS26" s="163">
        <v>-22.057099999999998</v>
      </c>
      <c r="HT26" s="163">
        <v>-21.603400000000001</v>
      </c>
      <c r="HU26" s="163">
        <v>32.32</v>
      </c>
      <c r="HV26" s="163">
        <v>32.35</v>
      </c>
      <c r="HW26" s="163">
        <v>-28.3</v>
      </c>
      <c r="HX26" s="163">
        <v>-27.6</v>
      </c>
      <c r="HY26" s="163">
        <v>1.3192999999999999</v>
      </c>
      <c r="HZ26" s="163">
        <v>2.48</v>
      </c>
      <c r="IA26" s="163">
        <v>31.208600000000001</v>
      </c>
      <c r="IB26" s="163">
        <v>18.601500000000001</v>
      </c>
      <c r="IC26" s="163">
        <v>18.4831</v>
      </c>
      <c r="ID26" s="163">
        <v>-15.2</v>
      </c>
      <c r="IE26" s="163">
        <v>-30.3</v>
      </c>
      <c r="IF26" s="163">
        <v>5.0999999999999996</v>
      </c>
      <c r="IG26" s="163">
        <v>4.5999999999999996</v>
      </c>
      <c r="IH26" s="163">
        <v>-18.515899999999998</v>
      </c>
      <c r="II26" s="164"/>
      <c r="IJ26" s="163">
        <v>-56.151400000000002</v>
      </c>
      <c r="IK26" s="163">
        <v>-47.843899999999998</v>
      </c>
      <c r="IL26" s="163">
        <v>-204.9342</v>
      </c>
      <c r="IM26" s="163">
        <v>0</v>
      </c>
      <c r="IN26" s="163">
        <v>3.1741999999999999</v>
      </c>
      <c r="IO26" s="163">
        <v>0</v>
      </c>
      <c r="IP26" s="163">
        <v>0</v>
      </c>
      <c r="IQ26" s="163">
        <v>108.08750000000001</v>
      </c>
      <c r="IR26" s="163">
        <v>84.214200000000005</v>
      </c>
      <c r="IS26" s="163">
        <v>0</v>
      </c>
      <c r="IT26" s="163">
        <v>19.327999999999999</v>
      </c>
      <c r="IU26" s="163">
        <v>19.452300000000001</v>
      </c>
      <c r="IV26" s="163">
        <v>-1.4162999999999999</v>
      </c>
      <c r="IW26" s="163">
        <v>101.8309</v>
      </c>
      <c r="IX26" s="163">
        <v>-195.49039999999999</v>
      </c>
      <c r="IY26" s="163">
        <v>48.3947</v>
      </c>
      <c r="IZ26" s="163">
        <v>-42.189700000000002</v>
      </c>
      <c r="JA26" s="163">
        <v>-0.98270000000000002</v>
      </c>
      <c r="JB26" s="164"/>
      <c r="JC26" s="163">
        <v>-4.24</v>
      </c>
      <c r="JD26" s="163">
        <v>-0.55000000000000004</v>
      </c>
      <c r="JE26" s="163">
        <v>-0.56000000000000005</v>
      </c>
      <c r="JF26" s="163">
        <v>-0.16</v>
      </c>
      <c r="JG26" s="163">
        <v>0.4</v>
      </c>
      <c r="JH26" s="163">
        <v>-1.7276</v>
      </c>
      <c r="JI26" s="163">
        <v>-7.3228</v>
      </c>
      <c r="JJ26" s="163">
        <v>7.7957999999999998</v>
      </c>
      <c r="JK26" s="163">
        <v>-6.4439000000000002</v>
      </c>
      <c r="JL26" s="163">
        <v>-0.6</v>
      </c>
      <c r="JM26" s="163">
        <v>1.792</v>
      </c>
      <c r="JN26" s="163">
        <v>3.9249999999999998</v>
      </c>
      <c r="JO26" s="163">
        <v>2.4741</v>
      </c>
      <c r="JP26" s="163">
        <v>2.8513000000000002</v>
      </c>
      <c r="JQ26" s="163">
        <v>3.3921000000000001</v>
      </c>
      <c r="JR26" s="163">
        <v>3.5101</v>
      </c>
      <c r="JS26" s="163">
        <v>3.5499000000000001</v>
      </c>
      <c r="JT26" s="164"/>
      <c r="JU26" s="163">
        <v>14.8</v>
      </c>
      <c r="JV26" s="163">
        <v>3.4165999999999999</v>
      </c>
      <c r="JW26" s="163">
        <v>0.27</v>
      </c>
      <c r="JX26" s="164"/>
      <c r="JY26" s="163">
        <v>0</v>
      </c>
      <c r="JZ26" s="163">
        <v>-16.2956</v>
      </c>
      <c r="KA26" s="163">
        <v>-22.422899999999998</v>
      </c>
      <c r="KB26" s="163">
        <v>1.9408000000000001</v>
      </c>
      <c r="KC26" s="163">
        <v>12.105399999999999</v>
      </c>
      <c r="KD26" s="163">
        <v>-18.558499999999999</v>
      </c>
      <c r="KE26" s="163">
        <v>5.7537000000000003</v>
      </c>
      <c r="KF26" s="163">
        <v>-16.7</v>
      </c>
      <c r="KG26" s="163">
        <v>-1.1000000000000001</v>
      </c>
      <c r="KH26" s="164"/>
      <c r="KI26" s="164"/>
    </row>
    <row r="27" spans="1:295" ht="18" customHeight="1" x14ac:dyDescent="0.35">
      <c r="A27" s="160" t="s">
        <v>34</v>
      </c>
      <c r="B27" s="160" t="s">
        <v>808</v>
      </c>
      <c r="C27" s="163">
        <v>0</v>
      </c>
      <c r="D27" s="163">
        <v>-7.51E-2</v>
      </c>
      <c r="E27" s="163">
        <v>-0.52539999999999998</v>
      </c>
      <c r="F27" s="163">
        <v>10.339399999999999</v>
      </c>
      <c r="G27" s="163">
        <v>7.6421000000000001</v>
      </c>
      <c r="H27" s="164"/>
      <c r="I27" s="163">
        <v>14.5192</v>
      </c>
      <c r="J27" s="164"/>
      <c r="K27" s="163">
        <v>22.029800000000002</v>
      </c>
      <c r="L27" s="163">
        <v>9.3956999999999997</v>
      </c>
      <c r="M27" s="163">
        <v>8.9918999999999993</v>
      </c>
      <c r="N27" s="163">
        <v>-13.32</v>
      </c>
      <c r="O27" s="163">
        <v>-28.6</v>
      </c>
      <c r="P27" s="163">
        <v>4.4000000000000004</v>
      </c>
      <c r="Q27" s="163">
        <v>4.968</v>
      </c>
      <c r="R27" s="163">
        <v>-19.8</v>
      </c>
      <c r="S27" s="163">
        <v>3.61</v>
      </c>
      <c r="T27" s="163">
        <v>0.22900000000000001</v>
      </c>
      <c r="U27" s="163">
        <v>5.6790000000000003</v>
      </c>
      <c r="V27" s="163">
        <v>5.6722999999999999</v>
      </c>
      <c r="W27" s="163">
        <v>9.6234000000000002</v>
      </c>
      <c r="X27" s="163">
        <v>3.7989000000000002</v>
      </c>
      <c r="Y27" s="163">
        <v>-2.2349000000000001</v>
      </c>
      <c r="Z27" s="163">
        <v>2.4392</v>
      </c>
      <c r="AA27" s="164"/>
      <c r="AB27" s="163">
        <v>-1.0923</v>
      </c>
      <c r="AC27" s="163">
        <v>-0.98799999999999999</v>
      </c>
      <c r="AD27" s="163">
        <v>-0.96799999999999997</v>
      </c>
      <c r="AE27" s="163">
        <v>8.3879999999999999</v>
      </c>
      <c r="AF27" s="163">
        <v>-8.8800000000000008</v>
      </c>
      <c r="AG27" s="163">
        <v>-4.4000000000000004</v>
      </c>
      <c r="AH27" s="163">
        <v>1.0329999999999999</v>
      </c>
      <c r="AI27" s="163">
        <v>0.22700000000000001</v>
      </c>
      <c r="AJ27" s="163">
        <v>-15.64</v>
      </c>
      <c r="AK27" s="163">
        <v>-15.55</v>
      </c>
      <c r="AL27" s="164"/>
      <c r="AM27" s="163">
        <v>-10</v>
      </c>
      <c r="AN27" s="163">
        <v>-10.17</v>
      </c>
      <c r="AO27" s="163">
        <v>8.4064999999999994</v>
      </c>
      <c r="AP27" s="163">
        <v>3.0586000000000002</v>
      </c>
      <c r="AQ27" s="163">
        <v>30.413900000000002</v>
      </c>
      <c r="AR27" s="163">
        <v>33.077599999999997</v>
      </c>
      <c r="AS27" s="163">
        <v>-11.5678</v>
      </c>
      <c r="AT27" s="163">
        <v>-1.8754</v>
      </c>
      <c r="AU27" s="163">
        <v>-2.2654000000000001</v>
      </c>
      <c r="AV27" s="163">
        <v>6.1692</v>
      </c>
      <c r="AW27" s="163">
        <v>7.5095000000000001</v>
      </c>
      <c r="AX27" s="163">
        <v>-11.9224</v>
      </c>
      <c r="AY27" s="163">
        <v>-10.3148</v>
      </c>
      <c r="AZ27" s="163">
        <v>4.7469000000000001</v>
      </c>
      <c r="BA27" s="163">
        <v>30.3522</v>
      </c>
      <c r="BB27" s="163">
        <v>33.209800000000001</v>
      </c>
      <c r="BC27" s="163">
        <v>8.8590999999999998</v>
      </c>
      <c r="BD27" s="163">
        <v>-6.3</v>
      </c>
      <c r="BE27" s="163">
        <v>-6</v>
      </c>
      <c r="BF27" s="163">
        <v>-33.4818</v>
      </c>
      <c r="BG27" s="163">
        <v>-33.261600000000001</v>
      </c>
      <c r="BH27" s="163">
        <v>-3.7484999999999999</v>
      </c>
      <c r="BI27" s="164"/>
      <c r="BJ27" s="163">
        <v>7.0892999999999997</v>
      </c>
      <c r="BK27" s="163">
        <v>5.9561000000000002</v>
      </c>
      <c r="BL27" s="163">
        <v>4.0639000000000003</v>
      </c>
      <c r="BM27" s="163">
        <v>2.7408000000000001</v>
      </c>
      <c r="BN27" s="163">
        <v>-130.68020000000001</v>
      </c>
      <c r="BO27" s="163">
        <v>94.668400000000005</v>
      </c>
      <c r="BP27" s="163">
        <v>94.851500000000001</v>
      </c>
      <c r="BQ27" s="163">
        <v>-6.6043000000000003</v>
      </c>
      <c r="BR27" s="163">
        <v>-80.751300000000001</v>
      </c>
      <c r="BS27" s="164"/>
      <c r="BT27" s="164"/>
      <c r="BU27" s="164"/>
      <c r="BV27" s="163">
        <v>31.3657</v>
      </c>
      <c r="BW27" s="163">
        <v>8.59</v>
      </c>
      <c r="BX27" s="163">
        <v>11.3</v>
      </c>
      <c r="BY27" s="163">
        <v>5.58</v>
      </c>
      <c r="BZ27" s="164"/>
      <c r="CA27" s="163">
        <v>-8.7029999999999994</v>
      </c>
      <c r="CB27" s="163">
        <v>-8.7029999999999994</v>
      </c>
      <c r="CC27" s="163">
        <v>18.309699999999999</v>
      </c>
      <c r="CD27" s="163">
        <v>16.145299999999999</v>
      </c>
      <c r="CE27" s="163">
        <v>-3.6429999999999998</v>
      </c>
      <c r="CF27" s="163">
        <v>-24.765899999999998</v>
      </c>
      <c r="CG27" s="163">
        <v>-25.142199999999999</v>
      </c>
      <c r="CH27" s="163">
        <v>7.0381999999999998</v>
      </c>
      <c r="CI27" s="163">
        <v>10.650600000000001</v>
      </c>
      <c r="CJ27" s="164"/>
      <c r="CK27" s="164"/>
      <c r="CL27" s="163">
        <v>54.3</v>
      </c>
      <c r="CM27" s="163">
        <v>-16.2</v>
      </c>
      <c r="CN27" s="163">
        <v>-3.81</v>
      </c>
      <c r="CO27" s="163">
        <v>36.252000000000002</v>
      </c>
      <c r="CP27" s="163">
        <v>36.057099999999998</v>
      </c>
      <c r="CQ27" s="163">
        <v>35.246400000000001</v>
      </c>
      <c r="CR27" s="163">
        <v>91.910499999999999</v>
      </c>
      <c r="CS27" s="163">
        <v>92.449399999999997</v>
      </c>
      <c r="CT27" s="163">
        <v>-17.929400000000001</v>
      </c>
      <c r="CU27" s="163">
        <v>-91.475099999999998</v>
      </c>
      <c r="CV27" s="163">
        <v>-12.403600000000001</v>
      </c>
      <c r="CW27" s="163">
        <v>3.2109999999999999</v>
      </c>
      <c r="CX27" s="163">
        <v>36.42</v>
      </c>
      <c r="CY27" s="163">
        <v>21.23</v>
      </c>
      <c r="CZ27" s="163">
        <v>11.411099999999999</v>
      </c>
      <c r="DA27" s="163">
        <v>11.428800000000001</v>
      </c>
      <c r="DB27" s="163">
        <v>-11.31</v>
      </c>
      <c r="DC27" s="164"/>
      <c r="DD27" s="163">
        <v>-12.655099999999999</v>
      </c>
      <c r="DE27" s="163">
        <v>-12.843500000000001</v>
      </c>
      <c r="DF27" s="163">
        <v>28.661799999999999</v>
      </c>
      <c r="DG27" s="163">
        <v>1.49E-2</v>
      </c>
      <c r="DH27" s="163">
        <v>-5.9238</v>
      </c>
      <c r="DI27" s="163">
        <v>-8.8000000000000007</v>
      </c>
      <c r="DJ27" s="163">
        <v>-8.6</v>
      </c>
      <c r="DK27" s="163">
        <v>-7.1924000000000001</v>
      </c>
      <c r="DL27" s="163">
        <v>6.1771000000000003</v>
      </c>
      <c r="DM27" s="163">
        <v>42.114800000000002</v>
      </c>
      <c r="DN27" s="163">
        <v>15.7773</v>
      </c>
      <c r="DO27" s="163">
        <v>6.79</v>
      </c>
      <c r="DP27" s="163">
        <v>-2.54</v>
      </c>
      <c r="DQ27" s="163">
        <v>13.986000000000001</v>
      </c>
      <c r="DR27" s="163">
        <v>-28.664100000000001</v>
      </c>
      <c r="DS27" s="163">
        <v>-7.81</v>
      </c>
      <c r="DT27" s="163">
        <v>-7.81</v>
      </c>
      <c r="DU27" s="163">
        <v>25.42</v>
      </c>
      <c r="DV27" s="163">
        <v>25.3</v>
      </c>
      <c r="DW27" s="163">
        <v>-29.2364</v>
      </c>
      <c r="DX27" s="163">
        <v>-14.163600000000001</v>
      </c>
      <c r="DY27" s="163">
        <v>-30.990100000000002</v>
      </c>
      <c r="DZ27" s="163">
        <v>-29.136399999999998</v>
      </c>
      <c r="EA27" s="163">
        <v>32.829799999999999</v>
      </c>
      <c r="EB27" s="163">
        <v>9.1914999999999996</v>
      </c>
      <c r="EC27" s="163">
        <v>-0.35709999999999997</v>
      </c>
      <c r="ED27" s="163">
        <v>-0.1128</v>
      </c>
      <c r="EE27" s="163">
        <v>-6.8726000000000003</v>
      </c>
      <c r="EF27" s="163">
        <v>-11.5465</v>
      </c>
      <c r="EG27" s="163">
        <v>-10.698</v>
      </c>
      <c r="EH27" s="163">
        <v>-82.167299999999997</v>
      </c>
      <c r="EI27" s="163">
        <v>-5.3067000000000002</v>
      </c>
      <c r="EJ27" s="164"/>
      <c r="EK27" s="163">
        <v>-13.2638</v>
      </c>
      <c r="EL27" s="163">
        <v>-12.9358</v>
      </c>
      <c r="EM27" s="163">
        <v>9.3870000000000005</v>
      </c>
      <c r="EN27" s="163">
        <v>-11.237500000000001</v>
      </c>
      <c r="EO27" s="163">
        <v>-11.379200000000001</v>
      </c>
      <c r="EP27" s="163">
        <v>-9.7319999999999993</v>
      </c>
      <c r="EQ27" s="163">
        <v>-14.096</v>
      </c>
      <c r="ER27" s="164"/>
      <c r="ES27" s="163">
        <v>-1.0418000000000001</v>
      </c>
      <c r="ET27" s="163">
        <v>10.68</v>
      </c>
      <c r="EU27" s="163">
        <v>-9.84</v>
      </c>
      <c r="EV27" s="163">
        <v>0</v>
      </c>
      <c r="EW27" s="163">
        <v>4.093</v>
      </c>
      <c r="EX27" s="163">
        <v>-18.520700000000001</v>
      </c>
      <c r="EY27" s="163">
        <v>-6.0785999999999998</v>
      </c>
      <c r="EZ27" s="163">
        <v>4.9196</v>
      </c>
      <c r="FA27" s="163">
        <v>1.0134000000000001</v>
      </c>
      <c r="FB27" s="163">
        <v>-4.2301000000000002</v>
      </c>
      <c r="FC27" s="163">
        <v>-11.4781</v>
      </c>
      <c r="FD27" s="164"/>
      <c r="FE27" s="164"/>
      <c r="FF27" s="163">
        <v>0.97150000000000003</v>
      </c>
      <c r="FG27" s="163">
        <v>3.6865999999999999</v>
      </c>
      <c r="FH27" s="163">
        <v>4.2819000000000003</v>
      </c>
      <c r="FI27" s="163">
        <v>3.3477999999999999</v>
      </c>
      <c r="FJ27" s="163">
        <v>0</v>
      </c>
      <c r="FK27" s="163">
        <v>-0.33489999999999998</v>
      </c>
      <c r="FL27" s="163">
        <v>-8.3727999999999998</v>
      </c>
      <c r="FM27" s="163">
        <v>14.206799999999999</v>
      </c>
      <c r="FN27" s="163">
        <v>14.078900000000001</v>
      </c>
      <c r="FO27" s="163">
        <v>-1.8102</v>
      </c>
      <c r="FP27" s="163">
        <v>11.029</v>
      </c>
      <c r="FQ27" s="163">
        <v>15.6167</v>
      </c>
      <c r="FR27" s="163">
        <v>-17.5</v>
      </c>
      <c r="FS27" s="163">
        <v>-3.2130999999999998</v>
      </c>
      <c r="FT27" s="163">
        <v>0.31519999999999998</v>
      </c>
      <c r="FU27" s="163">
        <v>1.8</v>
      </c>
      <c r="FV27" s="163">
        <v>0.34</v>
      </c>
      <c r="FW27" s="163">
        <v>-15.612500000000001</v>
      </c>
      <c r="FX27" s="163">
        <v>1.2867999999999999</v>
      </c>
      <c r="FY27" s="163">
        <v>4.9770000000000003</v>
      </c>
      <c r="FZ27" s="163">
        <v>1.9330000000000001</v>
      </c>
      <c r="GA27" s="164"/>
      <c r="GB27" s="163">
        <v>37.71</v>
      </c>
      <c r="GC27" s="163">
        <v>-24.410299999999999</v>
      </c>
      <c r="GD27" s="163">
        <v>-15.688599999999999</v>
      </c>
      <c r="GE27" s="163">
        <v>-0.91</v>
      </c>
      <c r="GF27" s="163">
        <v>18.564800000000002</v>
      </c>
      <c r="GG27" s="164"/>
      <c r="GH27" s="163">
        <v>23.7483</v>
      </c>
      <c r="GI27" s="164"/>
      <c r="GJ27" s="163">
        <v>-11.9961</v>
      </c>
      <c r="GK27" s="163">
        <v>2.6031</v>
      </c>
      <c r="GL27" s="163">
        <v>5.1799999999999999E-2</v>
      </c>
      <c r="GM27" s="164"/>
      <c r="GN27" s="164"/>
      <c r="GO27" s="163">
        <v>-22.142399999999999</v>
      </c>
      <c r="GP27" s="163">
        <v>2.5642999999999998</v>
      </c>
      <c r="GQ27" s="163">
        <v>-29.831399999999999</v>
      </c>
      <c r="GR27" s="163">
        <v>7.2038000000000002</v>
      </c>
      <c r="GS27" s="163">
        <v>6.7628000000000004</v>
      </c>
      <c r="GT27" s="163">
        <v>150.9143</v>
      </c>
      <c r="GU27" s="163">
        <v>-7.6562000000000001</v>
      </c>
      <c r="GV27" s="163">
        <v>-10.3087</v>
      </c>
      <c r="GW27" s="163">
        <v>-9.3080999999999996</v>
      </c>
      <c r="GX27" s="163">
        <v>2.5891000000000002</v>
      </c>
      <c r="GY27" s="163">
        <v>6.4318</v>
      </c>
      <c r="GZ27" s="163">
        <v>6.5111999999999997</v>
      </c>
      <c r="HA27" s="164"/>
      <c r="HB27" s="163">
        <v>6.7460000000000004</v>
      </c>
      <c r="HC27" s="163">
        <v>9.2421000000000006</v>
      </c>
      <c r="HD27" s="163">
        <v>-13.83</v>
      </c>
      <c r="HE27" s="163">
        <v>17.221800000000002</v>
      </c>
      <c r="HF27" s="163">
        <v>52.491599999999998</v>
      </c>
      <c r="HG27" s="163">
        <v>-4.0438000000000001</v>
      </c>
      <c r="HH27" s="163">
        <v>16.835699999999999</v>
      </c>
      <c r="HI27" s="163">
        <v>11.437200000000001</v>
      </c>
      <c r="HJ27" s="163">
        <v>12.0991</v>
      </c>
      <c r="HK27" s="163">
        <v>0</v>
      </c>
      <c r="HL27" s="163">
        <v>0</v>
      </c>
      <c r="HM27" s="163">
        <v>0</v>
      </c>
      <c r="HN27" s="163">
        <v>-11.1654</v>
      </c>
      <c r="HO27" s="164"/>
      <c r="HP27" s="163">
        <v>28.819400000000002</v>
      </c>
      <c r="HQ27" s="163">
        <v>-20.587299999999999</v>
      </c>
      <c r="HR27" s="163">
        <v>-19.631499999999999</v>
      </c>
      <c r="HS27" s="163">
        <v>-24.0077</v>
      </c>
      <c r="HT27" s="163">
        <v>-23.6738</v>
      </c>
      <c r="HU27" s="163">
        <v>31.09</v>
      </c>
      <c r="HV27" s="163">
        <v>31.05</v>
      </c>
      <c r="HW27" s="163">
        <v>-28.3</v>
      </c>
      <c r="HX27" s="163">
        <v>-28.6</v>
      </c>
      <c r="HY27" s="163">
        <v>1.4419999999999999</v>
      </c>
      <c r="HZ27" s="163">
        <v>4</v>
      </c>
      <c r="IA27" s="163">
        <v>33.852499999999999</v>
      </c>
      <c r="IB27" s="163">
        <v>16.0838</v>
      </c>
      <c r="IC27" s="163">
        <v>15.8794</v>
      </c>
      <c r="ID27" s="163">
        <v>-14.8</v>
      </c>
      <c r="IE27" s="163">
        <v>-31.1</v>
      </c>
      <c r="IF27" s="163">
        <v>4</v>
      </c>
      <c r="IG27" s="163">
        <v>3.4</v>
      </c>
      <c r="IH27" s="163">
        <v>-18.290500000000002</v>
      </c>
      <c r="II27" s="164"/>
      <c r="IJ27" s="163">
        <v>-62.420299999999997</v>
      </c>
      <c r="IK27" s="163">
        <v>-49.738900000000001</v>
      </c>
      <c r="IL27" s="163">
        <v>-201.70310000000001</v>
      </c>
      <c r="IM27" s="164"/>
      <c r="IN27" s="163">
        <v>3.5270999999999999</v>
      </c>
      <c r="IO27" s="164"/>
      <c r="IP27" s="164"/>
      <c r="IQ27" s="163">
        <v>115.5582</v>
      </c>
      <c r="IR27" s="163">
        <v>78.493600000000001</v>
      </c>
      <c r="IS27" s="164"/>
      <c r="IT27" s="163">
        <v>22.528600000000001</v>
      </c>
      <c r="IU27" s="163">
        <v>22.5808</v>
      </c>
      <c r="IV27" s="163">
        <v>-10.4635</v>
      </c>
      <c r="IW27" s="163">
        <v>100.25279999999999</v>
      </c>
      <c r="IX27" s="163">
        <v>-190.0085</v>
      </c>
      <c r="IY27" s="163">
        <v>53.6631</v>
      </c>
      <c r="IZ27" s="163">
        <v>-48.549100000000003</v>
      </c>
      <c r="JA27" s="163">
        <v>-0.79469999999999996</v>
      </c>
      <c r="JB27" s="164"/>
      <c r="JC27" s="163">
        <v>-4.08</v>
      </c>
      <c r="JD27" s="163">
        <v>-0.60599999999999998</v>
      </c>
      <c r="JE27" s="163">
        <v>-0.58199999999999996</v>
      </c>
      <c r="JF27" s="163">
        <v>-0.16</v>
      </c>
      <c r="JG27" s="163">
        <v>0</v>
      </c>
      <c r="JH27" s="163">
        <v>-1.0221</v>
      </c>
      <c r="JI27" s="163">
        <v>-6.7369000000000003</v>
      </c>
      <c r="JJ27" s="163">
        <v>7.3258999999999999</v>
      </c>
      <c r="JK27" s="163">
        <v>-6.7062999999999997</v>
      </c>
      <c r="JL27" s="163">
        <v>-1.2</v>
      </c>
      <c r="JM27" s="163">
        <v>4.2309999999999999</v>
      </c>
      <c r="JN27" s="163">
        <v>2.0779999999999998</v>
      </c>
      <c r="JO27" s="163">
        <v>2.4781</v>
      </c>
      <c r="JP27" s="163">
        <v>2.8597999999999999</v>
      </c>
      <c r="JQ27" s="163">
        <v>4.1935000000000002</v>
      </c>
      <c r="JR27" s="163">
        <v>3.3929</v>
      </c>
      <c r="JS27" s="163">
        <v>3.6009000000000002</v>
      </c>
      <c r="JT27" s="164"/>
      <c r="JU27" s="163">
        <v>14.9</v>
      </c>
      <c r="JV27" s="163">
        <v>3.2667999999999999</v>
      </c>
      <c r="JW27" s="163">
        <v>0.39</v>
      </c>
      <c r="JX27" s="164"/>
      <c r="JY27" s="164"/>
      <c r="JZ27" s="163">
        <v>-16.052299999999999</v>
      </c>
      <c r="KA27" s="163">
        <v>-22.324300000000001</v>
      </c>
      <c r="KB27" s="163">
        <v>2.1215999999999999</v>
      </c>
      <c r="KC27" s="163">
        <v>11.561500000000001</v>
      </c>
      <c r="KD27" s="163">
        <v>-18.3339</v>
      </c>
      <c r="KE27" s="163">
        <v>6.3182999999999998</v>
      </c>
      <c r="KF27" s="163">
        <v>-16.5</v>
      </c>
      <c r="KG27" s="163">
        <v>-1.3</v>
      </c>
      <c r="KH27" s="164"/>
      <c r="KI27" s="164"/>
    </row>
    <row r="28" spans="1:295" ht="18" customHeight="1" x14ac:dyDescent="0.35">
      <c r="A28" s="160" t="s">
        <v>34</v>
      </c>
      <c r="B28" s="160" t="s">
        <v>809</v>
      </c>
      <c r="C28" s="163">
        <v>0</v>
      </c>
      <c r="D28" s="163">
        <v>0.61480000000000001</v>
      </c>
      <c r="E28" s="163">
        <v>-2.1920999999999999</v>
      </c>
      <c r="F28" s="163">
        <v>9.8345000000000002</v>
      </c>
      <c r="G28" s="163">
        <v>7.9284999999999997</v>
      </c>
      <c r="H28" s="164"/>
      <c r="I28" s="163">
        <v>15.0914</v>
      </c>
      <c r="J28" s="164"/>
      <c r="K28" s="163">
        <v>22.192399999999999</v>
      </c>
      <c r="L28" s="163">
        <v>9.6447000000000003</v>
      </c>
      <c r="M28" s="163">
        <v>9.2812999999999999</v>
      </c>
      <c r="N28" s="163">
        <v>-15.54</v>
      </c>
      <c r="O28" s="163">
        <v>-30.8</v>
      </c>
      <c r="P28" s="163">
        <v>8.8000000000000007</v>
      </c>
      <c r="Q28" s="163">
        <v>6.6239999999999997</v>
      </c>
      <c r="R28" s="163">
        <v>-22</v>
      </c>
      <c r="S28" s="163">
        <v>3.4108000000000001</v>
      </c>
      <c r="T28" s="163">
        <v>-4.3949999999999996</v>
      </c>
      <c r="U28" s="163">
        <v>5.4419000000000004</v>
      </c>
      <c r="V28" s="163">
        <v>5.5216000000000003</v>
      </c>
      <c r="W28" s="163">
        <v>9.5327999999999999</v>
      </c>
      <c r="X28" s="163">
        <v>3.9035000000000002</v>
      </c>
      <c r="Y28" s="163">
        <v>-2.3485</v>
      </c>
      <c r="Z28" s="163">
        <v>2.3426</v>
      </c>
      <c r="AA28" s="164"/>
      <c r="AB28" s="163">
        <v>-1.1155999999999999</v>
      </c>
      <c r="AC28" s="163">
        <v>-0.92300000000000004</v>
      </c>
      <c r="AD28" s="163">
        <v>-0.90900000000000003</v>
      </c>
      <c r="AE28" s="163">
        <v>7.7329999999999997</v>
      </c>
      <c r="AF28" s="163">
        <v>-6.66</v>
      </c>
      <c r="AG28" s="163">
        <v>-2.2000000000000002</v>
      </c>
      <c r="AH28" s="163">
        <v>-1.43</v>
      </c>
      <c r="AI28" s="163">
        <v>0.27700000000000002</v>
      </c>
      <c r="AJ28" s="163">
        <v>-15.02</v>
      </c>
      <c r="AK28" s="163">
        <v>-15.09</v>
      </c>
      <c r="AL28" s="163">
        <v>-10</v>
      </c>
      <c r="AM28" s="163">
        <v>-10.15</v>
      </c>
      <c r="AN28" s="163">
        <v>-10.18</v>
      </c>
      <c r="AO28" s="163">
        <v>8.5535999999999994</v>
      </c>
      <c r="AP28" s="163">
        <v>3.0011000000000001</v>
      </c>
      <c r="AQ28" s="163">
        <v>30.9375</v>
      </c>
      <c r="AR28" s="163">
        <v>32.582299999999996</v>
      </c>
      <c r="AS28" s="163">
        <v>-12.507999999999999</v>
      </c>
      <c r="AT28" s="163">
        <v>-2.0093999999999999</v>
      </c>
      <c r="AU28" s="163">
        <v>-2.8624999999999998</v>
      </c>
      <c r="AV28" s="163">
        <v>17.027200000000001</v>
      </c>
      <c r="AW28" s="163">
        <v>14.8658</v>
      </c>
      <c r="AX28" s="163">
        <v>-13.6638</v>
      </c>
      <c r="AY28" s="163">
        <v>-10.4488</v>
      </c>
      <c r="AZ28" s="163">
        <v>6.3250999999999999</v>
      </c>
      <c r="BA28" s="163">
        <v>31.317299999999999</v>
      </c>
      <c r="BB28" s="163">
        <v>24.739899999999999</v>
      </c>
      <c r="BC28" s="163">
        <v>8.0702999999999996</v>
      </c>
      <c r="BD28" s="163">
        <v>-5.5</v>
      </c>
      <c r="BE28" s="163">
        <v>-5.5</v>
      </c>
      <c r="BF28" s="163">
        <v>-30.227900000000002</v>
      </c>
      <c r="BG28" s="163">
        <v>-29.033300000000001</v>
      </c>
      <c r="BH28" s="163">
        <v>-3.6383999999999999</v>
      </c>
      <c r="BI28" s="164"/>
      <c r="BJ28" s="163">
        <v>6.3007999999999997</v>
      </c>
      <c r="BK28" s="163">
        <v>5.8792999999999997</v>
      </c>
      <c r="BL28" s="163">
        <v>4.5162000000000004</v>
      </c>
      <c r="BM28" s="163">
        <v>3.0806</v>
      </c>
      <c r="BN28" s="163">
        <v>-119.5715</v>
      </c>
      <c r="BO28" s="163">
        <v>94.119100000000003</v>
      </c>
      <c r="BP28" s="163">
        <v>94.393699999999995</v>
      </c>
      <c r="BQ28" s="163">
        <v>-12.6144</v>
      </c>
      <c r="BR28" s="163">
        <v>-77.319900000000004</v>
      </c>
      <c r="BS28" s="164"/>
      <c r="BT28" s="164"/>
      <c r="BU28" s="164"/>
      <c r="BV28" s="163">
        <v>30.4376</v>
      </c>
      <c r="BW28" s="163">
        <v>9.0500000000000007</v>
      </c>
      <c r="BX28" s="163">
        <v>11.67</v>
      </c>
      <c r="BY28" s="163">
        <v>4.03</v>
      </c>
      <c r="BZ28" s="164"/>
      <c r="CA28" s="163">
        <v>-8.5691000000000006</v>
      </c>
      <c r="CB28" s="163">
        <v>-8.3011999999999997</v>
      </c>
      <c r="CC28" s="163">
        <v>17.8797</v>
      </c>
      <c r="CD28" s="163">
        <v>15.229900000000001</v>
      </c>
      <c r="CE28" s="163">
        <v>-4.5229999999999997</v>
      </c>
      <c r="CF28" s="163">
        <v>-21.575700000000001</v>
      </c>
      <c r="CG28" s="163">
        <v>-21.369199999999999</v>
      </c>
      <c r="CH28" s="163">
        <v>7.3192000000000004</v>
      </c>
      <c r="CI28" s="163">
        <v>11.4236</v>
      </c>
      <c r="CJ28" s="164"/>
      <c r="CK28" s="164"/>
      <c r="CL28" s="163">
        <v>58.6</v>
      </c>
      <c r="CM28" s="163">
        <v>-18.899999999999999</v>
      </c>
      <c r="CN28" s="163">
        <v>-3.67</v>
      </c>
      <c r="CO28" s="163">
        <v>35.326599999999999</v>
      </c>
      <c r="CP28" s="163">
        <v>35.375300000000003</v>
      </c>
      <c r="CQ28" s="163">
        <v>34.4818</v>
      </c>
      <c r="CR28" s="163">
        <v>88.622500000000002</v>
      </c>
      <c r="CS28" s="163">
        <v>87.947400000000002</v>
      </c>
      <c r="CT28" s="163">
        <v>-16.044499999999999</v>
      </c>
      <c r="CU28" s="163">
        <v>-88.283799999999999</v>
      </c>
      <c r="CV28" s="163">
        <v>-11.353300000000001</v>
      </c>
      <c r="CW28" s="163">
        <v>3.1827000000000001</v>
      </c>
      <c r="CX28" s="163">
        <v>37.11</v>
      </c>
      <c r="CY28" s="163">
        <v>23.16</v>
      </c>
      <c r="CZ28" s="163">
        <v>12.504899999999999</v>
      </c>
      <c r="DA28" s="163">
        <v>12.307700000000001</v>
      </c>
      <c r="DB28" s="163">
        <v>-12.09</v>
      </c>
      <c r="DC28" s="164"/>
      <c r="DD28" s="163">
        <v>-13.3414</v>
      </c>
      <c r="DE28" s="163">
        <v>-13.6625</v>
      </c>
      <c r="DF28" s="163">
        <v>24.659300000000002</v>
      </c>
      <c r="DG28" s="163">
        <v>1.49E-2</v>
      </c>
      <c r="DH28" s="163">
        <v>-6.3441000000000001</v>
      </c>
      <c r="DI28" s="163">
        <v>-10.9</v>
      </c>
      <c r="DJ28" s="163">
        <v>-11.7</v>
      </c>
      <c r="DK28" s="163">
        <v>-7.2705000000000002</v>
      </c>
      <c r="DL28" s="163">
        <v>7.1120999999999999</v>
      </c>
      <c r="DM28" s="163">
        <v>42.272500000000001</v>
      </c>
      <c r="DN28" s="163">
        <v>16.704999999999998</v>
      </c>
      <c r="DO28" s="163">
        <v>7.56</v>
      </c>
      <c r="DP28" s="163">
        <v>-2.78</v>
      </c>
      <c r="DQ28" s="163">
        <v>13.419</v>
      </c>
      <c r="DR28" s="163">
        <v>-25.936499999999999</v>
      </c>
      <c r="DS28" s="163">
        <v>-7.13</v>
      </c>
      <c r="DT28" s="163">
        <v>-7.25</v>
      </c>
      <c r="DU28" s="163">
        <v>23.77</v>
      </c>
      <c r="DV28" s="163">
        <v>26.47</v>
      </c>
      <c r="DW28" s="163">
        <v>-25.636399999999998</v>
      </c>
      <c r="DX28" s="163">
        <v>-12.9727</v>
      </c>
      <c r="DY28" s="163">
        <v>-30.138500000000001</v>
      </c>
      <c r="DZ28" s="163">
        <v>-29.0091</v>
      </c>
      <c r="EA28" s="163">
        <v>35.500799999999998</v>
      </c>
      <c r="EB28" s="163">
        <v>11.3811</v>
      </c>
      <c r="EC28" s="163">
        <v>1.9954000000000001</v>
      </c>
      <c r="ED28" s="163">
        <v>3.1017000000000001</v>
      </c>
      <c r="EE28" s="163">
        <v>-5.4097</v>
      </c>
      <c r="EF28" s="163">
        <v>-8.8844999999999992</v>
      </c>
      <c r="EG28" s="163">
        <v>-11.587999999999999</v>
      </c>
      <c r="EH28" s="163">
        <v>-74.867199999999997</v>
      </c>
      <c r="EI28" s="163">
        <v>-8.5310000000000006</v>
      </c>
      <c r="EJ28" s="164"/>
      <c r="EK28" s="163">
        <v>-13.6539</v>
      </c>
      <c r="EL28" s="163">
        <v>-13.4787</v>
      </c>
      <c r="EM28" s="163">
        <v>16.7958</v>
      </c>
      <c r="EN28" s="163">
        <v>-8.1964000000000006</v>
      </c>
      <c r="EO28" s="163">
        <v>-7.8983999999999996</v>
      </c>
      <c r="EP28" s="163">
        <v>12.816000000000001</v>
      </c>
      <c r="EQ28" s="163">
        <v>-18.679099999999998</v>
      </c>
      <c r="ER28" s="164"/>
      <c r="ES28" s="163">
        <v>-1.1942999999999999</v>
      </c>
      <c r="ET28" s="163">
        <v>0</v>
      </c>
      <c r="EU28" s="163">
        <v>-11.11</v>
      </c>
      <c r="EV28" s="163">
        <v>3.6</v>
      </c>
      <c r="EW28" s="163">
        <v>4.1101999999999999</v>
      </c>
      <c r="EX28" s="163">
        <v>-15.9353</v>
      </c>
      <c r="EY28" s="163">
        <v>-6.7415000000000003</v>
      </c>
      <c r="EZ28" s="163">
        <v>4.2209000000000003</v>
      </c>
      <c r="FA28" s="163">
        <v>1.9630000000000001</v>
      </c>
      <c r="FB28" s="163">
        <v>-1.6096999999999999</v>
      </c>
      <c r="FC28" s="163">
        <v>-9.5701000000000001</v>
      </c>
      <c r="FD28" s="164"/>
      <c r="FE28" s="164"/>
      <c r="FF28" s="163">
        <v>0.98309999999999997</v>
      </c>
      <c r="FG28" s="163">
        <v>3.9813999999999998</v>
      </c>
      <c r="FH28" s="163">
        <v>3.6493000000000002</v>
      </c>
      <c r="FI28" s="163">
        <v>0</v>
      </c>
      <c r="FJ28" s="163">
        <v>0.50239999999999996</v>
      </c>
      <c r="FK28" s="163">
        <v>0</v>
      </c>
      <c r="FL28" s="163">
        <v>-9.2101000000000006</v>
      </c>
      <c r="FM28" s="163">
        <v>14.4475</v>
      </c>
      <c r="FN28" s="163">
        <v>14.4329</v>
      </c>
      <c r="FO28" s="163">
        <v>-0.7974</v>
      </c>
      <c r="FP28" s="163">
        <v>9.3118999999999996</v>
      </c>
      <c r="FQ28" s="163">
        <v>15.4214</v>
      </c>
      <c r="FR28" s="163">
        <v>-18.18</v>
      </c>
      <c r="FS28" s="163">
        <v>-2.6143000000000001</v>
      </c>
      <c r="FT28" s="163">
        <v>0.35</v>
      </c>
      <c r="FU28" s="163">
        <v>1.77</v>
      </c>
      <c r="FV28" s="163">
        <v>2.6</v>
      </c>
      <c r="FW28" s="163">
        <v>-13.628299999999999</v>
      </c>
      <c r="FX28" s="163">
        <v>1.2524999999999999</v>
      </c>
      <c r="FY28" s="163">
        <v>5.024</v>
      </c>
      <c r="FZ28" s="163">
        <v>2.0150000000000001</v>
      </c>
      <c r="GA28" s="164"/>
      <c r="GB28" s="163">
        <v>37.950000000000003</v>
      </c>
      <c r="GC28" s="163">
        <v>-23.622299999999999</v>
      </c>
      <c r="GD28" s="163">
        <v>-16.9192</v>
      </c>
      <c r="GE28" s="163">
        <v>-0.31</v>
      </c>
      <c r="GF28" s="163">
        <v>19.2182</v>
      </c>
      <c r="GG28" s="164"/>
      <c r="GH28" s="163">
        <v>23.666799999999999</v>
      </c>
      <c r="GI28" s="164"/>
      <c r="GJ28" s="163">
        <v>-12.811999999999999</v>
      </c>
      <c r="GK28" s="163">
        <v>2.5951</v>
      </c>
      <c r="GL28" s="164"/>
      <c r="GM28" s="164"/>
      <c r="GN28" s="164"/>
      <c r="GO28" s="163">
        <v>-23.1282</v>
      </c>
      <c r="GP28" s="163">
        <v>1.6564000000000001</v>
      </c>
      <c r="GQ28" s="163">
        <v>-29.075099999999999</v>
      </c>
      <c r="GR28" s="163">
        <v>7.2512999999999996</v>
      </c>
      <c r="GS28" s="163">
        <v>6.7504999999999997</v>
      </c>
      <c r="GT28" s="163">
        <v>151.99180000000001</v>
      </c>
      <c r="GU28" s="163">
        <v>-6.8532000000000002</v>
      </c>
      <c r="GV28" s="163">
        <v>-9.1199999999999992</v>
      </c>
      <c r="GW28" s="163">
        <v>-10.205</v>
      </c>
      <c r="GX28" s="163">
        <v>2.0886</v>
      </c>
      <c r="GY28" s="163">
        <v>6.9151999999999996</v>
      </c>
      <c r="GZ28" s="163">
        <v>7.0095999999999998</v>
      </c>
      <c r="HA28" s="164"/>
      <c r="HB28" s="163">
        <v>13.416499999999999</v>
      </c>
      <c r="HC28" s="163">
        <v>13.454599999999999</v>
      </c>
      <c r="HD28" s="163">
        <v>-20.95</v>
      </c>
      <c r="HE28" s="163">
        <v>24.482299999999999</v>
      </c>
      <c r="HF28" s="163">
        <v>46.6708</v>
      </c>
      <c r="HG28" s="163">
        <v>0</v>
      </c>
      <c r="HH28" s="163">
        <v>23.100100000000001</v>
      </c>
      <c r="HI28" s="163">
        <v>2.8420999999999998</v>
      </c>
      <c r="HJ28" s="163">
        <v>4.7371999999999996</v>
      </c>
      <c r="HK28" s="163">
        <v>0</v>
      </c>
      <c r="HL28" s="163">
        <v>0</v>
      </c>
      <c r="HM28" s="163">
        <v>0</v>
      </c>
      <c r="HN28" s="163">
        <v>0</v>
      </c>
      <c r="HO28" s="164"/>
      <c r="HP28" s="164"/>
      <c r="HQ28" s="163">
        <v>-21.675000000000001</v>
      </c>
      <c r="HR28" s="163">
        <v>-21.400300000000001</v>
      </c>
      <c r="HS28" s="163">
        <v>-24.237300000000001</v>
      </c>
      <c r="HT28" s="163">
        <v>-24.8035</v>
      </c>
      <c r="HU28" s="163">
        <v>28.21</v>
      </c>
      <c r="HV28" s="163">
        <v>28.15</v>
      </c>
      <c r="HW28" s="163">
        <v>-28.3</v>
      </c>
      <c r="HX28" s="163">
        <v>-28.8</v>
      </c>
      <c r="HY28" s="163">
        <v>0.98599999999999999</v>
      </c>
      <c r="HZ28" s="163">
        <v>4.72</v>
      </c>
      <c r="IA28" s="163">
        <v>37.043799999999997</v>
      </c>
      <c r="IB28" s="163">
        <v>13.567500000000001</v>
      </c>
      <c r="IC28" s="163">
        <v>13.555899999999999</v>
      </c>
      <c r="ID28" s="163">
        <v>-14.4</v>
      </c>
      <c r="IE28" s="163">
        <v>-31.5</v>
      </c>
      <c r="IF28" s="163">
        <v>5.6</v>
      </c>
      <c r="IG28" s="163">
        <v>5</v>
      </c>
      <c r="IH28" s="163">
        <v>-18.5138</v>
      </c>
      <c r="II28" s="164"/>
      <c r="IJ28" s="163">
        <v>-72.370099999999994</v>
      </c>
      <c r="IK28" s="163">
        <v>-42.976900000000001</v>
      </c>
      <c r="IL28" s="163">
        <v>-203.66589999999999</v>
      </c>
      <c r="IM28" s="164"/>
      <c r="IN28" s="163">
        <v>3.0446</v>
      </c>
      <c r="IO28" s="164"/>
      <c r="IP28" s="164"/>
      <c r="IQ28" s="163">
        <v>118.4867</v>
      </c>
      <c r="IR28" s="163">
        <v>78.674999999999997</v>
      </c>
      <c r="IS28" s="164"/>
      <c r="IT28" s="163">
        <v>19.753699999999998</v>
      </c>
      <c r="IU28" s="163">
        <v>20.622199999999999</v>
      </c>
      <c r="IV28" s="163">
        <v>-13.3774</v>
      </c>
      <c r="IW28" s="163">
        <v>97.494500000000002</v>
      </c>
      <c r="IX28" s="163">
        <v>-191.12360000000001</v>
      </c>
      <c r="IY28" s="163">
        <v>50.285800000000002</v>
      </c>
      <c r="IZ28" s="163">
        <v>-46.1492</v>
      </c>
      <c r="JA28" s="163">
        <v>-0.1404</v>
      </c>
      <c r="JB28" s="164"/>
      <c r="JC28" s="163">
        <v>-4.16</v>
      </c>
      <c r="JD28" s="163">
        <v>-0.56799999999999995</v>
      </c>
      <c r="JE28" s="163">
        <v>-0.57499999999999996</v>
      </c>
      <c r="JF28" s="163">
        <v>0.16</v>
      </c>
      <c r="JG28" s="163">
        <v>0</v>
      </c>
      <c r="JH28" s="163">
        <v>-0.21790000000000001</v>
      </c>
      <c r="JI28" s="163">
        <v>-6.0624000000000002</v>
      </c>
      <c r="JJ28" s="163">
        <v>7.2679</v>
      </c>
      <c r="JK28" s="163">
        <v>-7.2068000000000003</v>
      </c>
      <c r="JL28" s="163">
        <v>-1.6</v>
      </c>
      <c r="JM28" s="163">
        <v>1.2689999999999999</v>
      </c>
      <c r="JN28" s="163">
        <v>2.0550000000000002</v>
      </c>
      <c r="JO28" s="164"/>
      <c r="JP28" s="164"/>
      <c r="JQ28" s="163">
        <v>4.6215999999999999</v>
      </c>
      <c r="JR28" s="163">
        <v>4.0548999999999999</v>
      </c>
      <c r="JS28" s="163">
        <v>3.5093000000000001</v>
      </c>
      <c r="JT28" s="164"/>
      <c r="JU28" s="163">
        <v>15.2</v>
      </c>
      <c r="JV28" s="163">
        <v>2.78</v>
      </c>
      <c r="JW28" s="163">
        <v>0.44</v>
      </c>
      <c r="JX28" s="164"/>
      <c r="JY28" s="163">
        <v>0</v>
      </c>
      <c r="JZ28" s="163">
        <v>-16.0457</v>
      </c>
      <c r="KA28" s="163">
        <v>-23.998000000000001</v>
      </c>
      <c r="KB28" s="163">
        <v>4.2427999999999999</v>
      </c>
      <c r="KC28" s="163">
        <v>11.5641</v>
      </c>
      <c r="KD28" s="163">
        <v>-20.444199999999999</v>
      </c>
      <c r="KE28" s="163">
        <v>7.9010999999999996</v>
      </c>
      <c r="KF28" s="163">
        <v>-17.2</v>
      </c>
      <c r="KG28" s="163">
        <v>-1</v>
      </c>
      <c r="KH28" s="164"/>
      <c r="KI28" s="164"/>
    </row>
    <row r="29" spans="1:295" ht="18" customHeight="1" x14ac:dyDescent="0.35">
      <c r="A29" s="160" t="s">
        <v>34</v>
      </c>
      <c r="B29" s="160" t="s">
        <v>810</v>
      </c>
      <c r="C29" s="163">
        <v>0</v>
      </c>
      <c r="D29" s="163">
        <v>1.3462000000000001</v>
      </c>
      <c r="E29" s="163">
        <v>-3.2747000000000002</v>
      </c>
      <c r="F29" s="163">
        <v>7.1677</v>
      </c>
      <c r="G29" s="163">
        <v>8.1445000000000007</v>
      </c>
      <c r="H29" s="164"/>
      <c r="I29" s="163">
        <v>15.527100000000001</v>
      </c>
      <c r="J29" s="164"/>
      <c r="K29" s="163">
        <v>23.366800000000001</v>
      </c>
      <c r="L29" s="163">
        <v>10.2477</v>
      </c>
      <c r="M29" s="163">
        <v>10.016999999999999</v>
      </c>
      <c r="N29" s="163">
        <v>-15.54</v>
      </c>
      <c r="O29" s="163">
        <v>-30.8</v>
      </c>
      <c r="P29" s="163">
        <v>8.8000000000000007</v>
      </c>
      <c r="Q29" s="163">
        <v>6.6239999999999997</v>
      </c>
      <c r="R29" s="163">
        <v>-24.2</v>
      </c>
      <c r="S29" s="163">
        <v>3.4738000000000002</v>
      </c>
      <c r="T29" s="163">
        <v>-1.591</v>
      </c>
      <c r="U29" s="163">
        <v>5.8240999999999996</v>
      </c>
      <c r="V29" s="163">
        <v>5.8879999999999999</v>
      </c>
      <c r="W29" s="163">
        <v>9.9504000000000001</v>
      </c>
      <c r="X29" s="163">
        <v>4.2675999999999998</v>
      </c>
      <c r="Y29" s="163">
        <v>-2.2793999999999999</v>
      </c>
      <c r="Z29" s="163">
        <v>2.4664999999999999</v>
      </c>
      <c r="AA29" s="164"/>
      <c r="AB29" s="163">
        <v>-1.1332</v>
      </c>
      <c r="AC29" s="163">
        <v>-0.85</v>
      </c>
      <c r="AD29" s="163">
        <v>-0.79500000000000004</v>
      </c>
      <c r="AE29" s="163">
        <v>7.806</v>
      </c>
      <c r="AF29" s="163">
        <v>-4.4400000000000004</v>
      </c>
      <c r="AG29" s="163">
        <v>-2.2000000000000002</v>
      </c>
      <c r="AH29" s="163">
        <v>-1.0720000000000001</v>
      </c>
      <c r="AI29" s="163">
        <v>0.27800000000000002</v>
      </c>
      <c r="AJ29" s="163">
        <v>-14.77</v>
      </c>
      <c r="AK29" s="163">
        <v>-14.77</v>
      </c>
      <c r="AL29" s="164"/>
      <c r="AM29" s="163">
        <v>-9.8800000000000008</v>
      </c>
      <c r="AN29" s="163">
        <v>-9.8699999999999992</v>
      </c>
      <c r="AO29" s="163">
        <v>8.2681000000000004</v>
      </c>
      <c r="AP29" s="163">
        <v>2.8468</v>
      </c>
      <c r="AQ29" s="163">
        <v>28.2013</v>
      </c>
      <c r="AR29" s="163">
        <v>30.662400000000002</v>
      </c>
      <c r="AS29" s="163">
        <v>-11.8507</v>
      </c>
      <c r="AT29" s="163">
        <v>-4.0187999999999997</v>
      </c>
      <c r="AU29" s="163">
        <v>-4.0594000000000001</v>
      </c>
      <c r="AV29" s="163">
        <v>10.183999999999999</v>
      </c>
      <c r="AW29" s="163">
        <v>12.851100000000001</v>
      </c>
      <c r="AX29" s="163">
        <v>-12.324199999999999</v>
      </c>
      <c r="AY29" s="163">
        <v>-12.190300000000001</v>
      </c>
      <c r="AZ29" s="163">
        <v>5.5359999999999996</v>
      </c>
      <c r="BA29" s="163">
        <v>30.404900000000001</v>
      </c>
      <c r="BB29" s="163">
        <v>19.292200000000001</v>
      </c>
      <c r="BC29" s="163">
        <v>7.6817000000000002</v>
      </c>
      <c r="BD29" s="163">
        <v>-5.0999999999999996</v>
      </c>
      <c r="BE29" s="163">
        <v>-5.4</v>
      </c>
      <c r="BF29" s="163">
        <v>-29.646599999999999</v>
      </c>
      <c r="BG29" s="163">
        <v>-28.919</v>
      </c>
      <c r="BH29" s="163">
        <v>-3.8029000000000002</v>
      </c>
      <c r="BI29" s="164"/>
      <c r="BJ29" s="163">
        <v>6.9493999999999998</v>
      </c>
      <c r="BK29" s="163">
        <v>5.6482000000000001</v>
      </c>
      <c r="BL29" s="163">
        <v>4.4950000000000001</v>
      </c>
      <c r="BM29" s="163">
        <v>3.1230000000000002</v>
      </c>
      <c r="BN29" s="163">
        <v>-102.1454</v>
      </c>
      <c r="BO29" s="163">
        <v>89.999099999999999</v>
      </c>
      <c r="BP29" s="163">
        <v>90.212699999999998</v>
      </c>
      <c r="BQ29" s="163">
        <v>-6.3464999999999998</v>
      </c>
      <c r="BR29" s="163">
        <v>-65.703900000000004</v>
      </c>
      <c r="BS29" s="164"/>
      <c r="BT29" s="164"/>
      <c r="BU29" s="164"/>
      <c r="BV29" s="163">
        <v>31.206099999999999</v>
      </c>
      <c r="BW29" s="163">
        <v>9.6</v>
      </c>
      <c r="BX29" s="163">
        <v>12.38</v>
      </c>
      <c r="BY29" s="163">
        <v>6.2</v>
      </c>
      <c r="BZ29" s="164"/>
      <c r="CA29" s="163">
        <v>-2.8089</v>
      </c>
      <c r="CB29" s="163">
        <v>-2.1391</v>
      </c>
      <c r="CC29" s="163">
        <v>26.445900000000002</v>
      </c>
      <c r="CD29" s="163">
        <v>23.507300000000001</v>
      </c>
      <c r="CE29" s="163">
        <v>0.76629999999999998</v>
      </c>
      <c r="CF29" s="163">
        <v>-25.709299999999999</v>
      </c>
      <c r="CG29" s="163">
        <v>-25.822500000000002</v>
      </c>
      <c r="CH29" s="163">
        <v>7.2107000000000001</v>
      </c>
      <c r="CI29" s="163">
        <v>11.629</v>
      </c>
      <c r="CJ29" s="164"/>
      <c r="CK29" s="164"/>
      <c r="CL29" s="163">
        <v>57</v>
      </c>
      <c r="CM29" s="163">
        <v>-18.2</v>
      </c>
      <c r="CN29" s="163">
        <v>-3.93</v>
      </c>
      <c r="CO29" s="163">
        <v>34.610599999999998</v>
      </c>
      <c r="CP29" s="163">
        <v>34.528199999999998</v>
      </c>
      <c r="CQ29" s="163">
        <v>33.375100000000003</v>
      </c>
      <c r="CR29" s="163">
        <v>78.592299999999994</v>
      </c>
      <c r="CS29" s="163">
        <v>79.157899999999998</v>
      </c>
      <c r="CT29" s="163">
        <v>-11.1152</v>
      </c>
      <c r="CU29" s="163">
        <v>-82.016199999999998</v>
      </c>
      <c r="CV29" s="163">
        <v>-7.4516999999999998</v>
      </c>
      <c r="CW29" s="163">
        <v>3.5232000000000001</v>
      </c>
      <c r="CX29" s="163">
        <v>39.909999999999997</v>
      </c>
      <c r="CY29" s="163">
        <v>24.46</v>
      </c>
      <c r="CZ29" s="163">
        <v>12.973599999999999</v>
      </c>
      <c r="DA29" s="163">
        <v>12.893700000000001</v>
      </c>
      <c r="DB29" s="163">
        <v>-12.38</v>
      </c>
      <c r="DC29" s="164"/>
      <c r="DD29" s="163">
        <v>-13.9358</v>
      </c>
      <c r="DE29" s="163">
        <v>-13.8353</v>
      </c>
      <c r="DF29" s="163">
        <v>30.556000000000001</v>
      </c>
      <c r="DG29" s="163">
        <v>1.49E-2</v>
      </c>
      <c r="DH29" s="163">
        <v>-6.5210999999999997</v>
      </c>
      <c r="DI29" s="163">
        <v>-11.1</v>
      </c>
      <c r="DJ29" s="163">
        <v>-11.7</v>
      </c>
      <c r="DK29" s="163">
        <v>-5.0122</v>
      </c>
      <c r="DL29" s="163">
        <v>7.2991999999999999</v>
      </c>
      <c r="DM29" s="163">
        <v>43.534199999999998</v>
      </c>
      <c r="DN29" s="163">
        <v>17.261700000000001</v>
      </c>
      <c r="DO29" s="163">
        <v>7.81</v>
      </c>
      <c r="DP29" s="163">
        <v>-2.91</v>
      </c>
      <c r="DQ29" s="163">
        <v>14.4315</v>
      </c>
      <c r="DR29" s="163">
        <v>-29.8917</v>
      </c>
      <c r="DS29" s="163">
        <v>-7.29</v>
      </c>
      <c r="DT29" s="163">
        <v>-7.41</v>
      </c>
      <c r="DU29" s="163">
        <v>24.58</v>
      </c>
      <c r="DV29" s="163">
        <v>26.87</v>
      </c>
      <c r="DW29" s="163">
        <v>-30.345500000000001</v>
      </c>
      <c r="DX29" s="163">
        <v>-13.6182</v>
      </c>
      <c r="DY29" s="163">
        <v>-29.498799999999999</v>
      </c>
      <c r="DZ29" s="163">
        <v>-29.0091</v>
      </c>
      <c r="EA29" s="163">
        <v>35.480699999999999</v>
      </c>
      <c r="EB29" s="163">
        <v>10.316700000000001</v>
      </c>
      <c r="EC29" s="163">
        <v>1.474</v>
      </c>
      <c r="ED29" s="163">
        <v>1.3081</v>
      </c>
      <c r="EE29" s="163">
        <v>-5.6226000000000003</v>
      </c>
      <c r="EF29" s="163">
        <v>-10.4808</v>
      </c>
      <c r="EG29" s="163">
        <v>-11.483000000000001</v>
      </c>
      <c r="EH29" s="163">
        <v>-84.7958</v>
      </c>
      <c r="EI29" s="163">
        <v>-1.8063</v>
      </c>
      <c r="EJ29" s="164"/>
      <c r="EK29" s="163">
        <v>-14.8058</v>
      </c>
      <c r="EL29" s="163">
        <v>-13.7043</v>
      </c>
      <c r="EM29" s="163">
        <v>13.261900000000001</v>
      </c>
      <c r="EN29" s="163">
        <v>-4.8163</v>
      </c>
      <c r="EO29" s="163">
        <v>-4.8735999999999997</v>
      </c>
      <c r="EP29" s="163">
        <v>-13.316000000000001</v>
      </c>
      <c r="EQ29" s="163">
        <v>-18.6587</v>
      </c>
      <c r="ER29" s="164"/>
      <c r="ES29" s="163">
        <v>-3.3616000000000001</v>
      </c>
      <c r="ET29" s="163">
        <v>13.38</v>
      </c>
      <c r="EU29" s="163">
        <v>-9.02</v>
      </c>
      <c r="EV29" s="163">
        <v>1.5</v>
      </c>
      <c r="EW29" s="163">
        <v>4.4828000000000001</v>
      </c>
      <c r="EX29" s="163">
        <v>-7.7176</v>
      </c>
      <c r="EY29" s="163">
        <v>-6.2468000000000004</v>
      </c>
      <c r="EZ29" s="163">
        <v>4.7651000000000003</v>
      </c>
      <c r="FA29" s="163">
        <v>1.4953000000000001</v>
      </c>
      <c r="FB29" s="163">
        <v>-4.0750000000000002</v>
      </c>
      <c r="FC29" s="163">
        <v>-11.3666</v>
      </c>
      <c r="FD29" s="164"/>
      <c r="FE29" s="164"/>
      <c r="FF29" s="163">
        <v>0.79</v>
      </c>
      <c r="FG29" s="163">
        <v>3.7330000000000001</v>
      </c>
      <c r="FH29" s="163">
        <v>4.0415000000000001</v>
      </c>
      <c r="FI29" s="163">
        <v>2.8702999999999999</v>
      </c>
      <c r="FJ29" s="163">
        <v>-3.1817000000000002</v>
      </c>
      <c r="FK29" s="163">
        <v>-3.3491</v>
      </c>
      <c r="FL29" s="163">
        <v>-4.1863999999999999</v>
      </c>
      <c r="FM29" s="163">
        <v>15.0844</v>
      </c>
      <c r="FN29" s="163">
        <v>14.361000000000001</v>
      </c>
      <c r="FO29" s="163">
        <v>1.5542</v>
      </c>
      <c r="FP29" s="163">
        <v>13.547000000000001</v>
      </c>
      <c r="FQ29" s="163">
        <v>13.7026</v>
      </c>
      <c r="FR29" s="163">
        <v>-17.68</v>
      </c>
      <c r="FS29" s="163">
        <v>-2.5081000000000002</v>
      </c>
      <c r="FT29" s="163">
        <v>0.31519999999999998</v>
      </c>
      <c r="FU29" s="163">
        <v>1.97</v>
      </c>
      <c r="FV29" s="163">
        <v>3.02</v>
      </c>
      <c r="FW29" s="163">
        <v>-13.0358</v>
      </c>
      <c r="FX29" s="163">
        <v>1.3513999999999999</v>
      </c>
      <c r="FY29" s="163">
        <v>5.0359999999999996</v>
      </c>
      <c r="FZ29" s="163">
        <v>1.825</v>
      </c>
      <c r="GA29" s="164"/>
      <c r="GB29" s="163">
        <v>38.6</v>
      </c>
      <c r="GC29" s="163">
        <v>-26.565999999999999</v>
      </c>
      <c r="GD29" s="163">
        <v>-19.203499999999998</v>
      </c>
      <c r="GE29" s="163">
        <v>-0.55000000000000004</v>
      </c>
      <c r="GF29" s="163">
        <v>19.667000000000002</v>
      </c>
      <c r="GG29" s="164"/>
      <c r="GH29" s="163">
        <v>23.479399999999998</v>
      </c>
      <c r="GI29" s="164"/>
      <c r="GJ29" s="163">
        <v>-13.6012</v>
      </c>
      <c r="GK29" s="163">
        <v>2.7202999999999999</v>
      </c>
      <c r="GL29" s="163">
        <v>2.18E-2</v>
      </c>
      <c r="GM29" s="164"/>
      <c r="GN29" s="163">
        <v>-10.0503</v>
      </c>
      <c r="GO29" s="163">
        <v>-24.293299999999999</v>
      </c>
      <c r="GP29" s="163">
        <v>2.9746999999999999</v>
      </c>
      <c r="GQ29" s="163">
        <v>-27.730599999999999</v>
      </c>
      <c r="GR29" s="163">
        <v>6.4782999999999999</v>
      </c>
      <c r="GS29" s="163">
        <v>5.6611000000000002</v>
      </c>
      <c r="GT29" s="163">
        <v>155.99189999999999</v>
      </c>
      <c r="GU29" s="163">
        <v>-6.2329999999999997</v>
      </c>
      <c r="GV29" s="163">
        <v>-8.4939999999999998</v>
      </c>
      <c r="GW29" s="163">
        <v>-10.7326</v>
      </c>
      <c r="GX29" s="163">
        <v>2.3793000000000002</v>
      </c>
      <c r="GY29" s="163">
        <v>7.1349</v>
      </c>
      <c r="GZ29" s="163">
        <v>7.2073999999999998</v>
      </c>
      <c r="HA29" s="163">
        <v>1.7786999999999999</v>
      </c>
      <c r="HB29" s="163">
        <v>13.3048</v>
      </c>
      <c r="HC29" s="163">
        <v>14.3856</v>
      </c>
      <c r="HD29" s="163">
        <v>-21.79</v>
      </c>
      <c r="HE29" s="163">
        <v>26.161000000000001</v>
      </c>
      <c r="HF29" s="163">
        <v>47.143799999999999</v>
      </c>
      <c r="HG29" s="163">
        <v>0</v>
      </c>
      <c r="HH29" s="163">
        <v>23.317</v>
      </c>
      <c r="HI29" s="163">
        <v>1.8107</v>
      </c>
      <c r="HJ29" s="163">
        <v>2.0748000000000002</v>
      </c>
      <c r="HK29" s="163">
        <v>0</v>
      </c>
      <c r="HL29" s="163">
        <v>0</v>
      </c>
      <c r="HM29" s="163">
        <v>-9.8247999999999998</v>
      </c>
      <c r="HN29" s="163">
        <v>-11.6075</v>
      </c>
      <c r="HO29" s="163">
        <v>19.192</v>
      </c>
      <c r="HP29" s="163">
        <v>20.888999999999999</v>
      </c>
      <c r="HQ29" s="163">
        <v>-20.581800000000001</v>
      </c>
      <c r="HR29" s="163">
        <v>-19.862200000000001</v>
      </c>
      <c r="HS29" s="163">
        <v>-25.195799999999998</v>
      </c>
      <c r="HT29" s="163">
        <v>-24.969799999999999</v>
      </c>
      <c r="HU29" s="163">
        <v>28.83</v>
      </c>
      <c r="HV29" s="163">
        <v>29.08</v>
      </c>
      <c r="HW29" s="163">
        <v>-30.1</v>
      </c>
      <c r="HX29" s="163">
        <v>-30.2</v>
      </c>
      <c r="HY29" s="163">
        <v>-0.96589999999999998</v>
      </c>
      <c r="HZ29" s="163">
        <v>6.88</v>
      </c>
      <c r="IA29" s="163">
        <v>33.740900000000003</v>
      </c>
      <c r="IB29" s="163">
        <v>16.017199999999999</v>
      </c>
      <c r="IC29" s="163">
        <v>15.7075</v>
      </c>
      <c r="ID29" s="163">
        <v>-14.4</v>
      </c>
      <c r="IE29" s="163">
        <v>-31.6</v>
      </c>
      <c r="IF29" s="163">
        <v>4.3</v>
      </c>
      <c r="IG29" s="163">
        <v>3.8</v>
      </c>
      <c r="IH29" s="163">
        <v>-18.298500000000001</v>
      </c>
      <c r="II29" s="164"/>
      <c r="IJ29" s="163">
        <v>-72.029300000000006</v>
      </c>
      <c r="IK29" s="163">
        <v>-44.435899999999997</v>
      </c>
      <c r="IL29" s="163">
        <v>-200.71709999999999</v>
      </c>
      <c r="IM29" s="164"/>
      <c r="IN29" s="163">
        <v>-1.0516000000000001</v>
      </c>
      <c r="IO29" s="164"/>
      <c r="IP29" s="164"/>
      <c r="IQ29" s="163">
        <v>117.8091</v>
      </c>
      <c r="IR29" s="163">
        <v>76.434700000000007</v>
      </c>
      <c r="IS29" s="164"/>
      <c r="IT29" s="163">
        <v>21.6922</v>
      </c>
      <c r="IU29" s="163">
        <v>20.047499999999999</v>
      </c>
      <c r="IV29" s="163">
        <v>-10.937900000000001</v>
      </c>
      <c r="IW29" s="163">
        <v>95.351500000000001</v>
      </c>
      <c r="IX29" s="163">
        <v>-189.00720000000001</v>
      </c>
      <c r="IY29" s="163">
        <v>49.623899999999999</v>
      </c>
      <c r="IZ29" s="163">
        <v>-45.566099999999999</v>
      </c>
      <c r="JA29" s="163">
        <v>-0.3503</v>
      </c>
      <c r="JB29" s="164"/>
      <c r="JC29" s="163">
        <v>-4.4000000000000004</v>
      </c>
      <c r="JD29" s="163">
        <v>-0.53700000000000003</v>
      </c>
      <c r="JE29" s="163">
        <v>-0.54500000000000004</v>
      </c>
      <c r="JF29" s="163">
        <v>-0.4</v>
      </c>
      <c r="JG29" s="163">
        <v>0</v>
      </c>
      <c r="JH29" s="163">
        <v>-0.41689999999999999</v>
      </c>
      <c r="JI29" s="163">
        <v>-5.9739000000000004</v>
      </c>
      <c r="JJ29" s="163">
        <v>7.7073</v>
      </c>
      <c r="JK29" s="163">
        <v>-7.2343000000000002</v>
      </c>
      <c r="JL29" s="163">
        <v>-2.6</v>
      </c>
      <c r="JM29" s="163">
        <v>0.55100000000000005</v>
      </c>
      <c r="JN29" s="163">
        <v>0.55700000000000005</v>
      </c>
      <c r="JO29" s="164"/>
      <c r="JP29" s="164"/>
      <c r="JQ29" s="163">
        <v>3.5409999999999999</v>
      </c>
      <c r="JR29" s="163">
        <v>3.6137000000000001</v>
      </c>
      <c r="JS29" s="163">
        <v>3.3795000000000002</v>
      </c>
      <c r="JT29" s="164"/>
      <c r="JU29" s="163">
        <v>15.8</v>
      </c>
      <c r="JV29" s="163">
        <v>2.3210999999999999</v>
      </c>
      <c r="JW29" s="163">
        <v>0.51</v>
      </c>
      <c r="JX29" s="164"/>
      <c r="JY29" s="163">
        <v>0</v>
      </c>
      <c r="JZ29" s="163">
        <v>-17.075600000000001</v>
      </c>
      <c r="KA29" s="163">
        <v>-25.049900000000001</v>
      </c>
      <c r="KB29" s="163">
        <v>5.3269000000000002</v>
      </c>
      <c r="KC29" s="163">
        <v>13.041</v>
      </c>
      <c r="KD29" s="163">
        <v>-21.436399999999999</v>
      </c>
      <c r="KE29" s="163">
        <v>7.7346000000000004</v>
      </c>
      <c r="KF29" s="163">
        <v>-17.399999999999999</v>
      </c>
      <c r="KG29" s="163">
        <v>-0.4</v>
      </c>
      <c r="KH29" s="164"/>
      <c r="KI29" s="164"/>
    </row>
    <row r="30" spans="1:295" ht="18" customHeight="1" x14ac:dyDescent="0.35">
      <c r="A30" s="160" t="s">
        <v>34</v>
      </c>
      <c r="B30" s="160" t="s">
        <v>811</v>
      </c>
      <c r="C30" s="163">
        <v>0</v>
      </c>
      <c r="D30" s="163">
        <v>1.5731999999999999</v>
      </c>
      <c r="E30" s="163">
        <v>-4.0167999999999999</v>
      </c>
      <c r="F30" s="163">
        <v>-1.4126000000000001</v>
      </c>
      <c r="G30" s="163">
        <v>8.4346999999999994</v>
      </c>
      <c r="H30" s="163">
        <v>0</v>
      </c>
      <c r="I30" s="163">
        <v>15.8736</v>
      </c>
      <c r="J30" s="164"/>
      <c r="K30" s="163">
        <v>25.459299999999999</v>
      </c>
      <c r="L30" s="163">
        <v>11.2347</v>
      </c>
      <c r="M30" s="163">
        <v>10.3689</v>
      </c>
      <c r="N30" s="163">
        <v>-26.64</v>
      </c>
      <c r="O30" s="163">
        <v>-35.200000000000003</v>
      </c>
      <c r="P30" s="163">
        <v>13.2</v>
      </c>
      <c r="Q30" s="163">
        <v>9.1080000000000005</v>
      </c>
      <c r="R30" s="163">
        <v>-26.4</v>
      </c>
      <c r="S30" s="163">
        <v>3.3239000000000001</v>
      </c>
      <c r="T30" s="163">
        <v>-3.274</v>
      </c>
      <c r="U30" s="163">
        <v>6.0518999999999998</v>
      </c>
      <c r="V30" s="163">
        <v>6.3277000000000001</v>
      </c>
      <c r="W30" s="163">
        <v>11.255100000000001</v>
      </c>
      <c r="X30" s="163">
        <v>4.5570000000000004</v>
      </c>
      <c r="Y30" s="163">
        <v>-2.4706999999999999</v>
      </c>
      <c r="Z30" s="163">
        <v>2.4281999999999999</v>
      </c>
      <c r="AA30" s="164"/>
      <c r="AB30" s="163">
        <v>-1.2296</v>
      </c>
      <c r="AC30" s="163">
        <v>-0.51900000000000002</v>
      </c>
      <c r="AD30" s="163">
        <v>-0.496</v>
      </c>
      <c r="AE30" s="163">
        <v>8.6140000000000008</v>
      </c>
      <c r="AF30" s="163">
        <v>2.2200000000000002</v>
      </c>
      <c r="AG30" s="163">
        <v>4.4000000000000004</v>
      </c>
      <c r="AH30" s="163">
        <v>0.17199999999999999</v>
      </c>
      <c r="AI30" s="163">
        <v>0.28499999999999998</v>
      </c>
      <c r="AJ30" s="163">
        <v>-12.66</v>
      </c>
      <c r="AK30" s="163">
        <v>-12.76</v>
      </c>
      <c r="AL30" s="164"/>
      <c r="AM30" s="163">
        <v>-11.95</v>
      </c>
      <c r="AN30" s="163">
        <v>-11.97</v>
      </c>
      <c r="AO30" s="163">
        <v>8.9548000000000005</v>
      </c>
      <c r="AP30" s="163">
        <v>3.1284000000000001</v>
      </c>
      <c r="AQ30" s="163">
        <v>29.901399999999999</v>
      </c>
      <c r="AR30" s="163">
        <v>31.229700000000001</v>
      </c>
      <c r="AS30" s="163">
        <v>-10.8109</v>
      </c>
      <c r="AT30" s="163">
        <v>-3.7507999999999999</v>
      </c>
      <c r="AU30" s="163">
        <v>-3.5648</v>
      </c>
      <c r="AV30" s="163">
        <v>12.116400000000001</v>
      </c>
      <c r="AW30" s="163">
        <v>12.446300000000001</v>
      </c>
      <c r="AX30" s="163">
        <v>-13.128</v>
      </c>
      <c r="AY30" s="163">
        <v>-8.3055000000000003</v>
      </c>
      <c r="AZ30" s="163">
        <v>5.9305000000000003</v>
      </c>
      <c r="BA30" s="163">
        <v>32.081800000000001</v>
      </c>
      <c r="BB30" s="163">
        <v>20.8705</v>
      </c>
      <c r="BC30" s="163">
        <v>8.9277999999999995</v>
      </c>
      <c r="BD30" s="163">
        <v>-6.2</v>
      </c>
      <c r="BE30" s="163">
        <v>-6.2</v>
      </c>
      <c r="BF30" s="163">
        <v>-27.738800000000001</v>
      </c>
      <c r="BG30" s="163">
        <v>-27.387499999999999</v>
      </c>
      <c r="BH30" s="163">
        <v>-3.6049000000000002</v>
      </c>
      <c r="BI30" s="164"/>
      <c r="BJ30" s="163">
        <v>3.1288999999999998</v>
      </c>
      <c r="BK30" s="163">
        <v>6.2316000000000003</v>
      </c>
      <c r="BL30" s="163">
        <v>4.3776999999999999</v>
      </c>
      <c r="BM30" s="163">
        <v>2.9074</v>
      </c>
      <c r="BN30" s="163">
        <v>-99.825999999999993</v>
      </c>
      <c r="BO30" s="163">
        <v>80.111099999999993</v>
      </c>
      <c r="BP30" s="163">
        <v>81.087699999999998</v>
      </c>
      <c r="BQ30" s="163">
        <v>6.6639999999999997</v>
      </c>
      <c r="BR30" s="163">
        <v>-72.5732</v>
      </c>
      <c r="BS30" s="164"/>
      <c r="BT30" s="164"/>
      <c r="BU30" s="164"/>
      <c r="BV30" s="163">
        <v>32.343699999999998</v>
      </c>
      <c r="BW30" s="163">
        <v>9.7100000000000009</v>
      </c>
      <c r="BX30" s="163">
        <v>12.22</v>
      </c>
      <c r="BY30" s="163">
        <v>7.37</v>
      </c>
      <c r="BZ30" s="164"/>
      <c r="CA30" s="163">
        <v>-2.9428999999999998</v>
      </c>
      <c r="CB30" s="163">
        <v>-2.9428999999999998</v>
      </c>
      <c r="CC30" s="163">
        <v>22.670400000000001</v>
      </c>
      <c r="CD30" s="163">
        <v>20.133099999999999</v>
      </c>
      <c r="CE30" s="163">
        <v>-0.87360000000000004</v>
      </c>
      <c r="CF30" s="163">
        <v>-18.4693</v>
      </c>
      <c r="CG30" s="163">
        <v>-19.2332</v>
      </c>
      <c r="CH30" s="163">
        <v>2.7477999999999998</v>
      </c>
      <c r="CI30" s="163">
        <v>15.0144</v>
      </c>
      <c r="CJ30" s="164"/>
      <c r="CK30" s="164"/>
      <c r="CL30" s="163">
        <v>82.1</v>
      </c>
      <c r="CM30" s="163">
        <v>-26.4</v>
      </c>
      <c r="CN30" s="163">
        <v>-3.91</v>
      </c>
      <c r="CO30" s="163">
        <v>45.681800000000003</v>
      </c>
      <c r="CP30" s="163">
        <v>45.295200000000001</v>
      </c>
      <c r="CQ30" s="163">
        <v>44.415999999999997</v>
      </c>
      <c r="CR30" s="163">
        <v>77.087000000000003</v>
      </c>
      <c r="CS30" s="163">
        <v>77.5732</v>
      </c>
      <c r="CT30" s="163">
        <v>-15.0854</v>
      </c>
      <c r="CU30" s="163">
        <v>-80.456100000000006</v>
      </c>
      <c r="CV30" s="163">
        <v>-9.0917999999999992</v>
      </c>
      <c r="CW30" s="163">
        <v>3.6978</v>
      </c>
      <c r="CX30" s="163">
        <v>41.44</v>
      </c>
      <c r="CY30" s="163">
        <v>22.7</v>
      </c>
      <c r="CZ30" s="163">
        <v>13.286099999999999</v>
      </c>
      <c r="DA30" s="163">
        <v>13.089</v>
      </c>
      <c r="DB30" s="163">
        <v>-12.68</v>
      </c>
      <c r="DC30" s="164"/>
      <c r="DD30" s="163">
        <v>-16.5122</v>
      </c>
      <c r="DE30" s="163">
        <v>-16.523700000000002</v>
      </c>
      <c r="DF30" s="163">
        <v>36.421100000000003</v>
      </c>
      <c r="DG30" s="163">
        <v>1.5100000000000001E-2</v>
      </c>
      <c r="DH30" s="163">
        <v>-6.6707000000000001</v>
      </c>
      <c r="DI30" s="163">
        <v>-4.7</v>
      </c>
      <c r="DJ30" s="163">
        <v>-4.3</v>
      </c>
      <c r="DK30" s="163">
        <v>-5.4223999999999997</v>
      </c>
      <c r="DL30" s="163">
        <v>7.8601999999999999</v>
      </c>
      <c r="DM30" s="163">
        <v>43.3765</v>
      </c>
      <c r="DN30" s="163">
        <v>18.003799999999998</v>
      </c>
      <c r="DO30" s="163">
        <v>8.19</v>
      </c>
      <c r="DP30" s="163">
        <v>-2.72</v>
      </c>
      <c r="DQ30" s="163">
        <v>14.877000000000001</v>
      </c>
      <c r="DR30" s="163">
        <v>-35.017000000000003</v>
      </c>
      <c r="DS30" s="163">
        <v>-6.28</v>
      </c>
      <c r="DT30" s="163">
        <v>-6.38</v>
      </c>
      <c r="DU30" s="163">
        <v>23.39</v>
      </c>
      <c r="DV30" s="163">
        <v>27.85</v>
      </c>
      <c r="DW30" s="163">
        <v>-35.672699999999999</v>
      </c>
      <c r="DX30" s="163">
        <v>-16.809100000000001</v>
      </c>
      <c r="DY30" s="163">
        <v>-31.136800000000001</v>
      </c>
      <c r="DZ30" s="163">
        <v>-29.927299999999999</v>
      </c>
      <c r="EA30" s="163">
        <v>35.137300000000003</v>
      </c>
      <c r="EB30" s="163">
        <v>9.5236000000000001</v>
      </c>
      <c r="EC30" s="163">
        <v>-0.77449999999999997</v>
      </c>
      <c r="ED30" s="163">
        <v>7.4999999999999997E-2</v>
      </c>
      <c r="EE30" s="163">
        <v>-9.2489000000000008</v>
      </c>
      <c r="EF30" s="163">
        <v>-14.092000000000001</v>
      </c>
      <c r="EG30" s="163">
        <v>-12.085000000000001</v>
      </c>
      <c r="EH30" s="163">
        <v>-90.923500000000004</v>
      </c>
      <c r="EI30" s="163">
        <v>1.9752000000000001</v>
      </c>
      <c r="EJ30" s="164"/>
      <c r="EK30" s="163">
        <v>-14.6564</v>
      </c>
      <c r="EL30" s="163">
        <v>-14.285</v>
      </c>
      <c r="EM30" s="163">
        <v>9.9359999999999999</v>
      </c>
      <c r="EN30" s="163">
        <v>-2.3260000000000001</v>
      </c>
      <c r="EO30" s="163">
        <v>-3.9843999999999999</v>
      </c>
      <c r="EP30" s="163">
        <v>-10.244</v>
      </c>
      <c r="EQ30" s="163">
        <v>-20.253900000000002</v>
      </c>
      <c r="ER30" s="163">
        <v>0</v>
      </c>
      <c r="ES30" s="163">
        <v>-3.0424000000000002</v>
      </c>
      <c r="ET30" s="163">
        <v>13.68</v>
      </c>
      <c r="EU30" s="163">
        <v>-9.17</v>
      </c>
      <c r="EV30" s="163">
        <v>-0.6</v>
      </c>
      <c r="EW30" s="163">
        <v>4.6010999999999997</v>
      </c>
      <c r="EX30" s="163">
        <v>-3.6375999999999999</v>
      </c>
      <c r="EY30" s="163">
        <v>-6.1021999999999998</v>
      </c>
      <c r="EZ30" s="163">
        <v>4.9466999999999999</v>
      </c>
      <c r="FA30" s="163">
        <v>1.4979</v>
      </c>
      <c r="FB30" s="163">
        <v>-3.6865999999999999</v>
      </c>
      <c r="FC30" s="163">
        <v>-11.3292</v>
      </c>
      <c r="FD30" s="163">
        <v>0</v>
      </c>
      <c r="FE30" s="163">
        <v>0</v>
      </c>
      <c r="FF30" s="163">
        <v>0.95909999999999995</v>
      </c>
      <c r="FG30" s="163">
        <v>3.8664000000000001</v>
      </c>
      <c r="FH30" s="163">
        <v>3.0192999999999999</v>
      </c>
      <c r="FI30" s="163">
        <v>2.8206000000000002</v>
      </c>
      <c r="FJ30" s="163">
        <v>-4.6887999999999996</v>
      </c>
      <c r="FK30" s="163">
        <v>-5.3586</v>
      </c>
      <c r="FL30" s="163">
        <v>-2.8468</v>
      </c>
      <c r="FM30" s="163">
        <v>15.4345</v>
      </c>
      <c r="FN30" s="163">
        <v>14.798299999999999</v>
      </c>
      <c r="FO30" s="163">
        <v>0.68789999999999996</v>
      </c>
      <c r="FP30" s="163">
        <v>15.3392</v>
      </c>
      <c r="FQ30" s="163">
        <v>17.2866</v>
      </c>
      <c r="FR30" s="163">
        <v>-17.600000000000001</v>
      </c>
      <c r="FS30" s="163">
        <v>-2.2132999999999998</v>
      </c>
      <c r="FT30" s="163">
        <v>0.36830000000000002</v>
      </c>
      <c r="FU30" s="163">
        <v>2.29</v>
      </c>
      <c r="FV30" s="163">
        <v>1.65</v>
      </c>
      <c r="FW30" s="163">
        <v>-15.6775</v>
      </c>
      <c r="FX30" s="163">
        <v>1.3668</v>
      </c>
      <c r="FY30" s="163">
        <v>5.1050000000000004</v>
      </c>
      <c r="FZ30" s="163">
        <v>1.9530000000000001</v>
      </c>
      <c r="GA30" s="164"/>
      <c r="GB30" s="163">
        <v>32.17</v>
      </c>
      <c r="GC30" s="163">
        <v>-28.667000000000002</v>
      </c>
      <c r="GD30" s="163">
        <v>-19.605</v>
      </c>
      <c r="GE30" s="163">
        <v>-2.02</v>
      </c>
      <c r="GF30" s="163">
        <v>25.2148</v>
      </c>
      <c r="GG30" s="164"/>
      <c r="GH30" s="163">
        <v>27.713699999999999</v>
      </c>
      <c r="GI30" s="164"/>
      <c r="GJ30" s="163">
        <v>-17.506</v>
      </c>
      <c r="GK30" s="163">
        <v>2.7812999999999999</v>
      </c>
      <c r="GL30" s="163">
        <v>6.3799999999999996E-2</v>
      </c>
      <c r="GM30" s="164"/>
      <c r="GN30" s="163">
        <v>-12.266299999999999</v>
      </c>
      <c r="GO30" s="163">
        <v>-22.017900000000001</v>
      </c>
      <c r="GP30" s="163">
        <v>4.6882999999999999</v>
      </c>
      <c r="GQ30" s="163">
        <v>-30.755700000000001</v>
      </c>
      <c r="GR30" s="163">
        <v>6.2046000000000001</v>
      </c>
      <c r="GS30" s="163">
        <v>6.093</v>
      </c>
      <c r="GT30" s="163">
        <v>158.08930000000001</v>
      </c>
      <c r="GU30" s="163">
        <v>-5.1249000000000002</v>
      </c>
      <c r="GV30" s="163">
        <v>-8.7271999999999998</v>
      </c>
      <c r="GW30" s="163">
        <v>-13.462400000000001</v>
      </c>
      <c r="GX30" s="163">
        <v>1.9146000000000001</v>
      </c>
      <c r="GY30" s="163">
        <v>7.1128999999999998</v>
      </c>
      <c r="GZ30" s="163">
        <v>7.2073999999999998</v>
      </c>
      <c r="HA30" s="163">
        <v>1</v>
      </c>
      <c r="HB30" s="163">
        <v>12.0158</v>
      </c>
      <c r="HC30" s="163">
        <v>13.3086</v>
      </c>
      <c r="HD30" s="163">
        <v>-23.05</v>
      </c>
      <c r="HE30" s="163">
        <v>27.576899999999998</v>
      </c>
      <c r="HF30" s="163">
        <v>51.749499999999998</v>
      </c>
      <c r="HG30" s="163">
        <v>-7.7584</v>
      </c>
      <c r="HH30" s="163">
        <v>22.721</v>
      </c>
      <c r="HI30" s="163">
        <v>0</v>
      </c>
      <c r="HJ30" s="163">
        <v>1.9056999999999999</v>
      </c>
      <c r="HK30" s="163">
        <v>0</v>
      </c>
      <c r="HL30" s="163">
        <v>0</v>
      </c>
      <c r="HM30" s="163">
        <v>-12.148099999999999</v>
      </c>
      <c r="HN30" s="163">
        <v>-13.1738</v>
      </c>
      <c r="HO30" s="163">
        <v>19.192</v>
      </c>
      <c r="HP30" s="163">
        <v>20.888999999999999</v>
      </c>
      <c r="HQ30" s="163">
        <v>-21.993600000000001</v>
      </c>
      <c r="HR30" s="163">
        <v>-21.317900000000002</v>
      </c>
      <c r="HS30" s="163">
        <v>-23.588999999999999</v>
      </c>
      <c r="HT30" s="163">
        <v>-23.589099999999998</v>
      </c>
      <c r="HU30" s="163">
        <v>23.63</v>
      </c>
      <c r="HV30" s="163">
        <v>23.94</v>
      </c>
      <c r="HW30" s="163">
        <v>-30.1</v>
      </c>
      <c r="HX30" s="163">
        <v>-30.2</v>
      </c>
      <c r="HY30" s="163">
        <v>-0.85970000000000002</v>
      </c>
      <c r="HZ30" s="163">
        <v>7.28</v>
      </c>
      <c r="IA30" s="163">
        <v>32.230600000000003</v>
      </c>
      <c r="IB30" s="163">
        <v>15.7239</v>
      </c>
      <c r="IC30" s="163">
        <v>15.613099999999999</v>
      </c>
      <c r="ID30" s="163">
        <v>-14.4</v>
      </c>
      <c r="IE30" s="163">
        <v>-31.2</v>
      </c>
      <c r="IF30" s="163">
        <v>5.6</v>
      </c>
      <c r="IG30" s="163">
        <v>5.0999999999999996</v>
      </c>
      <c r="IH30" s="163">
        <v>-18.622900000000001</v>
      </c>
      <c r="II30" s="164"/>
      <c r="IJ30" s="163">
        <v>-72.626300000000001</v>
      </c>
      <c r="IK30" s="163">
        <v>-46.64</v>
      </c>
      <c r="IL30" s="163">
        <v>-199.69560000000001</v>
      </c>
      <c r="IM30" s="164"/>
      <c r="IN30" s="163">
        <v>-0.56940000000000002</v>
      </c>
      <c r="IO30" s="164"/>
      <c r="IP30" s="164"/>
      <c r="IQ30" s="163">
        <v>122.2182</v>
      </c>
      <c r="IR30" s="163">
        <v>75.989099999999993</v>
      </c>
      <c r="IS30" s="164"/>
      <c r="IT30" s="163">
        <v>18.714600000000001</v>
      </c>
      <c r="IU30" s="163">
        <v>17.677299999999999</v>
      </c>
      <c r="IV30" s="163">
        <v>-16.351199999999999</v>
      </c>
      <c r="IW30" s="163">
        <v>86.624099999999999</v>
      </c>
      <c r="IX30" s="163">
        <v>-188.81829999999999</v>
      </c>
      <c r="IY30" s="163">
        <v>39.843299999999999</v>
      </c>
      <c r="IZ30" s="163">
        <v>-37.472299999999997</v>
      </c>
      <c r="JA30" s="163">
        <v>-0.23319999999999999</v>
      </c>
      <c r="JB30" s="164"/>
      <c r="JC30" s="163">
        <v>-3.92</v>
      </c>
      <c r="JD30" s="163">
        <v>-0.63500000000000001</v>
      </c>
      <c r="JE30" s="163">
        <v>-0.64100000000000001</v>
      </c>
      <c r="JF30" s="163">
        <v>0</v>
      </c>
      <c r="JG30" s="163">
        <v>0</v>
      </c>
      <c r="JH30" s="163">
        <v>-0.8508</v>
      </c>
      <c r="JI30" s="163">
        <v>-6.3278999999999996</v>
      </c>
      <c r="JJ30" s="163">
        <v>6.5933999999999999</v>
      </c>
      <c r="JK30" s="163">
        <v>-6.9138999999999999</v>
      </c>
      <c r="JL30" s="163">
        <v>-1.1000000000000001</v>
      </c>
      <c r="JM30" s="163">
        <v>1.2629999999999999</v>
      </c>
      <c r="JN30" s="163">
        <v>0.78500000000000003</v>
      </c>
      <c r="JO30" s="164"/>
      <c r="JP30" s="164"/>
      <c r="JQ30" s="163">
        <v>3.9262999999999999</v>
      </c>
      <c r="JR30" s="163">
        <v>3.4051999999999998</v>
      </c>
      <c r="JS30" s="163">
        <v>3.4517000000000002</v>
      </c>
      <c r="JT30" s="164"/>
      <c r="JU30" s="163">
        <v>15.1</v>
      </c>
      <c r="JV30" s="163">
        <v>1.5710999999999999</v>
      </c>
      <c r="JW30" s="163">
        <v>0.63</v>
      </c>
      <c r="JX30" s="164"/>
      <c r="JY30" s="163">
        <v>5.1089000000000002</v>
      </c>
      <c r="JZ30" s="163">
        <v>-17.2743</v>
      </c>
      <c r="KA30" s="163">
        <v>-26.2469</v>
      </c>
      <c r="KB30" s="163">
        <v>6.3274999999999997</v>
      </c>
      <c r="KC30" s="163">
        <v>12.911899999999999</v>
      </c>
      <c r="KD30" s="163">
        <v>-20.528199999999998</v>
      </c>
      <c r="KE30" s="163">
        <v>7.4199000000000002</v>
      </c>
      <c r="KF30" s="163">
        <v>-16.2</v>
      </c>
      <c r="KG30" s="163">
        <v>-1</v>
      </c>
      <c r="KH30" s="163">
        <v>0</v>
      </c>
      <c r="KI30" s="163">
        <v>0</v>
      </c>
    </row>
    <row r="31" spans="1:295" ht="18" customHeight="1" x14ac:dyDescent="0.35">
      <c r="A31" s="160" t="s">
        <v>34</v>
      </c>
      <c r="B31" s="160" t="s">
        <v>812</v>
      </c>
      <c r="C31" s="163">
        <v>0</v>
      </c>
      <c r="D31" s="163">
        <v>1.1231</v>
      </c>
      <c r="E31" s="163">
        <v>-3.1173000000000002</v>
      </c>
      <c r="F31" s="163">
        <v>-2.4213</v>
      </c>
      <c r="G31" s="163">
        <v>8.9895999999999994</v>
      </c>
      <c r="H31" s="164"/>
      <c r="I31" s="163">
        <v>17.311399999999999</v>
      </c>
      <c r="J31" s="164"/>
      <c r="K31" s="163">
        <v>25.5868</v>
      </c>
      <c r="L31" s="163">
        <v>11.2697</v>
      </c>
      <c r="M31" s="163">
        <v>10.941700000000001</v>
      </c>
      <c r="N31" s="163">
        <v>-26.64</v>
      </c>
      <c r="O31" s="163">
        <v>-37.4</v>
      </c>
      <c r="P31" s="163">
        <v>13.2</v>
      </c>
      <c r="Q31" s="163">
        <v>7.452</v>
      </c>
      <c r="R31" s="163">
        <v>-28.6</v>
      </c>
      <c r="S31" s="163">
        <v>3.3220999999999998</v>
      </c>
      <c r="T31" s="163">
        <v>-2.6316999999999999</v>
      </c>
      <c r="U31" s="163">
        <v>6.49</v>
      </c>
      <c r="V31" s="163">
        <v>6.2081</v>
      </c>
      <c r="W31" s="163">
        <v>10.9152</v>
      </c>
      <c r="X31" s="163">
        <v>4.4176000000000002</v>
      </c>
      <c r="Y31" s="163">
        <v>-2.4510999999999998</v>
      </c>
      <c r="Z31" s="163">
        <v>2.3795000000000002</v>
      </c>
      <c r="AA31" s="164"/>
      <c r="AB31" s="163">
        <v>-1.2435</v>
      </c>
      <c r="AC31" s="163">
        <v>-0.46899999999999997</v>
      </c>
      <c r="AD31" s="163">
        <v>-0.442</v>
      </c>
      <c r="AE31" s="163">
        <v>8.6969999999999992</v>
      </c>
      <c r="AF31" s="163">
        <v>4.4400000000000004</v>
      </c>
      <c r="AG31" s="163">
        <v>4.4000000000000004</v>
      </c>
      <c r="AH31" s="163">
        <v>5.8999999999999997E-2</v>
      </c>
      <c r="AI31" s="163">
        <v>0.29099999999999998</v>
      </c>
      <c r="AJ31" s="163">
        <v>-12.74</v>
      </c>
      <c r="AK31" s="163">
        <v>-12.79</v>
      </c>
      <c r="AL31" s="164"/>
      <c r="AM31" s="163">
        <v>-12.1</v>
      </c>
      <c r="AN31" s="163">
        <v>-11.85</v>
      </c>
      <c r="AO31" s="163">
        <v>9.0472000000000001</v>
      </c>
      <c r="AP31" s="163">
        <v>2.6206</v>
      </c>
      <c r="AQ31" s="163">
        <v>28.886700000000001</v>
      </c>
      <c r="AR31" s="163">
        <v>30.603300000000001</v>
      </c>
      <c r="AS31" s="163">
        <v>-9.9707000000000008</v>
      </c>
      <c r="AT31" s="163">
        <v>-4.0187999999999997</v>
      </c>
      <c r="AU31" s="163">
        <v>-3.7778999999999998</v>
      </c>
      <c r="AV31" s="163">
        <v>15.3193</v>
      </c>
      <c r="AW31" s="163">
        <v>13.16</v>
      </c>
      <c r="AX31" s="163">
        <v>-12.0563</v>
      </c>
      <c r="AY31" s="163">
        <v>-10.046900000000001</v>
      </c>
      <c r="AZ31" s="163">
        <v>6.3250999999999999</v>
      </c>
      <c r="BA31" s="163">
        <v>30.293600000000001</v>
      </c>
      <c r="BB31" s="163">
        <v>17.8309</v>
      </c>
      <c r="BC31" s="163">
        <v>8.8656000000000006</v>
      </c>
      <c r="BD31" s="163">
        <v>-5.8</v>
      </c>
      <c r="BE31" s="163">
        <v>-5.9</v>
      </c>
      <c r="BF31" s="163">
        <v>-26.775099999999998</v>
      </c>
      <c r="BG31" s="163">
        <v>-28.991700000000002</v>
      </c>
      <c r="BH31" s="163">
        <v>-3.6901000000000002</v>
      </c>
      <c r="BI31" s="164"/>
      <c r="BJ31" s="163">
        <v>3.2443</v>
      </c>
      <c r="BK31" s="163">
        <v>6.0308999999999999</v>
      </c>
      <c r="BL31" s="163">
        <v>4.0423</v>
      </c>
      <c r="BM31" s="163">
        <v>2.9249999999999998</v>
      </c>
      <c r="BN31" s="163">
        <v>-95.156700000000001</v>
      </c>
      <c r="BO31" s="163">
        <v>79.409099999999995</v>
      </c>
      <c r="BP31" s="163">
        <v>79.531199999999998</v>
      </c>
      <c r="BQ31" s="163">
        <v>0.81599999999999995</v>
      </c>
      <c r="BR31" s="163">
        <v>-70.234099999999998</v>
      </c>
      <c r="BS31" s="164"/>
      <c r="BT31" s="164"/>
      <c r="BU31" s="164"/>
      <c r="BV31" s="163">
        <v>33.201999999999998</v>
      </c>
      <c r="BW31" s="163">
        <v>9.8699999999999992</v>
      </c>
      <c r="BX31" s="163">
        <v>12.53</v>
      </c>
      <c r="BY31" s="163">
        <v>8.01</v>
      </c>
      <c r="BZ31" s="164"/>
      <c r="CA31" s="163">
        <v>-4.0145</v>
      </c>
      <c r="CB31" s="163">
        <v>-3.8805999999999998</v>
      </c>
      <c r="CC31" s="163">
        <v>23.850300000000001</v>
      </c>
      <c r="CD31" s="163">
        <v>20.8508</v>
      </c>
      <c r="CE31" s="163">
        <v>0.96719999999999995</v>
      </c>
      <c r="CF31" s="163">
        <v>-17.4665</v>
      </c>
      <c r="CG31" s="163">
        <v>-17.4467</v>
      </c>
      <c r="CH31" s="163">
        <v>3.61</v>
      </c>
      <c r="CI31" s="163">
        <v>14.597799999999999</v>
      </c>
      <c r="CJ31" s="164"/>
      <c r="CK31" s="164"/>
      <c r="CL31" s="163">
        <v>81.5</v>
      </c>
      <c r="CM31" s="163">
        <v>-26.1</v>
      </c>
      <c r="CN31" s="163">
        <v>-3.92</v>
      </c>
      <c r="CO31" s="163">
        <v>46.351700000000001</v>
      </c>
      <c r="CP31" s="163">
        <v>46.929600000000001</v>
      </c>
      <c r="CQ31" s="163">
        <v>44.408499999999997</v>
      </c>
      <c r="CR31" s="163">
        <v>74.360699999999994</v>
      </c>
      <c r="CS31" s="163">
        <v>74.581699999999998</v>
      </c>
      <c r="CT31" s="163">
        <v>-14.355499999999999</v>
      </c>
      <c r="CU31" s="163">
        <v>-78.726600000000005</v>
      </c>
      <c r="CV31" s="163">
        <v>-8.8239000000000001</v>
      </c>
      <c r="CW31" s="163">
        <v>3.7282999999999999</v>
      </c>
      <c r="CX31" s="163">
        <v>37.42</v>
      </c>
      <c r="CY31" s="163">
        <v>23.19</v>
      </c>
      <c r="CZ31" s="163">
        <v>13.442399999999999</v>
      </c>
      <c r="DA31" s="163">
        <v>13.2843</v>
      </c>
      <c r="DB31" s="163">
        <v>-13.24</v>
      </c>
      <c r="DC31" s="164"/>
      <c r="DD31" s="163">
        <v>-16.4467</v>
      </c>
      <c r="DE31" s="163">
        <v>-16.808900000000001</v>
      </c>
      <c r="DF31" s="163">
        <v>35.732700000000001</v>
      </c>
      <c r="DG31" s="163">
        <v>1.5100000000000001E-2</v>
      </c>
      <c r="DH31" s="163">
        <v>-6.9561000000000002</v>
      </c>
      <c r="DI31" s="164"/>
      <c r="DJ31" s="164"/>
      <c r="DK31" s="163">
        <v>-5.3833000000000002</v>
      </c>
      <c r="DL31" s="163">
        <v>8.0472000000000001</v>
      </c>
      <c r="DM31" s="163">
        <v>43.218800000000002</v>
      </c>
      <c r="DN31" s="163">
        <v>18.189399999999999</v>
      </c>
      <c r="DO31" s="163">
        <v>8.68</v>
      </c>
      <c r="DP31" s="163">
        <v>-2.4500000000000002</v>
      </c>
      <c r="DQ31" s="163">
        <v>14.121</v>
      </c>
      <c r="DR31" s="163">
        <v>-38.522199999999998</v>
      </c>
      <c r="DS31" s="163">
        <v>-7.19</v>
      </c>
      <c r="DT31" s="163">
        <v>-7.32</v>
      </c>
      <c r="DU31" s="163">
        <v>25.65</v>
      </c>
      <c r="DV31" s="163">
        <v>28.22</v>
      </c>
      <c r="DW31" s="163">
        <v>-35.909100000000002</v>
      </c>
      <c r="DX31" s="163">
        <v>-17.7727</v>
      </c>
      <c r="DY31" s="163">
        <v>-31.7485</v>
      </c>
      <c r="DZ31" s="163">
        <v>-28.9</v>
      </c>
      <c r="EA31" s="163">
        <v>33.755600000000001</v>
      </c>
      <c r="EB31" s="163">
        <v>8.6804000000000006</v>
      </c>
      <c r="EC31" s="163">
        <v>-8.4099999999999994E-2</v>
      </c>
      <c r="ED31" s="163">
        <v>-0.1229</v>
      </c>
      <c r="EE31" s="163">
        <v>-2.6617999999999999</v>
      </c>
      <c r="EF31" s="163">
        <v>-3.5024999999999999</v>
      </c>
      <c r="EG31" s="163">
        <v>-12.05</v>
      </c>
      <c r="EH31" s="163">
        <v>-87.317300000000003</v>
      </c>
      <c r="EI31" s="163">
        <v>0.35289999999999999</v>
      </c>
      <c r="EJ31" s="164"/>
      <c r="EK31" s="163">
        <v>-14.745200000000001</v>
      </c>
      <c r="EL31" s="163">
        <v>-13.7104</v>
      </c>
      <c r="EM31" s="163">
        <v>8.2138000000000009</v>
      </c>
      <c r="EN31" s="163">
        <v>-2.7406000000000001</v>
      </c>
      <c r="EO31" s="163">
        <v>-3.4245999999999999</v>
      </c>
      <c r="EP31" s="163">
        <v>7.6959999999999997</v>
      </c>
      <c r="EQ31" s="163">
        <v>-21.2287</v>
      </c>
      <c r="ER31" s="164"/>
      <c r="ES31" s="163">
        <v>-7.5896999999999997</v>
      </c>
      <c r="ET31" s="163">
        <v>0</v>
      </c>
      <c r="EU31" s="163">
        <v>-9.0500000000000007</v>
      </c>
      <c r="EV31" s="163">
        <v>-1.6</v>
      </c>
      <c r="EW31" s="163">
        <v>4.3978000000000002</v>
      </c>
      <c r="EX31" s="163">
        <v>-5.2877999999999998</v>
      </c>
      <c r="EY31" s="163">
        <v>-5.9622000000000002</v>
      </c>
      <c r="EZ31" s="163">
        <v>4.9527000000000001</v>
      </c>
      <c r="FA31" s="163">
        <v>1.3328</v>
      </c>
      <c r="FB31" s="163">
        <v>-8.4856999999999996</v>
      </c>
      <c r="FC31" s="163">
        <v>0</v>
      </c>
      <c r="FD31" s="164"/>
      <c r="FE31" s="164"/>
      <c r="FF31" s="163">
        <v>0.92459999999999998</v>
      </c>
      <c r="FG31" s="163">
        <v>2.9104999999999999</v>
      </c>
      <c r="FH31" s="163">
        <v>3.1690999999999998</v>
      </c>
      <c r="FI31" s="163">
        <v>3.4220000000000002</v>
      </c>
      <c r="FJ31" s="163">
        <v>-4.5213000000000001</v>
      </c>
      <c r="FK31" s="163">
        <v>-5.0236999999999998</v>
      </c>
      <c r="FL31" s="163">
        <v>-5.3586</v>
      </c>
      <c r="FM31" s="163">
        <v>16.006900000000002</v>
      </c>
      <c r="FN31" s="163">
        <v>15.8065</v>
      </c>
      <c r="FO31" s="163">
        <v>1.9318</v>
      </c>
      <c r="FP31" s="163">
        <v>13.793699999999999</v>
      </c>
      <c r="FQ31" s="163">
        <v>15.8462</v>
      </c>
      <c r="FR31" s="163">
        <v>-18.690000000000001</v>
      </c>
      <c r="FS31" s="163">
        <v>-2.5063</v>
      </c>
      <c r="FT31" s="163">
        <v>0.35089999999999999</v>
      </c>
      <c r="FU31" s="163">
        <v>2.2200000000000002</v>
      </c>
      <c r="FV31" s="163">
        <v>2.66</v>
      </c>
      <c r="FW31" s="163">
        <v>-15.123200000000001</v>
      </c>
      <c r="FX31" s="163">
        <v>1.3441000000000001</v>
      </c>
      <c r="FY31" s="163">
        <v>4.9569999999999999</v>
      </c>
      <c r="FZ31" s="163">
        <v>1.9379999999999999</v>
      </c>
      <c r="GA31" s="164"/>
      <c r="GB31" s="163">
        <v>32.14</v>
      </c>
      <c r="GC31" s="163">
        <v>-27.874300000000002</v>
      </c>
      <c r="GD31" s="163">
        <v>-18.984400000000001</v>
      </c>
      <c r="GE31" s="163">
        <v>-1.89</v>
      </c>
      <c r="GF31" s="163">
        <v>25.7576</v>
      </c>
      <c r="GG31" s="164"/>
      <c r="GH31" s="163">
        <v>26.9346</v>
      </c>
      <c r="GI31" s="164"/>
      <c r="GJ31" s="163">
        <v>-18.832899999999999</v>
      </c>
      <c r="GK31" s="163">
        <v>2.7764000000000002</v>
      </c>
      <c r="GL31" s="164"/>
      <c r="GM31" s="164"/>
      <c r="GN31" s="163">
        <v>-12.9597</v>
      </c>
      <c r="GO31" s="163">
        <v>-23.4588</v>
      </c>
      <c r="GP31" s="163">
        <v>3.2235</v>
      </c>
      <c r="GQ31" s="163">
        <v>-29.159099999999999</v>
      </c>
      <c r="GR31" s="163">
        <v>7.0330000000000004</v>
      </c>
      <c r="GS31" s="163">
        <v>6.0651000000000002</v>
      </c>
      <c r="GT31" s="163">
        <v>157.77670000000001</v>
      </c>
      <c r="GU31" s="163">
        <v>-4.6801000000000004</v>
      </c>
      <c r="GV31" s="163">
        <v>-7.0217999999999998</v>
      </c>
      <c r="GW31" s="163">
        <v>-14.1897</v>
      </c>
      <c r="GX31" s="163">
        <v>1.7564</v>
      </c>
      <c r="GY31" s="163">
        <v>7.1276000000000002</v>
      </c>
      <c r="GZ31" s="163">
        <v>7.1994999999999996</v>
      </c>
      <c r="HA31" s="163">
        <v>1</v>
      </c>
      <c r="HB31" s="163">
        <v>12.7888</v>
      </c>
      <c r="HC31" s="163">
        <v>15.204700000000001</v>
      </c>
      <c r="HD31" s="163">
        <v>-23.47</v>
      </c>
      <c r="HE31" s="163">
        <v>26.018000000000001</v>
      </c>
      <c r="HF31" s="163">
        <v>48.165100000000002</v>
      </c>
      <c r="HG31" s="163">
        <v>-4.4028</v>
      </c>
      <c r="HH31" s="163">
        <v>22.671900000000001</v>
      </c>
      <c r="HI31" s="163">
        <v>0</v>
      </c>
      <c r="HJ31" s="163">
        <v>2.8662999999999998</v>
      </c>
      <c r="HK31" s="164"/>
      <c r="HL31" s="164"/>
      <c r="HM31" s="163">
        <v>-10.6731</v>
      </c>
      <c r="HN31" s="163">
        <v>-13.306699999999999</v>
      </c>
      <c r="HO31" s="164"/>
      <c r="HP31" s="163">
        <v>13.1608</v>
      </c>
      <c r="HQ31" s="163">
        <v>-20.098400000000002</v>
      </c>
      <c r="HR31" s="163">
        <v>-19.6754</v>
      </c>
      <c r="HS31" s="163">
        <v>-23.888100000000001</v>
      </c>
      <c r="HT31" s="163">
        <v>-24.406400000000001</v>
      </c>
      <c r="HU31" s="163">
        <v>19.61</v>
      </c>
      <c r="HV31" s="163">
        <v>19.46</v>
      </c>
      <c r="HW31" s="163">
        <v>-32</v>
      </c>
      <c r="HX31" s="163">
        <v>-31.8</v>
      </c>
      <c r="HY31" s="163">
        <v>-0.82489999999999997</v>
      </c>
      <c r="HZ31" s="163">
        <v>7.92</v>
      </c>
      <c r="IA31" s="163">
        <v>31.6234</v>
      </c>
      <c r="IB31" s="163">
        <v>17.256599999999999</v>
      </c>
      <c r="IC31" s="163">
        <v>17.146000000000001</v>
      </c>
      <c r="ID31" s="163">
        <v>-14.4</v>
      </c>
      <c r="IE31" s="163">
        <v>-33.299999999999997</v>
      </c>
      <c r="IF31" s="163">
        <v>4</v>
      </c>
      <c r="IG31" s="163">
        <v>3.4</v>
      </c>
      <c r="IH31" s="163">
        <v>-18.4069</v>
      </c>
      <c r="II31" s="164"/>
      <c r="IJ31" s="163">
        <v>-73.634600000000006</v>
      </c>
      <c r="IK31" s="163">
        <v>-44.402999999999999</v>
      </c>
      <c r="IL31" s="163">
        <v>-206.33160000000001</v>
      </c>
      <c r="IM31" s="163">
        <v>0</v>
      </c>
      <c r="IN31" s="163">
        <v>-3.3334000000000001</v>
      </c>
      <c r="IO31" s="164"/>
      <c r="IP31" s="164"/>
      <c r="IQ31" s="163">
        <v>115.8937</v>
      </c>
      <c r="IR31" s="163">
        <v>76.198400000000007</v>
      </c>
      <c r="IS31" s="164"/>
      <c r="IT31" s="163">
        <v>16.402699999999999</v>
      </c>
      <c r="IU31" s="163">
        <v>14.6701</v>
      </c>
      <c r="IV31" s="163">
        <v>-6.7798999999999996</v>
      </c>
      <c r="IW31" s="163">
        <v>96.956199999999995</v>
      </c>
      <c r="IX31" s="163">
        <v>-188.80279999999999</v>
      </c>
      <c r="IY31" s="163">
        <v>50.42</v>
      </c>
      <c r="IZ31" s="163">
        <v>-46.995699999999999</v>
      </c>
      <c r="JA31" s="163">
        <v>-0.77270000000000005</v>
      </c>
      <c r="JB31" s="164"/>
      <c r="JC31" s="163">
        <v>-4.72</v>
      </c>
      <c r="JD31" s="163">
        <v>-0.45900000000000002</v>
      </c>
      <c r="JE31" s="163">
        <v>-0.46400000000000002</v>
      </c>
      <c r="JF31" s="163">
        <v>0.24</v>
      </c>
      <c r="JG31" s="163">
        <v>-1.84</v>
      </c>
      <c r="JH31" s="163">
        <v>-1.3098000000000001</v>
      </c>
      <c r="JI31" s="163">
        <v>-4.2465999999999999</v>
      </c>
      <c r="JJ31" s="163">
        <v>9.8466000000000005</v>
      </c>
      <c r="JK31" s="163">
        <v>-13.0663</v>
      </c>
      <c r="JL31" s="163">
        <v>-0.3</v>
      </c>
      <c r="JM31" s="163">
        <v>1.982</v>
      </c>
      <c r="JN31" s="163">
        <v>1.502</v>
      </c>
      <c r="JO31" s="163">
        <v>2.4782999999999999</v>
      </c>
      <c r="JP31" s="164"/>
      <c r="JQ31" s="163">
        <v>3.9281999999999999</v>
      </c>
      <c r="JR31" s="163">
        <v>3.2240000000000002</v>
      </c>
      <c r="JS31" s="163">
        <v>4.0740999999999996</v>
      </c>
      <c r="JT31" s="164"/>
      <c r="JU31" s="163">
        <v>21</v>
      </c>
      <c r="JV31" s="163">
        <v>2.2675999999999998</v>
      </c>
      <c r="JW31" s="163">
        <v>0.77</v>
      </c>
      <c r="JX31" s="164"/>
      <c r="JY31" s="163">
        <v>4.3019999999999996</v>
      </c>
      <c r="JZ31" s="163">
        <v>-17.2822</v>
      </c>
      <c r="KA31" s="163">
        <v>-25.315300000000001</v>
      </c>
      <c r="KB31" s="163">
        <v>6.2314999999999996</v>
      </c>
      <c r="KC31" s="163">
        <v>12.316599999999999</v>
      </c>
      <c r="KD31" s="163">
        <v>-21.725000000000001</v>
      </c>
      <c r="KE31" s="163">
        <v>8.0848999999999993</v>
      </c>
      <c r="KF31" s="163">
        <v>-22.8</v>
      </c>
      <c r="KG31" s="163">
        <v>5.2</v>
      </c>
      <c r="KH31" s="164"/>
      <c r="KI31" s="164"/>
    </row>
    <row r="32" spans="1:295" ht="18" customHeight="1" x14ac:dyDescent="0.35">
      <c r="A32" s="160" t="s">
        <v>34</v>
      </c>
      <c r="B32" s="160" t="s">
        <v>813</v>
      </c>
      <c r="C32" s="165">
        <v>0</v>
      </c>
      <c r="D32" s="165">
        <v>1.3875999999999999</v>
      </c>
      <c r="E32" s="165">
        <v>-3.4744000000000002</v>
      </c>
      <c r="F32" s="165">
        <v>-2.7907000000000002</v>
      </c>
      <c r="G32" s="165">
        <v>8.9506999999999994</v>
      </c>
      <c r="H32" s="166"/>
      <c r="I32" s="165">
        <v>17.403300000000002</v>
      </c>
      <c r="J32" s="166"/>
      <c r="K32" s="165">
        <v>26.9954</v>
      </c>
      <c r="L32" s="165">
        <v>11.929600000000001</v>
      </c>
      <c r="M32" s="165">
        <v>11.526999999999999</v>
      </c>
      <c r="N32" s="165">
        <v>-26.64</v>
      </c>
      <c r="O32" s="165">
        <v>-35.200000000000003</v>
      </c>
      <c r="P32" s="165">
        <v>11</v>
      </c>
      <c r="Q32" s="165">
        <v>7.452</v>
      </c>
      <c r="R32" s="165">
        <v>-26.4</v>
      </c>
      <c r="S32" s="165">
        <v>3.3917999999999999</v>
      </c>
      <c r="T32" s="165">
        <v>1.0945</v>
      </c>
      <c r="U32" s="165">
        <v>6.3823999999999996</v>
      </c>
      <c r="V32" s="165">
        <v>6.3005000000000004</v>
      </c>
      <c r="W32" s="165">
        <v>11.2819</v>
      </c>
      <c r="X32" s="165">
        <v>4.7012</v>
      </c>
      <c r="Y32" s="165">
        <v>-2.2267999999999999</v>
      </c>
      <c r="Z32" s="165">
        <v>2.5125000000000002</v>
      </c>
      <c r="AA32" s="166"/>
      <c r="AB32" s="165">
        <v>-0.84389999999999998</v>
      </c>
      <c r="AC32" s="165">
        <v>-0.52300000000000002</v>
      </c>
      <c r="AD32" s="165">
        <v>-0.50900000000000001</v>
      </c>
      <c r="AE32" s="165">
        <v>8.7899999999999991</v>
      </c>
      <c r="AF32" s="165">
        <v>4.4400000000000004</v>
      </c>
      <c r="AG32" s="165">
        <v>2.2000000000000002</v>
      </c>
      <c r="AH32" s="165">
        <v>-6.4000000000000001E-2</v>
      </c>
      <c r="AI32" s="165">
        <v>0.28599999999999998</v>
      </c>
      <c r="AJ32" s="165">
        <v>-13.57</v>
      </c>
      <c r="AK32" s="165">
        <v>-13.56</v>
      </c>
      <c r="AL32" s="166"/>
      <c r="AM32" s="165">
        <v>-11.61</v>
      </c>
      <c r="AN32" s="165">
        <v>-11.6</v>
      </c>
      <c r="AO32" s="165">
        <v>8.3056000000000001</v>
      </c>
      <c r="AP32" s="165">
        <v>2.8961000000000001</v>
      </c>
      <c r="AQ32" s="165">
        <v>30.8291</v>
      </c>
      <c r="AR32" s="165">
        <v>33.391800000000003</v>
      </c>
      <c r="AS32" s="165">
        <v>-8.6273</v>
      </c>
      <c r="AT32" s="165">
        <v>-3.4828999999999999</v>
      </c>
      <c r="AU32" s="165">
        <v>-3.6524000000000001</v>
      </c>
      <c r="AV32" s="165">
        <v>-1.0667</v>
      </c>
      <c r="AW32" s="165">
        <v>-0.7913</v>
      </c>
      <c r="AX32" s="165">
        <v>-8.9753000000000007</v>
      </c>
      <c r="AY32" s="165">
        <v>-6.1620999999999997</v>
      </c>
      <c r="AZ32" s="165">
        <v>4.3522999999999996</v>
      </c>
      <c r="BA32" s="165">
        <v>22.5351</v>
      </c>
      <c r="BB32" s="165">
        <v>20.0913</v>
      </c>
      <c r="BC32" s="165">
        <v>7.516</v>
      </c>
      <c r="BD32" s="165">
        <v>-5.2</v>
      </c>
      <c r="BE32" s="165">
        <v>-5.3</v>
      </c>
      <c r="BF32" s="165">
        <v>-29.848099999999999</v>
      </c>
      <c r="BG32" s="165">
        <v>-29.671700000000001</v>
      </c>
      <c r="BH32" s="165">
        <v>-3.7700999999999998</v>
      </c>
      <c r="BI32" s="166"/>
      <c r="BJ32" s="165">
        <v>5.1738</v>
      </c>
      <c r="BK32" s="165">
        <v>5.4017999999999997</v>
      </c>
      <c r="BL32" s="165">
        <v>4.4372999999999996</v>
      </c>
      <c r="BM32" s="165">
        <v>2.9521000000000002</v>
      </c>
      <c r="BN32" s="165">
        <v>-111.11790000000001</v>
      </c>
      <c r="BO32" s="165">
        <v>81.087699999999998</v>
      </c>
      <c r="BP32" s="165">
        <v>81.270799999999994</v>
      </c>
      <c r="BQ32" s="165">
        <v>9.0467999999999993</v>
      </c>
      <c r="BR32" s="165">
        <v>-77.629499999999993</v>
      </c>
      <c r="BS32" s="166"/>
      <c r="BT32" s="166"/>
      <c r="BU32" s="166"/>
      <c r="BV32" s="165">
        <v>31.575299999999999</v>
      </c>
      <c r="BW32" s="165">
        <v>9.52</v>
      </c>
      <c r="BX32" s="165">
        <v>12.26</v>
      </c>
      <c r="BY32" s="165">
        <v>7.62</v>
      </c>
      <c r="BZ32" s="166"/>
      <c r="CA32" s="165">
        <v>-1.4693000000000001</v>
      </c>
      <c r="CB32" s="165">
        <v>-1.4693000000000001</v>
      </c>
      <c r="CC32" s="165">
        <v>21.150600000000001</v>
      </c>
      <c r="CD32" s="165">
        <v>18.897300000000001</v>
      </c>
      <c r="CE32" s="165">
        <v>8.3799999999999999E-2</v>
      </c>
      <c r="CF32" s="165">
        <v>-19.426100000000002</v>
      </c>
      <c r="CG32" s="165">
        <v>-19.4404</v>
      </c>
      <c r="CH32" s="165">
        <v>5.0753000000000004</v>
      </c>
      <c r="CI32" s="165">
        <v>14.4383</v>
      </c>
      <c r="CJ32" s="166"/>
      <c r="CK32" s="166"/>
      <c r="CL32" s="165">
        <v>80.099999999999994</v>
      </c>
      <c r="CM32" s="165">
        <v>-24.3</v>
      </c>
      <c r="CN32" s="165">
        <v>-3.86</v>
      </c>
      <c r="CO32" s="165">
        <v>45.3369</v>
      </c>
      <c r="CP32" s="165">
        <v>45.620600000000003</v>
      </c>
      <c r="CQ32" s="165">
        <v>43.841200000000001</v>
      </c>
      <c r="CR32" s="165">
        <v>75.567599999999999</v>
      </c>
      <c r="CS32" s="165">
        <v>76.051199999999994</v>
      </c>
      <c r="CT32" s="165">
        <v>-13.851000000000001</v>
      </c>
      <c r="CU32" s="165">
        <v>-78.1173</v>
      </c>
      <c r="CV32" s="165">
        <v>-8.5976999999999997</v>
      </c>
      <c r="CW32" s="165">
        <v>3.7183000000000002</v>
      </c>
      <c r="CX32" s="165">
        <v>36.909999999999997</v>
      </c>
      <c r="CY32" s="165">
        <v>23.46</v>
      </c>
      <c r="CZ32" s="165">
        <v>13.598599999999999</v>
      </c>
      <c r="DA32" s="165">
        <v>13.4796</v>
      </c>
      <c r="DB32" s="165">
        <v>-12.9</v>
      </c>
      <c r="DC32" s="166"/>
      <c r="DD32" s="165">
        <v>-16.168299999999999</v>
      </c>
      <c r="DE32" s="165">
        <v>-16.271599999999999</v>
      </c>
      <c r="DF32" s="165">
        <v>38.546799999999998</v>
      </c>
      <c r="DG32" s="165">
        <v>1.52E-2</v>
      </c>
      <c r="DH32" s="165">
        <v>-6.7149999999999999</v>
      </c>
      <c r="DI32" s="165">
        <v>-4.8</v>
      </c>
      <c r="DJ32" s="165">
        <v>-4.9000000000000004</v>
      </c>
      <c r="DK32" s="165">
        <v>-5.6726000000000001</v>
      </c>
      <c r="DL32" s="165">
        <v>8.2341999999999995</v>
      </c>
      <c r="DM32" s="165">
        <v>43.534199999999998</v>
      </c>
      <c r="DN32" s="165">
        <v>18.560500000000001</v>
      </c>
      <c r="DO32" s="165">
        <v>9.02</v>
      </c>
      <c r="DP32" s="165">
        <v>-2.38</v>
      </c>
      <c r="DQ32" s="165">
        <v>14.458500000000001</v>
      </c>
      <c r="DR32" s="165">
        <v>-39.152200000000001</v>
      </c>
      <c r="DS32" s="165">
        <v>-6.44</v>
      </c>
      <c r="DT32" s="165">
        <v>-6.54</v>
      </c>
      <c r="DU32" s="165">
        <v>24.36</v>
      </c>
      <c r="DV32" s="165">
        <v>27.98</v>
      </c>
      <c r="DW32" s="165">
        <v>-36.327300000000001</v>
      </c>
      <c r="DX32" s="165">
        <v>-18.5091</v>
      </c>
      <c r="DY32" s="165">
        <v>-29.6784</v>
      </c>
      <c r="DZ32" s="165">
        <v>-29.118200000000002</v>
      </c>
      <c r="EA32" s="165">
        <v>32.390099999999997</v>
      </c>
      <c r="EB32" s="165">
        <v>8.3916000000000004</v>
      </c>
      <c r="EC32" s="165">
        <v>-1.6797</v>
      </c>
      <c r="ED32" s="165">
        <v>-1.7448999999999999</v>
      </c>
      <c r="EE32" s="165">
        <v>0.64400000000000002</v>
      </c>
      <c r="EF32" s="165">
        <v>-5.9398</v>
      </c>
      <c r="EG32" s="165">
        <v>-11.881</v>
      </c>
      <c r="EH32" s="165">
        <v>-93.354500000000002</v>
      </c>
      <c r="EI32" s="165">
        <v>7.2202000000000002</v>
      </c>
      <c r="EJ32" s="166"/>
      <c r="EK32" s="165">
        <v>-13.921799999999999</v>
      </c>
      <c r="EL32" s="165">
        <v>-13.780799999999999</v>
      </c>
      <c r="EM32" s="165">
        <v>0</v>
      </c>
      <c r="EN32" s="165">
        <v>-0.79079999999999995</v>
      </c>
      <c r="EO32" s="165">
        <v>-0.7369</v>
      </c>
      <c r="EP32" s="165">
        <v>15.888</v>
      </c>
      <c r="EQ32" s="165">
        <v>-22.297999999999998</v>
      </c>
      <c r="ER32" s="166"/>
      <c r="ES32" s="165">
        <v>-11.177199999999999</v>
      </c>
      <c r="ET32" s="165">
        <v>0</v>
      </c>
      <c r="EU32" s="165">
        <v>-18.350000000000001</v>
      </c>
      <c r="EV32" s="165">
        <v>-1.1000000000000001</v>
      </c>
      <c r="EW32" s="165">
        <v>4.0994000000000002</v>
      </c>
      <c r="EX32" s="165">
        <v>-2.5232999999999999</v>
      </c>
      <c r="EY32" s="165">
        <v>-5.1745999999999999</v>
      </c>
      <c r="EZ32" s="165">
        <v>5.8362999999999996</v>
      </c>
      <c r="FA32" s="165">
        <v>1.2623</v>
      </c>
      <c r="FB32" s="165">
        <v>-11.9793</v>
      </c>
      <c r="FC32" s="165">
        <v>-4.8125</v>
      </c>
      <c r="FD32" s="166"/>
      <c r="FE32" s="166"/>
      <c r="FF32" s="165">
        <v>0.72370000000000001</v>
      </c>
      <c r="FG32" s="165">
        <v>3.3477999999999999</v>
      </c>
      <c r="FH32" s="165">
        <v>4.1604000000000001</v>
      </c>
      <c r="FI32" s="165">
        <v>2.8927999999999998</v>
      </c>
      <c r="FJ32" s="165">
        <v>-5.5260999999999996</v>
      </c>
      <c r="FK32" s="165">
        <v>-6.1959</v>
      </c>
      <c r="FL32" s="165">
        <v>-6.0284000000000004</v>
      </c>
      <c r="FM32" s="165">
        <v>15.347300000000001</v>
      </c>
      <c r="FN32" s="165">
        <v>15.651400000000001</v>
      </c>
      <c r="FO32" s="165">
        <v>0.9758</v>
      </c>
      <c r="FP32" s="165">
        <v>13.577</v>
      </c>
      <c r="FQ32" s="165">
        <v>15.856</v>
      </c>
      <c r="FR32" s="165">
        <v>-19.170000000000002</v>
      </c>
      <c r="FS32" s="165">
        <v>-3.8119000000000001</v>
      </c>
      <c r="FT32" s="165">
        <v>0.36830000000000002</v>
      </c>
      <c r="FU32" s="165">
        <v>2.37</v>
      </c>
      <c r="FV32" s="165">
        <v>0.77</v>
      </c>
      <c r="FW32" s="165">
        <v>-14.9658</v>
      </c>
      <c r="FX32" s="165">
        <v>1.1389</v>
      </c>
      <c r="FY32" s="165">
        <v>4.5449999999999999</v>
      </c>
      <c r="FZ32" s="165">
        <v>1.629</v>
      </c>
      <c r="GA32" s="166"/>
      <c r="GB32" s="165">
        <v>30.84</v>
      </c>
      <c r="GC32" s="165">
        <v>-28.178999999999998</v>
      </c>
      <c r="GD32" s="165">
        <v>-19.032900000000001</v>
      </c>
      <c r="GE32" s="165">
        <v>-1.92</v>
      </c>
      <c r="GF32" s="165">
        <v>24.298999999999999</v>
      </c>
      <c r="GG32" s="166"/>
      <c r="GH32" s="165">
        <v>27.540800000000001</v>
      </c>
      <c r="GI32" s="166"/>
      <c r="GJ32" s="165">
        <v>-17.5976</v>
      </c>
      <c r="GK32" s="165">
        <v>2.9075000000000002</v>
      </c>
      <c r="GL32" s="166"/>
      <c r="GM32" s="166"/>
      <c r="GN32" s="165">
        <v>-13.2006</v>
      </c>
      <c r="GO32" s="165">
        <v>-22.4008</v>
      </c>
      <c r="GP32" s="165">
        <v>0.95289999999999997</v>
      </c>
      <c r="GQ32" s="165">
        <v>-30.083500000000001</v>
      </c>
      <c r="GR32" s="165">
        <v>6.4733999999999998</v>
      </c>
      <c r="GS32" s="165">
        <v>6.5279999999999996</v>
      </c>
      <c r="GT32" s="165">
        <v>154.39400000000001</v>
      </c>
      <c r="GU32" s="165">
        <v>-5.4816000000000003</v>
      </c>
      <c r="GV32" s="165">
        <v>-8.8612000000000002</v>
      </c>
      <c r="GW32" s="165">
        <v>-13.550700000000001</v>
      </c>
      <c r="GX32" s="165">
        <v>1.5676000000000001</v>
      </c>
      <c r="GY32" s="165">
        <v>7.0617000000000001</v>
      </c>
      <c r="GZ32" s="165">
        <v>7.1677999999999997</v>
      </c>
      <c r="HA32" s="165">
        <v>0.9708</v>
      </c>
      <c r="HB32" s="165">
        <v>11.6378</v>
      </c>
      <c r="HC32" s="165">
        <v>12.663600000000001</v>
      </c>
      <c r="HD32" s="165">
        <v>-24.73</v>
      </c>
      <c r="HE32" s="165">
        <v>27.7441</v>
      </c>
      <c r="HF32" s="165">
        <v>49.776000000000003</v>
      </c>
      <c r="HG32" s="165">
        <v>-10.2378</v>
      </c>
      <c r="HH32" s="165">
        <v>21.723700000000001</v>
      </c>
      <c r="HI32" s="165">
        <v>0</v>
      </c>
      <c r="HJ32" s="165">
        <v>0</v>
      </c>
      <c r="HK32" s="165">
        <v>0</v>
      </c>
      <c r="HL32" s="165">
        <v>0</v>
      </c>
      <c r="HM32" s="165">
        <v>-10.951700000000001</v>
      </c>
      <c r="HN32" s="165">
        <v>-11.1264</v>
      </c>
      <c r="HO32" s="165">
        <v>12.973599999999999</v>
      </c>
      <c r="HP32" s="166"/>
      <c r="HQ32" s="165">
        <v>-21.971599999999999</v>
      </c>
      <c r="HR32" s="165">
        <v>-21.405799999999999</v>
      </c>
      <c r="HS32" s="165">
        <v>-23.835799999999999</v>
      </c>
      <c r="HT32" s="165">
        <v>-23.459199999999999</v>
      </c>
      <c r="HU32" s="165">
        <v>20.03</v>
      </c>
      <c r="HV32" s="165">
        <v>19.66</v>
      </c>
      <c r="HW32" s="165">
        <v>-30.8</v>
      </c>
      <c r="HX32" s="165">
        <v>-29.9</v>
      </c>
      <c r="HY32" s="165">
        <v>-0.80840000000000001</v>
      </c>
      <c r="HZ32" s="165">
        <v>8</v>
      </c>
      <c r="IA32" s="165">
        <v>34.982300000000002</v>
      </c>
      <c r="IB32" s="165">
        <v>14.016500000000001</v>
      </c>
      <c r="IC32" s="165">
        <v>13.624000000000001</v>
      </c>
      <c r="ID32" s="165">
        <v>-14</v>
      </c>
      <c r="IE32" s="165">
        <v>-31.6</v>
      </c>
      <c r="IF32" s="165">
        <v>6</v>
      </c>
      <c r="IG32" s="165">
        <v>5.5</v>
      </c>
      <c r="IH32" s="165">
        <v>-18.6005</v>
      </c>
      <c r="II32" s="166"/>
      <c r="IJ32" s="165">
        <v>-76.575699999999998</v>
      </c>
      <c r="IK32" s="165">
        <v>-47.829500000000003</v>
      </c>
      <c r="IL32" s="165">
        <v>-203.69489999999999</v>
      </c>
      <c r="IM32" s="166"/>
      <c r="IN32" s="165">
        <v>-6.4527999999999999</v>
      </c>
      <c r="IO32" s="166"/>
      <c r="IP32" s="166"/>
      <c r="IQ32" s="165">
        <v>122.2629</v>
      </c>
      <c r="IR32" s="165">
        <v>77.053700000000006</v>
      </c>
      <c r="IS32" s="166"/>
      <c r="IT32" s="165">
        <v>19.171900000000001</v>
      </c>
      <c r="IU32" s="165">
        <v>17.114799999999999</v>
      </c>
      <c r="IV32" s="165">
        <v>-15.9041</v>
      </c>
      <c r="IW32" s="165">
        <v>94.271299999999997</v>
      </c>
      <c r="IX32" s="165">
        <v>-190.43100000000001</v>
      </c>
      <c r="IY32" s="165">
        <v>46.4878</v>
      </c>
      <c r="IZ32" s="165">
        <v>-43.799900000000001</v>
      </c>
      <c r="JA32" s="165">
        <v>-0.60909999999999997</v>
      </c>
      <c r="JB32" s="166"/>
      <c r="JC32" s="165">
        <v>-5.04</v>
      </c>
      <c r="JD32" s="165">
        <v>-0.65100000000000002</v>
      </c>
      <c r="JE32" s="165">
        <v>-0.66300000000000003</v>
      </c>
      <c r="JF32" s="165">
        <v>0.96</v>
      </c>
      <c r="JG32" s="165">
        <v>0.24</v>
      </c>
      <c r="JH32" s="165">
        <v>-1.4673</v>
      </c>
      <c r="JI32" s="165">
        <v>-6.4744000000000002</v>
      </c>
      <c r="JJ32" s="165">
        <v>6.4164000000000003</v>
      </c>
      <c r="JK32" s="165">
        <v>-6.8833000000000002</v>
      </c>
      <c r="JL32" s="165">
        <v>-1</v>
      </c>
      <c r="JM32" s="165">
        <v>0.14599999999999999</v>
      </c>
      <c r="JN32" s="165">
        <v>1.129</v>
      </c>
      <c r="JO32" s="165">
        <v>2.4834000000000001</v>
      </c>
      <c r="JP32" s="166"/>
      <c r="JQ32" s="165">
        <v>4.2397999999999998</v>
      </c>
      <c r="JR32" s="165">
        <v>3.972</v>
      </c>
      <c r="JS32" s="165">
        <v>3.6722000000000001</v>
      </c>
      <c r="JT32" s="166"/>
      <c r="JU32" s="165">
        <v>15.6</v>
      </c>
      <c r="JV32" s="165">
        <v>1.9045000000000001</v>
      </c>
      <c r="JW32" s="165">
        <v>0.74</v>
      </c>
      <c r="JX32" s="166"/>
      <c r="JY32" s="165">
        <v>4.4873000000000003</v>
      </c>
      <c r="JZ32" s="165">
        <v>-17.6218</v>
      </c>
      <c r="KA32" s="165">
        <v>-25.855</v>
      </c>
      <c r="KB32" s="165">
        <v>6.3761000000000001</v>
      </c>
      <c r="KC32" s="165">
        <v>13.2903</v>
      </c>
      <c r="KD32" s="165">
        <v>-21.6676</v>
      </c>
      <c r="KE32" s="165">
        <v>7.5983999999999998</v>
      </c>
      <c r="KF32" s="165">
        <v>-17.600000000000001</v>
      </c>
      <c r="KG32" s="165">
        <v>-1</v>
      </c>
      <c r="KH32" s="166"/>
      <c r="KI32" s="166"/>
    </row>
    <row r="33" spans="1:295" ht="18" customHeight="1" x14ac:dyDescent="0.35">
      <c r="A33" s="160" t="s">
        <v>34</v>
      </c>
      <c r="B33" s="160" t="s">
        <v>814</v>
      </c>
      <c r="C33" s="161">
        <v>0</v>
      </c>
      <c r="D33" s="161">
        <v>0.90939999999999999</v>
      </c>
      <c r="E33" s="161">
        <v>-2.5070000000000001</v>
      </c>
      <c r="F33" s="161">
        <v>-0.65529999999999999</v>
      </c>
      <c r="G33" s="161">
        <v>8.9703999999999997</v>
      </c>
      <c r="H33" s="162"/>
      <c r="I33" s="161">
        <v>17.280899999999999</v>
      </c>
      <c r="J33" s="162"/>
      <c r="K33" s="161">
        <v>26.312799999999999</v>
      </c>
      <c r="L33" s="161">
        <v>11.698600000000001</v>
      </c>
      <c r="M33" s="161">
        <v>11.2553</v>
      </c>
      <c r="N33" s="161">
        <v>-24.42</v>
      </c>
      <c r="O33" s="161">
        <v>-35.200000000000003</v>
      </c>
      <c r="P33" s="161">
        <v>11</v>
      </c>
      <c r="Q33" s="161">
        <v>6.6239999999999997</v>
      </c>
      <c r="R33" s="162"/>
      <c r="S33" s="161">
        <v>3.4020999999999999</v>
      </c>
      <c r="T33" s="161">
        <v>0.53100000000000003</v>
      </c>
      <c r="U33" s="161">
        <v>5.9641000000000002</v>
      </c>
      <c r="V33" s="161">
        <v>5.9752000000000001</v>
      </c>
      <c r="W33" s="161">
        <v>10.1624</v>
      </c>
      <c r="X33" s="161">
        <v>4.5693000000000001</v>
      </c>
      <c r="Y33" s="161">
        <v>-2.1139000000000001</v>
      </c>
      <c r="Z33" s="161">
        <v>2.6004999999999998</v>
      </c>
      <c r="AA33" s="162"/>
      <c r="AB33" s="161">
        <v>-1.2296</v>
      </c>
      <c r="AC33" s="161">
        <v>-0.63400000000000001</v>
      </c>
      <c r="AD33" s="161">
        <v>-0.59699999999999998</v>
      </c>
      <c r="AE33" s="161">
        <v>8.3729999999999993</v>
      </c>
      <c r="AF33" s="161">
        <v>4.4400000000000004</v>
      </c>
      <c r="AG33" s="161">
        <v>2.2000000000000002</v>
      </c>
      <c r="AH33" s="161">
        <v>-0.2</v>
      </c>
      <c r="AI33" s="161">
        <v>0.28100000000000003</v>
      </c>
      <c r="AJ33" s="161">
        <v>-14.05</v>
      </c>
      <c r="AK33" s="161">
        <v>-13.96</v>
      </c>
      <c r="AL33" s="162"/>
      <c r="AM33" s="161">
        <v>-11.3</v>
      </c>
      <c r="AN33" s="161">
        <v>-11.35</v>
      </c>
      <c r="AO33" s="161">
        <v>7.6383999999999999</v>
      </c>
      <c r="AP33" s="161">
        <v>3.0821000000000001</v>
      </c>
      <c r="AQ33" s="161">
        <v>29.625299999999999</v>
      </c>
      <c r="AR33" s="161">
        <v>31.297899999999998</v>
      </c>
      <c r="AS33" s="161">
        <v>-9.7208000000000006</v>
      </c>
      <c r="AT33" s="161">
        <v>-7.0998000000000001</v>
      </c>
      <c r="AU33" s="161">
        <v>-6.3257000000000003</v>
      </c>
      <c r="AV33" s="161">
        <v>11.446999999999999</v>
      </c>
      <c r="AW33" s="161">
        <v>10.632199999999999</v>
      </c>
      <c r="AX33" s="161">
        <v>-11.654400000000001</v>
      </c>
      <c r="AY33" s="161">
        <v>-9.1091999999999995</v>
      </c>
      <c r="AZ33" s="161">
        <v>6.7195999999999998</v>
      </c>
      <c r="BA33" s="161">
        <v>33.1556</v>
      </c>
      <c r="BB33" s="161">
        <v>21.898099999999999</v>
      </c>
      <c r="BC33" s="161">
        <v>7.4516999999999998</v>
      </c>
      <c r="BD33" s="161">
        <v>-5</v>
      </c>
      <c r="BE33" s="161">
        <v>-5.2</v>
      </c>
      <c r="BF33" s="161">
        <v>-27.162099999999999</v>
      </c>
      <c r="BG33" s="161">
        <v>-27.1401</v>
      </c>
      <c r="BH33" s="161">
        <v>-3.4315000000000002</v>
      </c>
      <c r="BI33" s="162"/>
      <c r="BJ33" s="161">
        <v>0.85189999999999999</v>
      </c>
      <c r="BK33" s="161">
        <v>4.4180000000000001</v>
      </c>
      <c r="BL33" s="161">
        <v>2.3622999999999998</v>
      </c>
      <c r="BM33" s="161">
        <v>1.6651</v>
      </c>
      <c r="BN33" s="161">
        <v>-108.95099999999999</v>
      </c>
      <c r="BO33" s="161">
        <v>78.585099999999997</v>
      </c>
      <c r="BP33" s="161">
        <v>78.890299999999996</v>
      </c>
      <c r="BQ33" s="161">
        <v>12.7902</v>
      </c>
      <c r="BR33" s="161">
        <v>-83.592299999999994</v>
      </c>
      <c r="BS33" s="162"/>
      <c r="BT33" s="162"/>
      <c r="BU33" s="162"/>
      <c r="BV33" s="161">
        <v>29.509499999999999</v>
      </c>
      <c r="BW33" s="161">
        <v>8.83</v>
      </c>
      <c r="BX33" s="161">
        <v>11.62</v>
      </c>
      <c r="BY33" s="161">
        <v>6.62</v>
      </c>
      <c r="BZ33" s="162"/>
      <c r="CA33" s="161">
        <v>-2.8089</v>
      </c>
      <c r="CB33" s="161">
        <v>-2.8089</v>
      </c>
      <c r="CC33" s="161">
        <v>17.267099999999999</v>
      </c>
      <c r="CD33" s="161">
        <v>14.554399999999999</v>
      </c>
      <c r="CE33" s="161">
        <v>0.49659999999999999</v>
      </c>
      <c r="CF33" s="161">
        <v>-16.398</v>
      </c>
      <c r="CG33" s="161">
        <v>-16.608599999999999</v>
      </c>
      <c r="CH33" s="161">
        <v>0.92700000000000005</v>
      </c>
      <c r="CI33" s="161">
        <v>15.3142</v>
      </c>
      <c r="CJ33" s="162"/>
      <c r="CK33" s="162"/>
      <c r="CL33" s="161">
        <v>81.2</v>
      </c>
      <c r="CM33" s="161">
        <v>-26</v>
      </c>
      <c r="CN33" s="161">
        <v>-3.55</v>
      </c>
      <c r="CO33" s="161">
        <v>46.256900000000002</v>
      </c>
      <c r="CP33" s="161">
        <v>45.694400000000002</v>
      </c>
      <c r="CQ33" s="161">
        <v>44.661499999999997</v>
      </c>
      <c r="CR33" s="161">
        <v>81.462199999999996</v>
      </c>
      <c r="CS33" s="161">
        <v>81.459400000000002</v>
      </c>
      <c r="CT33" s="161">
        <v>-20.4072</v>
      </c>
      <c r="CU33" s="161">
        <v>-76.648499999999999</v>
      </c>
      <c r="CV33" s="161">
        <v>-16.1282</v>
      </c>
      <c r="CW33" s="161">
        <v>3.6760999999999999</v>
      </c>
      <c r="CX33" s="161">
        <v>38.24</v>
      </c>
      <c r="CY33" s="161">
        <v>22.58</v>
      </c>
      <c r="CZ33" s="161">
        <v>13.286099999999999</v>
      </c>
      <c r="DA33" s="161">
        <v>13.2843</v>
      </c>
      <c r="DB33" s="161">
        <v>-12.63</v>
      </c>
      <c r="DC33" s="162"/>
      <c r="DD33" s="161">
        <v>-17.142399999999999</v>
      </c>
      <c r="DE33" s="161">
        <v>-16.744399999999999</v>
      </c>
      <c r="DF33" s="161">
        <v>37.890799999999999</v>
      </c>
      <c r="DG33" s="161">
        <v>1.52E-2</v>
      </c>
      <c r="DH33" s="161">
        <v>-6.7226999999999997</v>
      </c>
      <c r="DI33" s="162"/>
      <c r="DJ33" s="162"/>
      <c r="DK33" s="161">
        <v>-6.1755000000000004</v>
      </c>
      <c r="DL33" s="161">
        <v>8.2341999999999995</v>
      </c>
      <c r="DM33" s="161">
        <v>42.114800000000002</v>
      </c>
      <c r="DN33" s="161">
        <v>18.745999999999999</v>
      </c>
      <c r="DO33" s="161">
        <v>9.2100000000000009</v>
      </c>
      <c r="DP33" s="161">
        <v>-2.13</v>
      </c>
      <c r="DQ33" s="161">
        <v>13.621499999999999</v>
      </c>
      <c r="DR33" s="161">
        <v>-37.752099999999999</v>
      </c>
      <c r="DS33" s="161">
        <v>-6.46</v>
      </c>
      <c r="DT33" s="161">
        <v>-6.6</v>
      </c>
      <c r="DU33" s="161">
        <v>25</v>
      </c>
      <c r="DV33" s="161">
        <v>27.2</v>
      </c>
      <c r="DW33" s="161">
        <v>-36.654499999999999</v>
      </c>
      <c r="DX33" s="161">
        <v>-18.3</v>
      </c>
      <c r="DY33" s="161">
        <v>-29.2362</v>
      </c>
      <c r="DZ33" s="161">
        <v>-28.0091</v>
      </c>
      <c r="EA33" s="161">
        <v>32.407699999999998</v>
      </c>
      <c r="EB33" s="161">
        <v>8.4525000000000006</v>
      </c>
      <c r="EC33" s="161">
        <v>-1.3306</v>
      </c>
      <c r="ED33" s="161">
        <v>-1.2382</v>
      </c>
      <c r="EE33" s="161">
        <v>-4.4231999999999996</v>
      </c>
      <c r="EF33" s="161">
        <v>-9.7662999999999993</v>
      </c>
      <c r="EG33" s="161">
        <v>-11.458</v>
      </c>
      <c r="EH33" s="161">
        <v>-97.361500000000007</v>
      </c>
      <c r="EI33" s="161">
        <v>9.3162000000000003</v>
      </c>
      <c r="EJ33" s="162"/>
      <c r="EK33" s="161">
        <v>-14.224299999999999</v>
      </c>
      <c r="EL33" s="161">
        <v>-13.8157</v>
      </c>
      <c r="EM33" s="161">
        <v>0</v>
      </c>
      <c r="EN33" s="161">
        <v>1.9554</v>
      </c>
      <c r="EO33" s="161">
        <v>1.1234</v>
      </c>
      <c r="EP33" s="161">
        <v>3.0880000000000001</v>
      </c>
      <c r="EQ33" s="161">
        <v>-23.777899999999999</v>
      </c>
      <c r="ER33" s="162"/>
      <c r="ES33" s="161">
        <v>-8.1483000000000008</v>
      </c>
      <c r="ET33" s="161">
        <v>0</v>
      </c>
      <c r="EU33" s="161">
        <v>-11.95</v>
      </c>
      <c r="EV33" s="161">
        <v>0.1</v>
      </c>
      <c r="EW33" s="161">
        <v>4.4249000000000001</v>
      </c>
      <c r="EX33" s="161">
        <v>2.7928000000000002</v>
      </c>
      <c r="EY33" s="161">
        <v>-5.2991000000000001</v>
      </c>
      <c r="EZ33" s="161">
        <v>5.7210999999999999</v>
      </c>
      <c r="FA33" s="161">
        <v>1.1436999999999999</v>
      </c>
      <c r="FB33" s="161">
        <v>-9.2728999999999999</v>
      </c>
      <c r="FC33" s="161">
        <v>-6.4401999999999999</v>
      </c>
      <c r="FD33" s="162"/>
      <c r="FE33" s="162"/>
      <c r="FF33" s="161">
        <v>0.7651</v>
      </c>
      <c r="FG33" s="161">
        <v>4.2107000000000001</v>
      </c>
      <c r="FH33" s="161">
        <v>3.5404</v>
      </c>
      <c r="FI33" s="161">
        <v>2.7315</v>
      </c>
      <c r="FJ33" s="161">
        <v>-5.0236999999999998</v>
      </c>
      <c r="FK33" s="161">
        <v>-5.3586</v>
      </c>
      <c r="FL33" s="161">
        <v>-6.5308000000000002</v>
      </c>
      <c r="FM33" s="161">
        <v>14.554500000000001</v>
      </c>
      <c r="FN33" s="161">
        <v>14.58</v>
      </c>
      <c r="FO33" s="161">
        <v>1.2928999999999999</v>
      </c>
      <c r="FP33" s="161">
        <v>13.6767</v>
      </c>
      <c r="FQ33" s="161">
        <v>15.2895</v>
      </c>
      <c r="FR33" s="161">
        <v>-19.47</v>
      </c>
      <c r="FS33" s="161">
        <v>-4.1468999999999996</v>
      </c>
      <c r="FT33" s="161">
        <v>0.36919999999999997</v>
      </c>
      <c r="FU33" s="161">
        <v>2.2000000000000002</v>
      </c>
      <c r="FV33" s="161">
        <v>0.24</v>
      </c>
      <c r="FW33" s="161">
        <v>-14.0131</v>
      </c>
      <c r="FX33" s="161">
        <v>1.1901999999999999</v>
      </c>
      <c r="FY33" s="161">
        <v>4.5149999999999997</v>
      </c>
      <c r="FZ33" s="161">
        <v>1.6479999999999999</v>
      </c>
      <c r="GA33" s="162"/>
      <c r="GB33" s="161">
        <v>30.42</v>
      </c>
      <c r="GC33" s="161">
        <v>-27.682700000000001</v>
      </c>
      <c r="GD33" s="161">
        <v>-18.852</v>
      </c>
      <c r="GE33" s="161">
        <v>-2.0699999999999998</v>
      </c>
      <c r="GF33" s="161">
        <v>23.384499999999999</v>
      </c>
      <c r="GG33" s="162"/>
      <c r="GH33" s="161">
        <v>28.109100000000002</v>
      </c>
      <c r="GI33" s="162"/>
      <c r="GJ33" s="161">
        <v>-17.5273</v>
      </c>
      <c r="GK33" s="161">
        <v>2.9384999999999999</v>
      </c>
      <c r="GL33" s="162"/>
      <c r="GM33" s="162"/>
      <c r="GN33" s="161">
        <v>-13.977499999999999</v>
      </c>
      <c r="GO33" s="161">
        <v>-20.8081</v>
      </c>
      <c r="GP33" s="161">
        <v>0.70420000000000005</v>
      </c>
      <c r="GQ33" s="161">
        <v>-31.259899999999998</v>
      </c>
      <c r="GR33" s="161">
        <v>6.1239999999999997</v>
      </c>
      <c r="GS33" s="161">
        <v>4.2172999999999998</v>
      </c>
      <c r="GT33" s="161">
        <v>155.9477</v>
      </c>
      <c r="GU33" s="161">
        <v>-6.2529000000000003</v>
      </c>
      <c r="GV33" s="161">
        <v>-9.1069999999999993</v>
      </c>
      <c r="GW33" s="161">
        <v>-13.618600000000001</v>
      </c>
      <c r="GX33" s="161">
        <v>2.5068999999999999</v>
      </c>
      <c r="GY33" s="161">
        <v>6.7686999999999999</v>
      </c>
      <c r="GZ33" s="161">
        <v>6.8909000000000002</v>
      </c>
      <c r="HA33" s="161">
        <v>2</v>
      </c>
      <c r="HB33" s="161">
        <v>10.8561</v>
      </c>
      <c r="HC33" s="161">
        <v>12.756500000000001</v>
      </c>
      <c r="HD33" s="161">
        <v>-25.14</v>
      </c>
      <c r="HE33" s="161">
        <v>27.198</v>
      </c>
      <c r="HF33" s="161">
        <v>49.635100000000001</v>
      </c>
      <c r="HG33" s="161">
        <v>-7.3059000000000003</v>
      </c>
      <c r="HH33" s="161">
        <v>20.924499999999998</v>
      </c>
      <c r="HI33" s="161">
        <v>4.6386000000000003</v>
      </c>
      <c r="HJ33" s="161">
        <v>4.3026</v>
      </c>
      <c r="HK33" s="162"/>
      <c r="HL33" s="161">
        <v>0</v>
      </c>
      <c r="HM33" s="161">
        <v>-12.680899999999999</v>
      </c>
      <c r="HN33" s="161">
        <v>-13.841799999999999</v>
      </c>
      <c r="HO33" s="162"/>
      <c r="HP33" s="162"/>
      <c r="HQ33" s="161">
        <v>-21.971599999999999</v>
      </c>
      <c r="HR33" s="161">
        <v>-21.675000000000001</v>
      </c>
      <c r="HS33" s="161">
        <v>-22.032</v>
      </c>
      <c r="HT33" s="161">
        <v>-21.5182</v>
      </c>
      <c r="HU33" s="161">
        <v>21.29</v>
      </c>
      <c r="HV33" s="161">
        <v>21.2</v>
      </c>
      <c r="HW33" s="161">
        <v>-33.799999999999997</v>
      </c>
      <c r="HX33" s="161">
        <v>-33</v>
      </c>
      <c r="HY33" s="161">
        <v>-1.7399999999999999E-2</v>
      </c>
      <c r="HZ33" s="161">
        <v>7.12</v>
      </c>
      <c r="IA33" s="161">
        <v>38.8095</v>
      </c>
      <c r="IB33" s="161">
        <v>15.6623</v>
      </c>
      <c r="IC33" s="161">
        <v>15.6083</v>
      </c>
      <c r="ID33" s="161">
        <v>-14</v>
      </c>
      <c r="IE33" s="161">
        <v>-40.1</v>
      </c>
      <c r="IF33" s="161">
        <v>5.9</v>
      </c>
      <c r="IG33" s="161">
        <v>5</v>
      </c>
      <c r="IH33" s="161">
        <v>-18.583200000000001</v>
      </c>
      <c r="II33" s="162"/>
      <c r="IJ33" s="161">
        <v>-75.482799999999997</v>
      </c>
      <c r="IK33" s="161">
        <v>-50.2363</v>
      </c>
      <c r="IL33" s="161">
        <v>-204.97970000000001</v>
      </c>
      <c r="IM33" s="162"/>
      <c r="IN33" s="161">
        <v>-11.9434</v>
      </c>
      <c r="IO33" s="162"/>
      <c r="IP33" s="162"/>
      <c r="IQ33" s="161">
        <v>117.76649999999999</v>
      </c>
      <c r="IR33" s="161">
        <v>81.524199999999993</v>
      </c>
      <c r="IS33" s="162"/>
      <c r="IT33" s="161">
        <v>17.5989</v>
      </c>
      <c r="IU33" s="161">
        <v>17.456199999999999</v>
      </c>
      <c r="IV33" s="161">
        <v>-12.886200000000001</v>
      </c>
      <c r="IW33" s="161">
        <v>101.42659999999999</v>
      </c>
      <c r="IX33" s="161">
        <v>-193.72649999999999</v>
      </c>
      <c r="IY33" s="161">
        <v>52.039000000000001</v>
      </c>
      <c r="IZ33" s="161">
        <v>-47.244999999999997</v>
      </c>
      <c r="JA33" s="161">
        <v>-0.67749999999999999</v>
      </c>
      <c r="JB33" s="162"/>
      <c r="JC33" s="161">
        <v>-7.28</v>
      </c>
      <c r="JD33" s="161">
        <v>-0.77500000000000002</v>
      </c>
      <c r="JE33" s="161">
        <v>-0.78500000000000003</v>
      </c>
      <c r="JF33" s="161">
        <v>3.68</v>
      </c>
      <c r="JG33" s="161">
        <v>-2.72</v>
      </c>
      <c r="JH33" s="161">
        <v>-1.2386999999999999</v>
      </c>
      <c r="JI33" s="161">
        <v>-3.1907000000000001</v>
      </c>
      <c r="JJ33" s="161">
        <v>10.988</v>
      </c>
      <c r="JK33" s="161">
        <v>-15.730499999999999</v>
      </c>
      <c r="JL33" s="161">
        <v>-0.4</v>
      </c>
      <c r="JM33" s="161">
        <v>1.4550000000000001</v>
      </c>
      <c r="JN33" s="161">
        <v>2.85</v>
      </c>
      <c r="JO33" s="162"/>
      <c r="JP33" s="162"/>
      <c r="JQ33" s="161">
        <v>3.4992000000000001</v>
      </c>
      <c r="JR33" s="161">
        <v>3.4937</v>
      </c>
      <c r="JS33" s="161">
        <v>3.9255</v>
      </c>
      <c r="JT33" s="162"/>
      <c r="JU33" s="161">
        <v>25.4</v>
      </c>
      <c r="JV33" s="161">
        <v>1.0379</v>
      </c>
      <c r="JW33" s="161">
        <v>0.8</v>
      </c>
      <c r="JX33" s="162"/>
      <c r="JY33" s="161">
        <v>4.0829000000000004</v>
      </c>
      <c r="JZ33" s="161">
        <v>-18.354900000000001</v>
      </c>
      <c r="KA33" s="161">
        <v>-24.6294</v>
      </c>
      <c r="KB33" s="161">
        <v>6.9345999999999997</v>
      </c>
      <c r="KC33" s="161">
        <v>13.192</v>
      </c>
      <c r="KD33" s="161">
        <v>-20.721499999999999</v>
      </c>
      <c r="KE33" s="161">
        <v>6.8037000000000001</v>
      </c>
      <c r="KF33" s="161">
        <v>-27.5</v>
      </c>
      <c r="KG33" s="161">
        <v>10.5</v>
      </c>
      <c r="KH33" s="162"/>
      <c r="KI33" s="162"/>
    </row>
    <row r="34" spans="1:295" ht="18" customHeight="1" x14ac:dyDescent="0.35">
      <c r="A34" s="160" t="s">
        <v>34</v>
      </c>
      <c r="B34" s="160" t="s">
        <v>815</v>
      </c>
      <c r="C34" s="163">
        <v>0</v>
      </c>
      <c r="D34" s="163">
        <v>4.1952999999999996</v>
      </c>
      <c r="E34" s="163">
        <v>-8.5187000000000008</v>
      </c>
      <c r="F34" s="163">
        <v>-5.2751000000000001</v>
      </c>
      <c r="G34" s="163">
        <v>8.4034999999999993</v>
      </c>
      <c r="H34" s="164"/>
      <c r="I34" s="163">
        <v>15.9244</v>
      </c>
      <c r="J34" s="164"/>
      <c r="K34" s="163">
        <v>24.523800000000001</v>
      </c>
      <c r="L34" s="163">
        <v>10.6417</v>
      </c>
      <c r="M34" s="163">
        <v>10.2052</v>
      </c>
      <c r="N34" s="163">
        <v>-28.86</v>
      </c>
      <c r="O34" s="163">
        <v>-33</v>
      </c>
      <c r="P34" s="163">
        <v>11</v>
      </c>
      <c r="Q34" s="163">
        <v>6.6239999999999997</v>
      </c>
      <c r="R34" s="163">
        <v>-26.4</v>
      </c>
      <c r="S34" s="163">
        <v>3.3553999999999999</v>
      </c>
      <c r="T34" s="163">
        <v>-3.4377</v>
      </c>
      <c r="U34" s="163">
        <v>5.3319999999999999</v>
      </c>
      <c r="V34" s="163">
        <v>5.2319000000000004</v>
      </c>
      <c r="W34" s="163">
        <v>9.3157999999999994</v>
      </c>
      <c r="X34" s="163">
        <v>4.6875</v>
      </c>
      <c r="Y34" s="163">
        <v>-2.2991000000000001</v>
      </c>
      <c r="Z34" s="163">
        <v>2.5472999999999999</v>
      </c>
      <c r="AA34" s="164"/>
      <c r="AB34" s="163">
        <v>-1.2039</v>
      </c>
      <c r="AC34" s="163">
        <v>-0.58299999999999996</v>
      </c>
      <c r="AD34" s="163">
        <v>-0.58399999999999996</v>
      </c>
      <c r="AE34" s="163">
        <v>8.3279999999999994</v>
      </c>
      <c r="AF34" s="163">
        <v>6.66</v>
      </c>
      <c r="AG34" s="163">
        <v>2.2000000000000002</v>
      </c>
      <c r="AH34" s="163">
        <v>-0.50600000000000001</v>
      </c>
      <c r="AI34" s="163">
        <v>0.27500000000000002</v>
      </c>
      <c r="AJ34" s="163">
        <v>-14.18</v>
      </c>
      <c r="AK34" s="163">
        <v>-14.17</v>
      </c>
      <c r="AL34" s="164"/>
      <c r="AM34" s="163">
        <v>-11.35</v>
      </c>
      <c r="AN34" s="163">
        <v>-11.48</v>
      </c>
      <c r="AO34" s="163">
        <v>7.5086000000000004</v>
      </c>
      <c r="AP34" s="163">
        <v>3.2734000000000001</v>
      </c>
      <c r="AQ34" s="163">
        <v>24.2575</v>
      </c>
      <c r="AR34" s="163">
        <v>26.155100000000001</v>
      </c>
      <c r="AS34" s="163">
        <v>-13.3749</v>
      </c>
      <c r="AT34" s="163">
        <v>-13.5299</v>
      </c>
      <c r="AU34" s="163">
        <v>-13.439399999999999</v>
      </c>
      <c r="AV34" s="163">
        <v>9.9491999999999994</v>
      </c>
      <c r="AW34" s="163">
        <v>10.7386</v>
      </c>
      <c r="AX34" s="163">
        <v>-13.6638</v>
      </c>
      <c r="AY34" s="163">
        <v>-11.252599999999999</v>
      </c>
      <c r="AZ34" s="163">
        <v>5.1414</v>
      </c>
      <c r="BA34" s="163">
        <v>30.360099999999999</v>
      </c>
      <c r="BB34" s="163">
        <v>-42.406399999999998</v>
      </c>
      <c r="BC34" s="163">
        <v>7.1082999999999998</v>
      </c>
      <c r="BD34" s="163">
        <v>-4.8</v>
      </c>
      <c r="BE34" s="163">
        <v>-4.9000000000000004</v>
      </c>
      <c r="BF34" s="163">
        <v>-20.8447</v>
      </c>
      <c r="BG34" s="163">
        <v>-19.399899999999999</v>
      </c>
      <c r="BH34" s="163">
        <v>-2.1667999999999998</v>
      </c>
      <c r="BI34" s="164"/>
      <c r="BJ34" s="163">
        <v>-1.5206999999999999</v>
      </c>
      <c r="BK34" s="163">
        <v>3.6724000000000001</v>
      </c>
      <c r="BL34" s="163">
        <v>2.677</v>
      </c>
      <c r="BM34" s="163">
        <v>1.9366000000000001</v>
      </c>
      <c r="BN34" s="163">
        <v>-47.792000000000002</v>
      </c>
      <c r="BO34" s="163">
        <v>41.871400000000001</v>
      </c>
      <c r="BP34" s="163">
        <v>41.962899999999998</v>
      </c>
      <c r="BQ34" s="163">
        <v>9.2073</v>
      </c>
      <c r="BR34" s="163">
        <v>-97.575999999999993</v>
      </c>
      <c r="BS34" s="164"/>
      <c r="BT34" s="164"/>
      <c r="BU34" s="164"/>
      <c r="BV34" s="163">
        <v>22.793299999999999</v>
      </c>
      <c r="BW34" s="163">
        <v>8.4700000000000006</v>
      </c>
      <c r="BX34" s="163">
        <v>10.96</v>
      </c>
      <c r="BY34" s="163">
        <v>4.37</v>
      </c>
      <c r="BZ34" s="164"/>
      <c r="CA34" s="163">
        <v>-6.4257999999999997</v>
      </c>
      <c r="CB34" s="163">
        <v>-6.2918000000000003</v>
      </c>
      <c r="CC34" s="163">
        <v>15.014799999999999</v>
      </c>
      <c r="CD34" s="163">
        <v>12.543900000000001</v>
      </c>
      <c r="CE34" s="163">
        <v>-0.87680000000000002</v>
      </c>
      <c r="CF34" s="163">
        <v>-21.6738</v>
      </c>
      <c r="CG34" s="163">
        <v>-21.814900000000002</v>
      </c>
      <c r="CH34" s="163">
        <v>-0.12529999999999999</v>
      </c>
      <c r="CI34" s="163">
        <v>9.4071999999999996</v>
      </c>
      <c r="CJ34" s="164"/>
      <c r="CK34" s="164"/>
      <c r="CL34" s="163">
        <v>73.900000000000006</v>
      </c>
      <c r="CM34" s="163">
        <v>-15.3</v>
      </c>
      <c r="CN34" s="163">
        <v>-3.56</v>
      </c>
      <c r="CO34" s="163">
        <v>40.281700000000001</v>
      </c>
      <c r="CP34" s="163">
        <v>40.7821</v>
      </c>
      <c r="CQ34" s="163">
        <v>38.960599999999999</v>
      </c>
      <c r="CR34" s="163">
        <v>56.2956</v>
      </c>
      <c r="CS34" s="163">
        <v>56.244999999999997</v>
      </c>
      <c r="CT34" s="163">
        <v>-19.441500000000001</v>
      </c>
      <c r="CU34" s="163">
        <v>-48.45</v>
      </c>
      <c r="CV34" s="163">
        <v>-15.939399999999999</v>
      </c>
      <c r="CW34" s="163">
        <v>3.5221</v>
      </c>
      <c r="CX34" s="163">
        <v>36.53</v>
      </c>
      <c r="CY34" s="163">
        <v>23.51</v>
      </c>
      <c r="CZ34" s="163">
        <v>13.286099999999999</v>
      </c>
      <c r="DA34" s="163">
        <v>13.089</v>
      </c>
      <c r="DB34" s="163">
        <v>-12.52</v>
      </c>
      <c r="DC34" s="164"/>
      <c r="DD34" s="163">
        <v>-11.6197</v>
      </c>
      <c r="DE34" s="163">
        <v>-10.921799999999999</v>
      </c>
      <c r="DF34" s="163">
        <v>31.0519</v>
      </c>
      <c r="DG34" s="163">
        <v>1.5100000000000001E-2</v>
      </c>
      <c r="DH34" s="163">
        <v>-6.5750000000000002</v>
      </c>
      <c r="DI34" s="163">
        <v>0</v>
      </c>
      <c r="DJ34" s="163">
        <v>0</v>
      </c>
      <c r="DK34" s="163">
        <v>-7.4962999999999997</v>
      </c>
      <c r="DL34" s="163">
        <v>8.2341999999999995</v>
      </c>
      <c r="DM34" s="163">
        <v>41.799399999999999</v>
      </c>
      <c r="DN34" s="163">
        <v>19.117100000000001</v>
      </c>
      <c r="DO34" s="163">
        <v>8.98</v>
      </c>
      <c r="DP34" s="163">
        <v>-2.1</v>
      </c>
      <c r="DQ34" s="163">
        <v>13.2165</v>
      </c>
      <c r="DR34" s="163">
        <v>-30.994299999999999</v>
      </c>
      <c r="DS34" s="163">
        <v>-6.54</v>
      </c>
      <c r="DT34" s="163">
        <v>-6.61</v>
      </c>
      <c r="DU34" s="163">
        <v>23.5</v>
      </c>
      <c r="DV34" s="163">
        <v>25.29</v>
      </c>
      <c r="DW34" s="163">
        <v>-31.854500000000002</v>
      </c>
      <c r="DX34" s="163">
        <v>-16.163599999999999</v>
      </c>
      <c r="DY34" s="163">
        <v>-28.775600000000001</v>
      </c>
      <c r="DZ34" s="163">
        <v>-28.618200000000002</v>
      </c>
      <c r="EA34" s="163">
        <v>32.118699999999997</v>
      </c>
      <c r="EB34" s="163">
        <v>8.7059999999999995</v>
      </c>
      <c r="EC34" s="163">
        <v>-0.2127</v>
      </c>
      <c r="ED34" s="163">
        <v>-0.72899999999999998</v>
      </c>
      <c r="EE34" s="163">
        <v>2.4817</v>
      </c>
      <c r="EF34" s="163">
        <v>-5.0011999999999999</v>
      </c>
      <c r="EG34" s="163">
        <v>-12.772</v>
      </c>
      <c r="EH34" s="163">
        <v>-95.88</v>
      </c>
      <c r="EI34" s="163">
        <v>10.061</v>
      </c>
      <c r="EJ34" s="164"/>
      <c r="EK34" s="163">
        <v>-13.7164</v>
      </c>
      <c r="EL34" s="163">
        <v>-13.0524</v>
      </c>
      <c r="EM34" s="163">
        <v>0</v>
      </c>
      <c r="EN34" s="163">
        <v>-1.3776999999999999</v>
      </c>
      <c r="EO34" s="163">
        <v>-1.8978999999999999</v>
      </c>
      <c r="EP34" s="163">
        <v>23.568000000000001</v>
      </c>
      <c r="EQ34" s="163">
        <v>-22.264900000000001</v>
      </c>
      <c r="ER34" s="164"/>
      <c r="ES34" s="163">
        <v>-10.3194</v>
      </c>
      <c r="ET34" s="163">
        <v>0</v>
      </c>
      <c r="EU34" s="163">
        <v>-18.46</v>
      </c>
      <c r="EV34" s="163">
        <v>0</v>
      </c>
      <c r="EW34" s="163">
        <v>4.2302</v>
      </c>
      <c r="EX34" s="163">
        <v>-4.2797999999999998</v>
      </c>
      <c r="EY34" s="163">
        <v>-5.1654999999999998</v>
      </c>
      <c r="EZ34" s="163">
        <v>5.8124000000000002</v>
      </c>
      <c r="FA34" s="163">
        <v>1.1754</v>
      </c>
      <c r="FB34" s="163">
        <v>-11.807499999999999</v>
      </c>
      <c r="FC34" s="163">
        <v>-5.8494000000000002</v>
      </c>
      <c r="FD34" s="164"/>
      <c r="FE34" s="164"/>
      <c r="FF34" s="163">
        <v>0.81720000000000004</v>
      </c>
      <c r="FG34" s="163">
        <v>2.6802999999999999</v>
      </c>
      <c r="FH34" s="163">
        <v>2.6343000000000001</v>
      </c>
      <c r="FI34" s="163">
        <v>2.4887000000000001</v>
      </c>
      <c r="FJ34" s="163">
        <v>-1.6746000000000001</v>
      </c>
      <c r="FK34" s="163">
        <v>-1.3396999999999999</v>
      </c>
      <c r="FL34" s="163">
        <v>-8.3727999999999998</v>
      </c>
      <c r="FM34" s="163">
        <v>14.601800000000001</v>
      </c>
      <c r="FN34" s="163">
        <v>14.530200000000001</v>
      </c>
      <c r="FO34" s="163">
        <v>0.17219999999999999</v>
      </c>
      <c r="FP34" s="163">
        <v>12.075200000000001</v>
      </c>
      <c r="FQ34" s="163">
        <v>16.310099999999998</v>
      </c>
      <c r="FR34" s="163">
        <v>-19.739999999999998</v>
      </c>
      <c r="FS34" s="163">
        <v>-3.3174999999999999</v>
      </c>
      <c r="FT34" s="163">
        <v>0.36830000000000002</v>
      </c>
      <c r="FU34" s="163">
        <v>2.69</v>
      </c>
      <c r="FV34" s="163">
        <v>1.28</v>
      </c>
      <c r="FW34" s="163">
        <v>-15.352499999999999</v>
      </c>
      <c r="FX34" s="163">
        <v>1.2131000000000001</v>
      </c>
      <c r="FY34" s="163">
        <v>4.4429999999999996</v>
      </c>
      <c r="FZ34" s="163">
        <v>1.819</v>
      </c>
      <c r="GA34" s="164"/>
      <c r="GB34" s="163">
        <v>30.1</v>
      </c>
      <c r="GC34" s="163">
        <v>-26.377099999999999</v>
      </c>
      <c r="GD34" s="163">
        <v>-18.2193</v>
      </c>
      <c r="GE34" s="163">
        <v>-2.2000000000000002</v>
      </c>
      <c r="GF34" s="163">
        <v>22.841799999999999</v>
      </c>
      <c r="GG34" s="164"/>
      <c r="GH34" s="163">
        <v>27.664400000000001</v>
      </c>
      <c r="GI34" s="164"/>
      <c r="GJ34" s="163">
        <v>-16.627700000000001</v>
      </c>
      <c r="GK34" s="163">
        <v>2.7772999999999999</v>
      </c>
      <c r="GL34" s="164"/>
      <c r="GM34" s="164"/>
      <c r="GN34" s="163">
        <v>-13.112399999999999</v>
      </c>
      <c r="GO34" s="163">
        <v>-17.998799999999999</v>
      </c>
      <c r="GP34" s="163">
        <v>0.77739999999999998</v>
      </c>
      <c r="GQ34" s="163">
        <v>-32.436300000000003</v>
      </c>
      <c r="GR34" s="163">
        <v>9.4364000000000008</v>
      </c>
      <c r="GS34" s="163">
        <v>4.5476999999999999</v>
      </c>
      <c r="GT34" s="163">
        <v>153.39709999999999</v>
      </c>
      <c r="GU34" s="163">
        <v>-6.3154000000000003</v>
      </c>
      <c r="GV34" s="163">
        <v>-9.1820000000000004</v>
      </c>
      <c r="GW34" s="163">
        <v>-12.8559</v>
      </c>
      <c r="GX34" s="163">
        <v>0.97309999999999997</v>
      </c>
      <c r="GY34" s="163">
        <v>6.4318</v>
      </c>
      <c r="GZ34" s="163">
        <v>6.6299000000000001</v>
      </c>
      <c r="HA34" s="163">
        <v>0.29020000000000001</v>
      </c>
      <c r="HB34" s="163">
        <v>11.047000000000001</v>
      </c>
      <c r="HC34" s="163">
        <v>12.464399999999999</v>
      </c>
      <c r="HD34" s="163">
        <v>-24.31</v>
      </c>
      <c r="HE34" s="163">
        <v>25.974599999999999</v>
      </c>
      <c r="HF34" s="163">
        <v>45.575899999999997</v>
      </c>
      <c r="HG34" s="163">
        <v>-6.4821</v>
      </c>
      <c r="HH34" s="163">
        <v>22.8613</v>
      </c>
      <c r="HI34" s="163">
        <v>4.1536999999999997</v>
      </c>
      <c r="HJ34" s="163">
        <v>5.1430999999999996</v>
      </c>
      <c r="HK34" s="163">
        <v>0</v>
      </c>
      <c r="HL34" s="163">
        <v>0</v>
      </c>
      <c r="HM34" s="163">
        <v>-12.0143</v>
      </c>
      <c r="HN34" s="163">
        <v>-13.0433</v>
      </c>
      <c r="HO34" s="164"/>
      <c r="HP34" s="164"/>
      <c r="HQ34" s="163">
        <v>-22.400099999999998</v>
      </c>
      <c r="HR34" s="163">
        <v>-21.8123</v>
      </c>
      <c r="HS34" s="163">
        <v>-20.3537</v>
      </c>
      <c r="HT34" s="163">
        <v>-20.289300000000001</v>
      </c>
      <c r="HU34" s="163">
        <v>22.86</v>
      </c>
      <c r="HV34" s="163">
        <v>22.96</v>
      </c>
      <c r="HW34" s="163">
        <v>-31.9</v>
      </c>
      <c r="HX34" s="163">
        <v>-32.700000000000003</v>
      </c>
      <c r="HY34" s="163">
        <v>0.94940000000000002</v>
      </c>
      <c r="HZ34" s="163">
        <v>5.6</v>
      </c>
      <c r="IA34" s="163">
        <v>41.572699999999998</v>
      </c>
      <c r="IB34" s="163">
        <v>14.0755</v>
      </c>
      <c r="IC34" s="163">
        <v>14.021699999999999</v>
      </c>
      <c r="ID34" s="163">
        <v>-14.4</v>
      </c>
      <c r="IE34" s="163">
        <v>-38.5</v>
      </c>
      <c r="IF34" s="163">
        <v>6.8</v>
      </c>
      <c r="IG34" s="163">
        <v>6.3</v>
      </c>
      <c r="IH34" s="164"/>
      <c r="II34" s="164"/>
      <c r="IJ34" s="163">
        <v>-75.915499999999994</v>
      </c>
      <c r="IK34" s="163">
        <v>-52.155999999999999</v>
      </c>
      <c r="IL34" s="163">
        <v>-205.4854</v>
      </c>
      <c r="IM34" s="163">
        <v>0</v>
      </c>
      <c r="IN34" s="163">
        <v>-12.3827</v>
      </c>
      <c r="IO34" s="164"/>
      <c r="IP34" s="164"/>
      <c r="IQ34" s="163">
        <v>118.1908</v>
      </c>
      <c r="IR34" s="163">
        <v>83.395300000000006</v>
      </c>
      <c r="IS34" s="163">
        <v>0</v>
      </c>
      <c r="IT34" s="163">
        <v>17.316600000000001</v>
      </c>
      <c r="IU34" s="163">
        <v>16.984100000000002</v>
      </c>
      <c r="IV34" s="163">
        <v>-12.291600000000001</v>
      </c>
      <c r="IW34" s="163">
        <v>103.1212</v>
      </c>
      <c r="IX34" s="163">
        <v>-194.21420000000001</v>
      </c>
      <c r="IY34" s="163">
        <v>52.8688</v>
      </c>
      <c r="IZ34" s="163">
        <v>-47.587800000000001</v>
      </c>
      <c r="JA34" s="163">
        <v>-1.1951000000000001</v>
      </c>
      <c r="JB34" s="164"/>
      <c r="JC34" s="163">
        <v>-6.88</v>
      </c>
      <c r="JD34" s="163">
        <v>-0.74099999999999999</v>
      </c>
      <c r="JE34" s="163">
        <v>-0.746</v>
      </c>
      <c r="JF34" s="163">
        <v>3.6</v>
      </c>
      <c r="JG34" s="163">
        <v>-2.88</v>
      </c>
      <c r="JH34" s="163">
        <v>-1.6850000000000001</v>
      </c>
      <c r="JI34" s="163">
        <v>-2.9862000000000002</v>
      </c>
      <c r="JJ34" s="163">
        <v>12.2179</v>
      </c>
      <c r="JK34" s="163">
        <v>-16.9635</v>
      </c>
      <c r="JL34" s="163">
        <v>-1</v>
      </c>
      <c r="JM34" s="163">
        <v>1.2190000000000001</v>
      </c>
      <c r="JN34" s="163">
        <v>1.6859999999999999</v>
      </c>
      <c r="JO34" s="164"/>
      <c r="JP34" s="164"/>
      <c r="JQ34" s="163">
        <v>4.532</v>
      </c>
      <c r="JR34" s="163">
        <v>3.8056000000000001</v>
      </c>
      <c r="JS34" s="163">
        <v>3.7591000000000001</v>
      </c>
      <c r="JT34" s="164"/>
      <c r="JU34" s="163">
        <v>26.3</v>
      </c>
      <c r="JV34" s="163">
        <v>1.7416</v>
      </c>
      <c r="JW34" s="163">
        <v>0.8</v>
      </c>
      <c r="JX34" s="164"/>
      <c r="JY34" s="163">
        <v>4.55</v>
      </c>
      <c r="JZ34" s="163">
        <v>-18.025500000000001</v>
      </c>
      <c r="KA34" s="163">
        <v>-24.6479</v>
      </c>
      <c r="KB34" s="163">
        <v>6.2168999999999999</v>
      </c>
      <c r="KC34" s="163">
        <v>13.932600000000001</v>
      </c>
      <c r="KD34" s="163">
        <v>-20.519300000000001</v>
      </c>
      <c r="KE34" s="163">
        <v>6.0151000000000003</v>
      </c>
      <c r="KF34" s="163">
        <v>-27.9</v>
      </c>
      <c r="KG34" s="163">
        <v>11.6</v>
      </c>
      <c r="KH34" s="164"/>
      <c r="KI34" s="164"/>
    </row>
    <row r="35" spans="1:295" ht="18" customHeight="1" x14ac:dyDescent="0.35">
      <c r="A35" s="160" t="s">
        <v>34</v>
      </c>
      <c r="B35" s="160" t="s">
        <v>816</v>
      </c>
      <c r="C35" s="163">
        <v>0</v>
      </c>
      <c r="D35" s="163">
        <v>4.4842000000000004</v>
      </c>
      <c r="E35" s="163">
        <v>-9.5797000000000008</v>
      </c>
      <c r="F35" s="163">
        <v>-3.1711999999999998</v>
      </c>
      <c r="G35" s="163">
        <v>7.8617999999999997</v>
      </c>
      <c r="H35" s="164"/>
      <c r="I35" s="163">
        <v>15.0151</v>
      </c>
      <c r="J35" s="164"/>
      <c r="K35" s="163">
        <v>21.727699999999999</v>
      </c>
      <c r="L35" s="163">
        <v>9.3056999999999999</v>
      </c>
      <c r="M35" s="163">
        <v>8.9541000000000004</v>
      </c>
      <c r="N35" s="163">
        <v>-26.64</v>
      </c>
      <c r="O35" s="163">
        <v>-33</v>
      </c>
      <c r="P35" s="164"/>
      <c r="Q35" s="163">
        <v>7.452</v>
      </c>
      <c r="R35" s="164"/>
      <c r="S35" s="163">
        <v>3.4746999999999999</v>
      </c>
      <c r="T35" s="163">
        <v>-5.3117999999999999</v>
      </c>
      <c r="U35" s="163">
        <v>4.7641</v>
      </c>
      <c r="V35" s="163">
        <v>4.8448000000000002</v>
      </c>
      <c r="W35" s="163">
        <v>8.5036000000000005</v>
      </c>
      <c r="X35" s="163">
        <v>4.0934999999999997</v>
      </c>
      <c r="Y35" s="163">
        <v>-2.1436000000000002</v>
      </c>
      <c r="Z35" s="163">
        <v>2.4016999999999999</v>
      </c>
      <c r="AA35" s="164"/>
      <c r="AB35" s="163">
        <v>-1.2919</v>
      </c>
      <c r="AC35" s="163">
        <v>-0.67700000000000005</v>
      </c>
      <c r="AD35" s="163">
        <v>-0.66200000000000003</v>
      </c>
      <c r="AE35" s="163">
        <v>7.8129999999999997</v>
      </c>
      <c r="AF35" s="163">
        <v>4.4400000000000004</v>
      </c>
      <c r="AG35" s="163">
        <v>0</v>
      </c>
      <c r="AH35" s="163">
        <v>-0.69399999999999995</v>
      </c>
      <c r="AI35" s="163">
        <v>0.26900000000000002</v>
      </c>
      <c r="AJ35" s="163">
        <v>-14.48</v>
      </c>
      <c r="AK35" s="163">
        <v>-14.2</v>
      </c>
      <c r="AL35" s="164"/>
      <c r="AM35" s="163">
        <v>-11.71</v>
      </c>
      <c r="AN35" s="163">
        <v>-11.95</v>
      </c>
      <c r="AO35" s="163">
        <v>7.7210000000000001</v>
      </c>
      <c r="AP35" s="163">
        <v>3.0440999999999998</v>
      </c>
      <c r="AQ35" s="163">
        <v>26.9861</v>
      </c>
      <c r="AR35" s="163">
        <v>28.314599999999999</v>
      </c>
      <c r="AS35" s="163">
        <v>-16.235099999999999</v>
      </c>
      <c r="AT35" s="163">
        <v>-13.128</v>
      </c>
      <c r="AU35" s="163">
        <v>-12.2342</v>
      </c>
      <c r="AV35" s="163">
        <v>14.8832</v>
      </c>
      <c r="AW35" s="163">
        <v>20.341899999999999</v>
      </c>
      <c r="AX35" s="163">
        <v>-13.931699999999999</v>
      </c>
      <c r="AY35" s="163">
        <v>-12.324199999999999</v>
      </c>
      <c r="AZ35" s="163">
        <v>5.1414</v>
      </c>
      <c r="BA35" s="163">
        <v>25.232199999999999</v>
      </c>
      <c r="BB35" s="163">
        <v>-32.356299999999997</v>
      </c>
      <c r="BC35" s="163">
        <v>5.9303999999999997</v>
      </c>
      <c r="BD35" s="163">
        <v>-4.5999999999999996</v>
      </c>
      <c r="BE35" s="163">
        <v>-4.9000000000000004</v>
      </c>
      <c r="BF35" s="163">
        <v>-21.212599999999998</v>
      </c>
      <c r="BG35" s="163">
        <v>-20.769300000000001</v>
      </c>
      <c r="BH35" s="163">
        <v>-2.1303000000000001</v>
      </c>
      <c r="BI35" s="164"/>
      <c r="BJ35" s="163">
        <v>1.0311999999999999</v>
      </c>
      <c r="BK35" s="163">
        <v>3.9699</v>
      </c>
      <c r="BL35" s="163">
        <v>3.4592000000000001</v>
      </c>
      <c r="BM35" s="163">
        <v>1.7689999999999999</v>
      </c>
      <c r="BN35" s="163">
        <v>-62.593400000000003</v>
      </c>
      <c r="BO35" s="163">
        <v>37.415700000000001</v>
      </c>
      <c r="BP35" s="163">
        <v>37.537799999999997</v>
      </c>
      <c r="BQ35" s="163">
        <v>19.6614</v>
      </c>
      <c r="BR35" s="163">
        <v>-109.955</v>
      </c>
      <c r="BS35" s="164"/>
      <c r="BT35" s="164"/>
      <c r="BU35" s="164"/>
      <c r="BV35" s="163">
        <v>21.665600000000001</v>
      </c>
      <c r="BW35" s="163">
        <v>8.2200000000000006</v>
      </c>
      <c r="BX35" s="163">
        <v>10.56</v>
      </c>
      <c r="BY35" s="163">
        <v>4</v>
      </c>
      <c r="BZ35" s="164"/>
      <c r="CA35" s="163">
        <v>-11.1142</v>
      </c>
      <c r="CB35" s="163">
        <v>-9.2387999999999995</v>
      </c>
      <c r="CC35" s="163">
        <v>19.429099999999998</v>
      </c>
      <c r="CD35" s="163">
        <v>17.6373</v>
      </c>
      <c r="CE35" s="163">
        <v>-0.51770000000000005</v>
      </c>
      <c r="CF35" s="163">
        <v>-13.7491</v>
      </c>
      <c r="CG35" s="163">
        <v>-13.6694</v>
      </c>
      <c r="CH35" s="163">
        <v>-2.06E-2</v>
      </c>
      <c r="CI35" s="163">
        <v>14.5526</v>
      </c>
      <c r="CJ35" s="164"/>
      <c r="CK35" s="164"/>
      <c r="CL35" s="163">
        <v>80.2</v>
      </c>
      <c r="CM35" s="163">
        <v>-26.7</v>
      </c>
      <c r="CN35" s="163">
        <v>-3.36</v>
      </c>
      <c r="CO35" s="163">
        <v>45.323999999999998</v>
      </c>
      <c r="CP35" s="163">
        <v>45.446899999999999</v>
      </c>
      <c r="CQ35" s="163">
        <v>43.8857</v>
      </c>
      <c r="CR35" s="163">
        <v>55.559600000000003</v>
      </c>
      <c r="CS35" s="163">
        <v>55.908700000000003</v>
      </c>
      <c r="CT35" s="163">
        <v>-23.232500000000002</v>
      </c>
      <c r="CU35" s="163">
        <v>-44.623800000000003</v>
      </c>
      <c r="CV35" s="163">
        <v>-19.4312</v>
      </c>
      <c r="CW35" s="163">
        <v>3.0573999999999999</v>
      </c>
      <c r="CX35" s="163">
        <v>35.19</v>
      </c>
      <c r="CY35" s="163">
        <v>19.8</v>
      </c>
      <c r="CZ35" s="163">
        <v>11.879899999999999</v>
      </c>
      <c r="DA35" s="163">
        <v>11.9171</v>
      </c>
      <c r="DB35" s="163">
        <v>-11.42</v>
      </c>
      <c r="DC35" s="164"/>
      <c r="DD35" s="163">
        <v>-16.822500000000002</v>
      </c>
      <c r="DE35" s="163">
        <v>-16.6388</v>
      </c>
      <c r="DF35" s="163">
        <v>39.633499999999998</v>
      </c>
      <c r="DG35" s="163">
        <v>1.4999999999999999E-2</v>
      </c>
      <c r="DH35" s="163">
        <v>-5.9279000000000002</v>
      </c>
      <c r="DI35" s="163">
        <v>2.4</v>
      </c>
      <c r="DJ35" s="163">
        <v>2.4</v>
      </c>
      <c r="DK35" s="163">
        <v>-5.6458000000000004</v>
      </c>
      <c r="DL35" s="163">
        <v>7.4862000000000002</v>
      </c>
      <c r="DM35" s="163">
        <v>41.168500000000002</v>
      </c>
      <c r="DN35" s="163">
        <v>17.818300000000001</v>
      </c>
      <c r="DO35" s="163">
        <v>8.27</v>
      </c>
      <c r="DP35" s="163">
        <v>-2.0499999999999998</v>
      </c>
      <c r="DQ35" s="163">
        <v>13.554</v>
      </c>
      <c r="DR35" s="163">
        <v>-38.852200000000003</v>
      </c>
      <c r="DS35" s="163">
        <v>-6.02</v>
      </c>
      <c r="DT35" s="163">
        <v>-6.16</v>
      </c>
      <c r="DU35" s="163">
        <v>21.73</v>
      </c>
      <c r="DV35" s="163">
        <v>24.93</v>
      </c>
      <c r="DW35" s="163">
        <v>-35.836399999999998</v>
      </c>
      <c r="DX35" s="163">
        <v>-18.618200000000002</v>
      </c>
      <c r="DY35" s="163">
        <v>-32.048499999999997</v>
      </c>
      <c r="DZ35" s="163">
        <v>-30.872699999999998</v>
      </c>
      <c r="EA35" s="163">
        <v>28.3765</v>
      </c>
      <c r="EB35" s="163">
        <v>3.6764000000000001</v>
      </c>
      <c r="EC35" s="163">
        <v>-6.0678999999999998</v>
      </c>
      <c r="ED35" s="163">
        <v>-5.8586999999999998</v>
      </c>
      <c r="EE35" s="163">
        <v>-8.2196999999999996</v>
      </c>
      <c r="EF35" s="163">
        <v>-12.962999999999999</v>
      </c>
      <c r="EG35" s="163">
        <v>-11.478</v>
      </c>
      <c r="EH35" s="163">
        <v>-99.4435</v>
      </c>
      <c r="EI35" s="163">
        <v>10.250500000000001</v>
      </c>
      <c r="EJ35" s="164"/>
      <c r="EK35" s="163">
        <v>-13.2188</v>
      </c>
      <c r="EL35" s="163">
        <v>-12.909000000000001</v>
      </c>
      <c r="EM35" s="163">
        <v>8.0810999999999993</v>
      </c>
      <c r="EN35" s="163">
        <v>1.7121999999999999</v>
      </c>
      <c r="EO35" s="163">
        <v>0.66080000000000005</v>
      </c>
      <c r="EP35" s="163">
        <v>-6.1479999999999997</v>
      </c>
      <c r="EQ35" s="163">
        <v>-24.5899</v>
      </c>
      <c r="ER35" s="164"/>
      <c r="ES35" s="163">
        <v>-3.8971</v>
      </c>
      <c r="ET35" s="163">
        <v>13.14</v>
      </c>
      <c r="EU35" s="163">
        <v>-16.45</v>
      </c>
      <c r="EV35" s="163">
        <v>-0.1</v>
      </c>
      <c r="EW35" s="163">
        <v>4.1574</v>
      </c>
      <c r="EX35" s="163">
        <v>2.4998999999999998</v>
      </c>
      <c r="EY35" s="163">
        <v>-5.0773999999999999</v>
      </c>
      <c r="EZ35" s="163">
        <v>5.8849</v>
      </c>
      <c r="FA35" s="163">
        <v>1.2060999999999999</v>
      </c>
      <c r="FB35" s="163">
        <v>-6.4257</v>
      </c>
      <c r="FC35" s="163">
        <v>-9.6691000000000003</v>
      </c>
      <c r="FD35" s="164"/>
      <c r="FE35" s="164"/>
      <c r="FF35" s="163">
        <v>0.84960000000000002</v>
      </c>
      <c r="FG35" s="163">
        <v>3.1063000000000001</v>
      </c>
      <c r="FH35" s="163">
        <v>3.2709999999999999</v>
      </c>
      <c r="FI35" s="163">
        <v>0</v>
      </c>
      <c r="FJ35" s="163">
        <v>1.5071000000000001</v>
      </c>
      <c r="FK35" s="163">
        <v>0.83730000000000004</v>
      </c>
      <c r="FL35" s="163">
        <v>-7.8704000000000001</v>
      </c>
      <c r="FM35" s="163">
        <v>18.6631</v>
      </c>
      <c r="FN35" s="163">
        <v>18.688800000000001</v>
      </c>
      <c r="FO35" s="163">
        <v>-2.2597</v>
      </c>
      <c r="FP35" s="163">
        <v>11.3871</v>
      </c>
      <c r="FQ35" s="163">
        <v>14.0932</v>
      </c>
      <c r="FR35" s="163">
        <v>-20.45</v>
      </c>
      <c r="FS35" s="163">
        <v>-4.0095999999999998</v>
      </c>
      <c r="FT35" s="163">
        <v>0.31519999999999998</v>
      </c>
      <c r="FU35" s="163">
        <v>2</v>
      </c>
      <c r="FV35" s="163">
        <v>2.25</v>
      </c>
      <c r="FW35" s="163">
        <v>-13.903600000000001</v>
      </c>
      <c r="FX35" s="163">
        <v>1.2988</v>
      </c>
      <c r="FY35" s="163">
        <v>4.4909999999999997</v>
      </c>
      <c r="FZ35" s="163">
        <v>2.1920000000000002</v>
      </c>
      <c r="GA35" s="164"/>
      <c r="GB35" s="163">
        <v>31.85</v>
      </c>
      <c r="GC35" s="163">
        <v>-24.120200000000001</v>
      </c>
      <c r="GD35" s="163">
        <v>-15.850899999999999</v>
      </c>
      <c r="GE35" s="163">
        <v>-2.44</v>
      </c>
      <c r="GF35" s="163">
        <v>20.459099999999999</v>
      </c>
      <c r="GG35" s="164"/>
      <c r="GH35" s="163">
        <v>28.299499999999998</v>
      </c>
      <c r="GI35" s="164"/>
      <c r="GJ35" s="163">
        <v>-16.392299999999999</v>
      </c>
      <c r="GK35" s="163">
        <v>2.6937000000000002</v>
      </c>
      <c r="GL35" s="164"/>
      <c r="GM35" s="164"/>
      <c r="GN35" s="163">
        <v>-12.534599999999999</v>
      </c>
      <c r="GO35" s="163">
        <v>-17.1309</v>
      </c>
      <c r="GP35" s="163">
        <v>1.5236000000000001</v>
      </c>
      <c r="GQ35" s="163">
        <v>-33.948900000000002</v>
      </c>
      <c r="GR35" s="163">
        <v>6.1980000000000004</v>
      </c>
      <c r="GS35" s="163">
        <v>5.8232999999999997</v>
      </c>
      <c r="GT35" s="163">
        <v>152.3954</v>
      </c>
      <c r="GU35" s="163">
        <v>-5.7237999999999998</v>
      </c>
      <c r="GV35" s="163">
        <v>-9.9487000000000005</v>
      </c>
      <c r="GW35" s="163">
        <v>-12.626300000000001</v>
      </c>
      <c r="GX35" s="163">
        <v>2.1238999999999999</v>
      </c>
      <c r="GY35" s="163">
        <v>5.7725999999999997</v>
      </c>
      <c r="GZ35" s="163">
        <v>5.6647999999999996</v>
      </c>
      <c r="HA35" s="163">
        <v>2</v>
      </c>
      <c r="HB35" s="163">
        <v>10.818199999999999</v>
      </c>
      <c r="HC35" s="163">
        <v>9.9347999999999992</v>
      </c>
      <c r="HD35" s="163">
        <v>-23.89</v>
      </c>
      <c r="HE35" s="163">
        <v>28.4057</v>
      </c>
      <c r="HF35" s="163">
        <v>43.110300000000002</v>
      </c>
      <c r="HG35" s="163">
        <v>-8.7513000000000005</v>
      </c>
      <c r="HH35" s="163">
        <v>23.697600000000001</v>
      </c>
      <c r="HI35" s="163">
        <v>-3.0674000000000001</v>
      </c>
      <c r="HJ35" s="163">
        <v>-2.3774999999999999</v>
      </c>
      <c r="HK35" s="163">
        <v>0</v>
      </c>
      <c r="HL35" s="163">
        <v>0</v>
      </c>
      <c r="HM35" s="163">
        <v>-12.829599999999999</v>
      </c>
      <c r="HN35" s="163">
        <v>-13.751300000000001</v>
      </c>
      <c r="HO35" s="164"/>
      <c r="HP35" s="163">
        <v>9.0091000000000001</v>
      </c>
      <c r="HQ35" s="163">
        <v>-22.345199999999998</v>
      </c>
      <c r="HR35" s="163">
        <v>-22.147400000000001</v>
      </c>
      <c r="HS35" s="163">
        <v>-21.575600000000001</v>
      </c>
      <c r="HT35" s="163">
        <v>-21.6861</v>
      </c>
      <c r="HU35" s="163">
        <v>20.28</v>
      </c>
      <c r="HV35" s="163">
        <v>20.02</v>
      </c>
      <c r="HW35" s="163">
        <v>-33.700000000000003</v>
      </c>
      <c r="HX35" s="163">
        <v>-33.799999999999997</v>
      </c>
      <c r="HY35" s="163">
        <v>0.9677</v>
      </c>
      <c r="HZ35" s="163">
        <v>6.24</v>
      </c>
      <c r="IA35" s="163">
        <v>50.155700000000003</v>
      </c>
      <c r="IB35" s="163">
        <v>13.1823</v>
      </c>
      <c r="IC35" s="163">
        <v>13.040100000000001</v>
      </c>
      <c r="ID35" s="163">
        <v>-14</v>
      </c>
      <c r="IE35" s="163">
        <v>-37.6</v>
      </c>
      <c r="IF35" s="163">
        <v>6.4</v>
      </c>
      <c r="IG35" s="163">
        <v>5.9</v>
      </c>
      <c r="IH35" s="163">
        <v>-18.654699999999998</v>
      </c>
      <c r="II35" s="164"/>
      <c r="IJ35" s="163">
        <v>-87.123000000000005</v>
      </c>
      <c r="IK35" s="163">
        <v>-44.655299999999997</v>
      </c>
      <c r="IL35" s="163">
        <v>-215.2045</v>
      </c>
      <c r="IM35" s="163">
        <v>0</v>
      </c>
      <c r="IN35" s="163">
        <v>-13.4107</v>
      </c>
      <c r="IO35" s="164"/>
      <c r="IP35" s="164"/>
      <c r="IQ35" s="163">
        <v>123.5514</v>
      </c>
      <c r="IR35" s="163">
        <v>78.475300000000004</v>
      </c>
      <c r="IS35" s="163">
        <v>0</v>
      </c>
      <c r="IT35" s="163">
        <v>15.236599999999999</v>
      </c>
      <c r="IU35" s="163">
        <v>15.4689</v>
      </c>
      <c r="IV35" s="163">
        <v>-17.443999999999999</v>
      </c>
      <c r="IW35" s="163">
        <v>97.772800000000004</v>
      </c>
      <c r="IX35" s="163">
        <v>-191.98560000000001</v>
      </c>
      <c r="IY35" s="163">
        <v>47.0383</v>
      </c>
      <c r="IZ35" s="163">
        <v>-44.146000000000001</v>
      </c>
      <c r="JA35" s="163">
        <v>-0.56030000000000002</v>
      </c>
      <c r="JB35" s="164"/>
      <c r="JC35" s="163">
        <v>-6.88</v>
      </c>
      <c r="JD35" s="163">
        <v>-0.67900000000000005</v>
      </c>
      <c r="JE35" s="163">
        <v>-0.69099999999999995</v>
      </c>
      <c r="JF35" s="163">
        <v>2.8</v>
      </c>
      <c r="JG35" s="163">
        <v>-1.44</v>
      </c>
      <c r="JH35" s="163">
        <v>-1.5645</v>
      </c>
      <c r="JI35" s="163">
        <v>-4.3930999999999996</v>
      </c>
      <c r="JJ35" s="163">
        <v>8.3513000000000002</v>
      </c>
      <c r="JK35" s="163">
        <v>-12.5383</v>
      </c>
      <c r="JL35" s="163">
        <v>0.4</v>
      </c>
      <c r="JM35" s="163">
        <v>0.67300000000000004</v>
      </c>
      <c r="JN35" s="163">
        <v>1.577</v>
      </c>
      <c r="JO35" s="163">
        <v>2.5748000000000002</v>
      </c>
      <c r="JP35" s="163">
        <v>2.9445000000000001</v>
      </c>
      <c r="JQ35" s="163">
        <v>3.9352</v>
      </c>
      <c r="JR35" s="163">
        <v>2.8637999999999999</v>
      </c>
      <c r="JS35" s="163">
        <v>3.3468</v>
      </c>
      <c r="JT35" s="164"/>
      <c r="JU35" s="163">
        <v>22.4</v>
      </c>
      <c r="JV35" s="163">
        <v>2.6448</v>
      </c>
      <c r="JW35" s="163">
        <v>0.81</v>
      </c>
      <c r="JX35" s="164"/>
      <c r="JY35" s="163">
        <v>5.1098999999999997</v>
      </c>
      <c r="JZ35" s="163">
        <v>-19.197800000000001</v>
      </c>
      <c r="KA35" s="163">
        <v>-25.7944</v>
      </c>
      <c r="KB35" s="163">
        <v>7.6611000000000002</v>
      </c>
      <c r="KC35" s="163">
        <v>14.7171</v>
      </c>
      <c r="KD35" s="163">
        <v>-20.658799999999999</v>
      </c>
      <c r="KE35" s="163">
        <v>6.6055999999999999</v>
      </c>
      <c r="KF35" s="163">
        <v>-23.7</v>
      </c>
      <c r="KG35" s="163">
        <v>6.1</v>
      </c>
      <c r="KH35" s="164"/>
      <c r="KI35" s="164"/>
    </row>
    <row r="36" spans="1:295" ht="18" customHeight="1" x14ac:dyDescent="0.35">
      <c r="A36" s="160" t="s">
        <v>34</v>
      </c>
      <c r="B36" s="160" t="s">
        <v>817</v>
      </c>
      <c r="C36" s="163">
        <v>0</v>
      </c>
      <c r="D36" s="163">
        <v>4.2998000000000003</v>
      </c>
      <c r="E36" s="163">
        <v>-9.4502000000000006</v>
      </c>
      <c r="F36" s="163">
        <v>-1.8166</v>
      </c>
      <c r="G36" s="163">
        <v>8.0753000000000004</v>
      </c>
      <c r="H36" s="164"/>
      <c r="I36" s="163">
        <v>15.367000000000001</v>
      </c>
      <c r="J36" s="164"/>
      <c r="K36" s="163">
        <v>22.1447</v>
      </c>
      <c r="L36" s="163">
        <v>9.6296999999999997</v>
      </c>
      <c r="M36" s="163">
        <v>9.4628999999999994</v>
      </c>
      <c r="N36" s="163">
        <v>-24.42</v>
      </c>
      <c r="O36" s="163">
        <v>-35.200000000000003</v>
      </c>
      <c r="P36" s="164"/>
      <c r="Q36" s="164"/>
      <c r="R36" s="164"/>
      <c r="S36" s="163">
        <v>3.4598</v>
      </c>
      <c r="T36" s="163">
        <v>-4.6763000000000003</v>
      </c>
      <c r="U36" s="163">
        <v>4.7194000000000003</v>
      </c>
      <c r="V36" s="163">
        <v>4.6311999999999998</v>
      </c>
      <c r="W36" s="163">
        <v>8.2859999999999996</v>
      </c>
      <c r="X36" s="163">
        <v>4.6223999999999998</v>
      </c>
      <c r="Y36" s="163">
        <v>-3.0924</v>
      </c>
      <c r="Z36" s="163">
        <v>2.4805999999999999</v>
      </c>
      <c r="AA36" s="164"/>
      <c r="AB36" s="163">
        <v>-0.83850000000000002</v>
      </c>
      <c r="AC36" s="163">
        <v>-0.70499999999999996</v>
      </c>
      <c r="AD36" s="163">
        <v>-0.68799999999999994</v>
      </c>
      <c r="AE36" s="163">
        <v>8.0640000000000001</v>
      </c>
      <c r="AF36" s="163">
        <v>2.2200000000000002</v>
      </c>
      <c r="AG36" s="163">
        <v>2.2000000000000002</v>
      </c>
      <c r="AH36" s="163">
        <v>-0.34699999999999998</v>
      </c>
      <c r="AI36" s="163">
        <v>0.27200000000000002</v>
      </c>
      <c r="AJ36" s="163">
        <v>-14.83</v>
      </c>
      <c r="AK36" s="163">
        <v>-14.75</v>
      </c>
      <c r="AL36" s="164"/>
      <c r="AM36" s="163">
        <v>-11.71</v>
      </c>
      <c r="AN36" s="163">
        <v>-11.73</v>
      </c>
      <c r="AO36" s="163">
        <v>7.774</v>
      </c>
      <c r="AP36" s="163">
        <v>3.2219000000000002</v>
      </c>
      <c r="AQ36" s="163">
        <v>27.9925</v>
      </c>
      <c r="AR36" s="163">
        <v>31.1221</v>
      </c>
      <c r="AS36" s="163">
        <v>-15.2499</v>
      </c>
      <c r="AT36" s="163">
        <v>-10.716699999999999</v>
      </c>
      <c r="AU36" s="163">
        <v>-10.5687</v>
      </c>
      <c r="AV36" s="163">
        <v>0.10539999999999999</v>
      </c>
      <c r="AW36" s="163">
        <v>0.1842</v>
      </c>
      <c r="AX36" s="163">
        <v>-12.0563</v>
      </c>
      <c r="AY36" s="163">
        <v>-9.6450999999999993</v>
      </c>
      <c r="AZ36" s="163">
        <v>3.1686999999999999</v>
      </c>
      <c r="BA36" s="163">
        <v>17.2576</v>
      </c>
      <c r="BB36" s="163">
        <v>-29.982800000000001</v>
      </c>
      <c r="BC36" s="163">
        <v>7.0147000000000004</v>
      </c>
      <c r="BD36" s="163">
        <v>-4.8</v>
      </c>
      <c r="BE36" s="163">
        <v>-5.0999999999999996</v>
      </c>
      <c r="BF36" s="163">
        <v>-24.3352</v>
      </c>
      <c r="BG36" s="163">
        <v>-24.357399999999998</v>
      </c>
      <c r="BH36" s="163">
        <v>-2.16</v>
      </c>
      <c r="BI36" s="164"/>
      <c r="BJ36" s="163">
        <v>2.5331000000000001</v>
      </c>
      <c r="BK36" s="163">
        <v>4.0351999999999997</v>
      </c>
      <c r="BL36" s="163">
        <v>3.4756</v>
      </c>
      <c r="BM36" s="163">
        <v>2.3957999999999999</v>
      </c>
      <c r="BN36" s="163">
        <v>-80.813000000000002</v>
      </c>
      <c r="BO36" s="163">
        <v>42.085000000000001</v>
      </c>
      <c r="BP36" s="163">
        <v>42.268099999999997</v>
      </c>
      <c r="BQ36" s="163">
        <v>10.324400000000001</v>
      </c>
      <c r="BR36" s="163">
        <v>-114.03789999999999</v>
      </c>
      <c r="BS36" s="164"/>
      <c r="BT36" s="164"/>
      <c r="BU36" s="164"/>
      <c r="BV36" s="163">
        <v>25.0487</v>
      </c>
      <c r="BW36" s="163">
        <v>8.7799999999999994</v>
      </c>
      <c r="BX36" s="163">
        <v>11.02</v>
      </c>
      <c r="BY36" s="163">
        <v>5.67</v>
      </c>
      <c r="BZ36" s="164"/>
      <c r="CA36" s="163">
        <v>-10.4445</v>
      </c>
      <c r="CB36" s="163">
        <v>-10.176500000000001</v>
      </c>
      <c r="CC36" s="163">
        <v>18.396699999999999</v>
      </c>
      <c r="CD36" s="163">
        <v>15.6944</v>
      </c>
      <c r="CE36" s="163">
        <v>-2.5630000000000002</v>
      </c>
      <c r="CF36" s="163">
        <v>-7.6897000000000002</v>
      </c>
      <c r="CG36" s="163">
        <v>-7.5420999999999996</v>
      </c>
      <c r="CH36" s="163">
        <v>2.5672000000000001</v>
      </c>
      <c r="CI36" s="163">
        <v>16.089600000000001</v>
      </c>
      <c r="CJ36" s="164"/>
      <c r="CK36" s="164"/>
      <c r="CL36" s="163">
        <v>85.9</v>
      </c>
      <c r="CM36" s="163">
        <v>-28</v>
      </c>
      <c r="CN36" s="163">
        <v>-3.64</v>
      </c>
      <c r="CO36" s="163">
        <v>50.205100000000002</v>
      </c>
      <c r="CP36" s="163">
        <v>49.674999999999997</v>
      </c>
      <c r="CQ36" s="163">
        <v>48.279000000000003</v>
      </c>
      <c r="CR36" s="163">
        <v>55.059600000000003</v>
      </c>
      <c r="CS36" s="163">
        <v>55.802300000000002</v>
      </c>
      <c r="CT36" s="163">
        <v>-21.3901</v>
      </c>
      <c r="CU36" s="163">
        <v>-47.426200000000001</v>
      </c>
      <c r="CV36" s="163">
        <v>-18.1752</v>
      </c>
      <c r="CW36" s="163">
        <v>3.5333000000000001</v>
      </c>
      <c r="CX36" s="163">
        <v>36.19</v>
      </c>
      <c r="CY36" s="163">
        <v>20.97</v>
      </c>
      <c r="CZ36" s="163">
        <v>12.192399999999999</v>
      </c>
      <c r="DA36" s="163">
        <v>12.307700000000001</v>
      </c>
      <c r="DB36" s="163">
        <v>-11.83</v>
      </c>
      <c r="DC36" s="164"/>
      <c r="DD36" s="163">
        <v>-17.7852</v>
      </c>
      <c r="DE36" s="163">
        <v>-17.699400000000001</v>
      </c>
      <c r="DF36" s="163">
        <v>35.982900000000001</v>
      </c>
      <c r="DG36" s="163">
        <v>1.47E-2</v>
      </c>
      <c r="DH36" s="163">
        <v>-6.1132999999999997</v>
      </c>
      <c r="DI36" s="163">
        <v>0</v>
      </c>
      <c r="DJ36" s="163">
        <v>0</v>
      </c>
      <c r="DK36" s="163">
        <v>-5.6580000000000004</v>
      </c>
      <c r="DL36" s="163">
        <v>7.8601999999999999</v>
      </c>
      <c r="DM36" s="163">
        <v>41.957099999999997</v>
      </c>
      <c r="DN36" s="163">
        <v>17.818300000000001</v>
      </c>
      <c r="DO36" s="163">
        <v>8.33</v>
      </c>
      <c r="DP36" s="163">
        <v>-2.4900000000000002</v>
      </c>
      <c r="DQ36" s="163">
        <v>15.228</v>
      </c>
      <c r="DR36" s="163">
        <v>-35.906999999999996</v>
      </c>
      <c r="DS36" s="163">
        <v>-6.06</v>
      </c>
      <c r="DT36" s="163">
        <v>-6.2</v>
      </c>
      <c r="DU36" s="163">
        <v>22.28</v>
      </c>
      <c r="DV36" s="163">
        <v>25.98</v>
      </c>
      <c r="DW36" s="163">
        <v>-35.0182</v>
      </c>
      <c r="DX36" s="163">
        <v>-17.563600000000001</v>
      </c>
      <c r="DY36" s="163">
        <v>-32.174900000000001</v>
      </c>
      <c r="DZ36" s="163">
        <v>-31.2182</v>
      </c>
      <c r="EA36" s="163">
        <v>31.4636</v>
      </c>
      <c r="EB36" s="163">
        <v>7.5359999999999996</v>
      </c>
      <c r="EC36" s="163">
        <v>-2.0848</v>
      </c>
      <c r="ED36" s="163">
        <v>-1.8885000000000001</v>
      </c>
      <c r="EE36" s="163">
        <v>-7.3878000000000004</v>
      </c>
      <c r="EF36" s="163">
        <v>-11.685</v>
      </c>
      <c r="EG36" s="163">
        <v>-11.493</v>
      </c>
      <c r="EH36" s="163">
        <v>-92.940299999999993</v>
      </c>
      <c r="EI36" s="163">
        <v>15.124700000000001</v>
      </c>
      <c r="EJ36" s="164"/>
      <c r="EK36" s="163">
        <v>-13.3805</v>
      </c>
      <c r="EL36" s="163">
        <v>-12.999700000000001</v>
      </c>
      <c r="EM36" s="163">
        <v>10.11</v>
      </c>
      <c r="EN36" s="163">
        <v>0.79269999999999996</v>
      </c>
      <c r="EO36" s="163">
        <v>-2.47E-2</v>
      </c>
      <c r="EP36" s="163">
        <v>-5.1239999999999997</v>
      </c>
      <c r="EQ36" s="163">
        <v>-23.603100000000001</v>
      </c>
      <c r="ER36" s="164"/>
      <c r="ES36" s="163">
        <v>-4.4097999999999997</v>
      </c>
      <c r="ET36" s="163">
        <v>13.16</v>
      </c>
      <c r="EU36" s="163">
        <v>-18.59</v>
      </c>
      <c r="EV36" s="163">
        <v>-0.1</v>
      </c>
      <c r="EW36" s="163">
        <v>4.1078999999999999</v>
      </c>
      <c r="EX36" s="163">
        <v>1.0481</v>
      </c>
      <c r="EY36" s="163">
        <v>-5.7881</v>
      </c>
      <c r="EZ36" s="163">
        <v>5.0701999999999998</v>
      </c>
      <c r="FA36" s="163">
        <v>1.3580000000000001</v>
      </c>
      <c r="FB36" s="163">
        <v>-7.3105000000000002</v>
      </c>
      <c r="FC36" s="163">
        <v>-10.762</v>
      </c>
      <c r="FD36" s="164"/>
      <c r="FE36" s="164"/>
      <c r="FF36" s="163">
        <v>1.0499000000000001</v>
      </c>
      <c r="FG36" s="163">
        <v>0</v>
      </c>
      <c r="FH36" s="163">
        <v>3.2486000000000002</v>
      </c>
      <c r="FI36" s="163">
        <v>0</v>
      </c>
      <c r="FJ36" s="163">
        <v>2.5118</v>
      </c>
      <c r="FK36" s="163">
        <v>3.1817000000000002</v>
      </c>
      <c r="FL36" s="163">
        <v>-9.2101000000000006</v>
      </c>
      <c r="FM36" s="163">
        <v>18.1035</v>
      </c>
      <c r="FN36" s="163">
        <v>17.992599999999999</v>
      </c>
      <c r="FO36" s="163">
        <v>-2.6920000000000002</v>
      </c>
      <c r="FP36" s="163">
        <v>11.383599999999999</v>
      </c>
      <c r="FQ36" s="163">
        <v>15.9536</v>
      </c>
      <c r="FR36" s="163">
        <v>-20.07</v>
      </c>
      <c r="FS36" s="163">
        <v>-3.1069</v>
      </c>
      <c r="FT36" s="163">
        <v>0.29780000000000001</v>
      </c>
      <c r="FU36" s="163">
        <v>2.08</v>
      </c>
      <c r="FV36" s="163">
        <v>2.35</v>
      </c>
      <c r="FW36" s="163">
        <v>-15.473100000000001</v>
      </c>
      <c r="FX36" s="163">
        <v>1.1374</v>
      </c>
      <c r="FY36" s="163">
        <v>4.53</v>
      </c>
      <c r="FZ36" s="163">
        <v>2.3159999999999998</v>
      </c>
      <c r="GA36" s="164"/>
      <c r="GB36" s="163">
        <v>32.35</v>
      </c>
      <c r="GC36" s="163">
        <v>-23.845300000000002</v>
      </c>
      <c r="GD36" s="163">
        <v>-15.4154</v>
      </c>
      <c r="GE36" s="163">
        <v>-2.0099999999999998</v>
      </c>
      <c r="GF36" s="163">
        <v>21.3216</v>
      </c>
      <c r="GG36" s="164"/>
      <c r="GH36" s="163">
        <v>27.875299999999999</v>
      </c>
      <c r="GI36" s="164"/>
      <c r="GJ36" s="163">
        <v>-16.658000000000001</v>
      </c>
      <c r="GK36" s="163">
        <v>2.7143999999999999</v>
      </c>
      <c r="GL36" s="164"/>
      <c r="GM36" s="164"/>
      <c r="GN36" s="163">
        <v>-11.6799</v>
      </c>
      <c r="GO36" s="163">
        <v>-19.965399999999999</v>
      </c>
      <c r="GP36" s="163">
        <v>2.6665000000000001</v>
      </c>
      <c r="GQ36" s="163">
        <v>-33.360700000000001</v>
      </c>
      <c r="GR36" s="163">
        <v>3.7040999999999999</v>
      </c>
      <c r="GS36" s="163">
        <v>4.2687999999999997</v>
      </c>
      <c r="GT36" s="163">
        <v>149.0889</v>
      </c>
      <c r="GU36" s="163">
        <v>-5.4618000000000002</v>
      </c>
      <c r="GV36" s="163">
        <v>-9.4093999999999998</v>
      </c>
      <c r="GW36" s="163">
        <v>-13.375500000000001</v>
      </c>
      <c r="GX36" s="163">
        <v>1.9336</v>
      </c>
      <c r="GY36" s="163">
        <v>5.6040999999999999</v>
      </c>
      <c r="GZ36" s="163">
        <v>5.6806999999999999</v>
      </c>
      <c r="HA36" s="163">
        <v>1.2390000000000001</v>
      </c>
      <c r="HB36" s="163">
        <v>10.6968</v>
      </c>
      <c r="HC36" s="163">
        <v>11.756500000000001</v>
      </c>
      <c r="HD36" s="163">
        <v>-22.21</v>
      </c>
      <c r="HE36" s="163">
        <v>25.387599999999999</v>
      </c>
      <c r="HF36" s="163">
        <v>42.906399999999998</v>
      </c>
      <c r="HG36" s="163">
        <v>-4.7826000000000004</v>
      </c>
      <c r="HH36" s="163">
        <v>26.7241</v>
      </c>
      <c r="HI36" s="163">
        <v>-1.7596000000000001</v>
      </c>
      <c r="HJ36" s="163">
        <v>-1.0849</v>
      </c>
      <c r="HK36" s="164"/>
      <c r="HL36" s="164"/>
      <c r="HM36" s="163">
        <v>-10.4307</v>
      </c>
      <c r="HN36" s="163">
        <v>-11.7098</v>
      </c>
      <c r="HO36" s="163">
        <v>10.119400000000001</v>
      </c>
      <c r="HP36" s="164"/>
      <c r="HQ36" s="163">
        <v>-20.2852</v>
      </c>
      <c r="HR36" s="163">
        <v>-19.7029</v>
      </c>
      <c r="HS36" s="163">
        <v>-21.191800000000001</v>
      </c>
      <c r="HT36" s="163">
        <v>-21.353999999999999</v>
      </c>
      <c r="HU36" s="163">
        <v>24.87</v>
      </c>
      <c r="HV36" s="163">
        <v>24.57</v>
      </c>
      <c r="HW36" s="163">
        <v>-34</v>
      </c>
      <c r="HX36" s="163">
        <v>-34.299999999999997</v>
      </c>
      <c r="HY36" s="163">
        <v>0.94940000000000002</v>
      </c>
      <c r="HZ36" s="163">
        <v>4.8</v>
      </c>
      <c r="IA36" s="163">
        <v>45.037599999999998</v>
      </c>
      <c r="IB36" s="163">
        <v>13.2376</v>
      </c>
      <c r="IC36" s="163">
        <v>13.1419</v>
      </c>
      <c r="ID36" s="164"/>
      <c r="IE36" s="163">
        <v>-37.6</v>
      </c>
      <c r="IF36" s="163">
        <v>4.3</v>
      </c>
      <c r="IG36" s="163">
        <v>3.8</v>
      </c>
      <c r="IH36" s="163">
        <v>-18.4315</v>
      </c>
      <c r="II36" s="164"/>
      <c r="IJ36" s="163">
        <v>-84.031000000000006</v>
      </c>
      <c r="IK36" s="163">
        <v>-42.922499999999999</v>
      </c>
      <c r="IL36" s="163">
        <v>-211.01349999999999</v>
      </c>
      <c r="IM36" s="164"/>
      <c r="IN36" s="163">
        <v>-13.2285</v>
      </c>
      <c r="IO36" s="164"/>
      <c r="IP36" s="164"/>
      <c r="IQ36" s="163">
        <v>121.2264</v>
      </c>
      <c r="IR36" s="163">
        <v>74.619900000000001</v>
      </c>
      <c r="IS36" s="164"/>
      <c r="IT36" s="163">
        <v>18.144300000000001</v>
      </c>
      <c r="IU36" s="163">
        <v>17.065200000000001</v>
      </c>
      <c r="IV36" s="163">
        <v>-14.633800000000001</v>
      </c>
      <c r="IW36" s="163">
        <v>97.289299999999997</v>
      </c>
      <c r="IX36" s="163">
        <v>-188.452</v>
      </c>
      <c r="IY36" s="163">
        <v>50.832500000000003</v>
      </c>
      <c r="IZ36" s="163">
        <v>-47.117100000000001</v>
      </c>
      <c r="JA36" s="163">
        <v>-1.2415</v>
      </c>
      <c r="JB36" s="164"/>
      <c r="JC36" s="163">
        <v>-6.32</v>
      </c>
      <c r="JD36" s="163">
        <v>-0.57399999999999995</v>
      </c>
      <c r="JE36" s="163">
        <v>-0.57999999999999996</v>
      </c>
      <c r="JF36" s="163">
        <v>2.56</v>
      </c>
      <c r="JG36" s="163">
        <v>-1.76</v>
      </c>
      <c r="JH36" s="163">
        <v>-0.99770000000000003</v>
      </c>
      <c r="JI36" s="163">
        <v>-4.1581000000000001</v>
      </c>
      <c r="JJ36" s="163">
        <v>8.5282999999999998</v>
      </c>
      <c r="JK36" s="163">
        <v>-12.5078</v>
      </c>
      <c r="JL36" s="163">
        <v>0</v>
      </c>
      <c r="JM36" s="163">
        <v>0.51800000000000002</v>
      </c>
      <c r="JN36" s="163">
        <v>-0.19500000000000001</v>
      </c>
      <c r="JO36" s="164"/>
      <c r="JP36" s="164"/>
      <c r="JQ36" s="163">
        <v>3.8056000000000001</v>
      </c>
      <c r="JR36" s="163">
        <v>4.3696000000000002</v>
      </c>
      <c r="JS36" s="163">
        <v>3.7486000000000002</v>
      </c>
      <c r="JT36" s="164"/>
      <c r="JU36" s="163">
        <v>22</v>
      </c>
      <c r="JV36" s="163">
        <v>1.8427</v>
      </c>
      <c r="JW36" s="163">
        <v>0.88</v>
      </c>
      <c r="JX36" s="164"/>
      <c r="JY36" s="163">
        <v>5.0208000000000004</v>
      </c>
      <c r="JZ36" s="163">
        <v>-18.401599999999998</v>
      </c>
      <c r="KA36" s="163">
        <v>-25.4041</v>
      </c>
      <c r="KB36" s="163">
        <v>7.1901999999999999</v>
      </c>
      <c r="KC36" s="163">
        <v>13.799799999999999</v>
      </c>
      <c r="KD36" s="163">
        <v>-21.550799999999999</v>
      </c>
      <c r="KE36" s="163">
        <v>7.0522999999999998</v>
      </c>
      <c r="KF36" s="163">
        <v>-23.8</v>
      </c>
      <c r="KG36" s="163">
        <v>6.4</v>
      </c>
      <c r="KH36" s="164"/>
      <c r="KI36" s="164"/>
    </row>
    <row r="37" spans="1:295" ht="18" customHeight="1" x14ac:dyDescent="0.35">
      <c r="A37" s="160" t="s">
        <v>34</v>
      </c>
      <c r="B37" s="160" t="s">
        <v>818</v>
      </c>
      <c r="C37" s="163">
        <v>0</v>
      </c>
      <c r="D37" s="163">
        <v>0.4672</v>
      </c>
      <c r="E37" s="163">
        <v>-2.0989</v>
      </c>
      <c r="F37" s="163">
        <v>-2.8754</v>
      </c>
      <c r="G37" s="163">
        <v>8.0914000000000001</v>
      </c>
      <c r="H37" s="164"/>
      <c r="I37" s="163">
        <v>15.7249</v>
      </c>
      <c r="J37" s="164"/>
      <c r="K37" s="163">
        <v>24.189499999999999</v>
      </c>
      <c r="L37" s="163">
        <v>10.598699999999999</v>
      </c>
      <c r="M37" s="163">
        <v>10.1655</v>
      </c>
      <c r="N37" s="163">
        <v>-31.08</v>
      </c>
      <c r="O37" s="164"/>
      <c r="P37" s="163">
        <v>13.2</v>
      </c>
      <c r="Q37" s="163">
        <v>6.6239999999999997</v>
      </c>
      <c r="R37" s="164"/>
      <c r="S37" s="163">
        <v>3.4318</v>
      </c>
      <c r="T37" s="163">
        <v>-10.035399999999999</v>
      </c>
      <c r="U37" s="163">
        <v>5.3973000000000004</v>
      </c>
      <c r="V37" s="163">
        <v>5.4600999999999997</v>
      </c>
      <c r="W37" s="163">
        <v>9.6463000000000001</v>
      </c>
      <c r="X37" s="163">
        <v>4.4329000000000001</v>
      </c>
      <c r="Y37" s="163">
        <v>-2.1231</v>
      </c>
      <c r="Z37" s="163">
        <v>2.4986999999999999</v>
      </c>
      <c r="AA37" s="164"/>
      <c r="AB37" s="163">
        <v>-0.7661</v>
      </c>
      <c r="AC37" s="163">
        <v>-0.48399999999999999</v>
      </c>
      <c r="AD37" s="163">
        <v>-0.46500000000000002</v>
      </c>
      <c r="AE37" s="163">
        <v>8.0440000000000005</v>
      </c>
      <c r="AF37" s="163">
        <v>8.8800000000000008</v>
      </c>
      <c r="AG37" s="163">
        <v>4.4000000000000004</v>
      </c>
      <c r="AH37" s="163">
        <v>-0.627</v>
      </c>
      <c r="AI37" s="163">
        <v>0.27200000000000002</v>
      </c>
      <c r="AJ37" s="163">
        <v>-12.67</v>
      </c>
      <c r="AK37" s="163">
        <v>-12.66</v>
      </c>
      <c r="AL37" s="164"/>
      <c r="AM37" s="163">
        <v>-12.71</v>
      </c>
      <c r="AN37" s="163">
        <v>-12.74</v>
      </c>
      <c r="AO37" s="163">
        <v>8.4794999999999998</v>
      </c>
      <c r="AP37" s="163">
        <v>3.0017</v>
      </c>
      <c r="AQ37" s="163">
        <v>22.563400000000001</v>
      </c>
      <c r="AR37" s="163">
        <v>24.913900000000002</v>
      </c>
      <c r="AS37" s="163">
        <v>-14.512600000000001</v>
      </c>
      <c r="AT37" s="163">
        <v>-7.9036</v>
      </c>
      <c r="AU37" s="163">
        <v>-8.0610999999999997</v>
      </c>
      <c r="AV37" s="163">
        <v>12.3018</v>
      </c>
      <c r="AW37" s="163">
        <v>12.4842</v>
      </c>
      <c r="AX37" s="163">
        <v>-15.003399999999999</v>
      </c>
      <c r="AY37" s="163">
        <v>-13.931699999999999</v>
      </c>
      <c r="AZ37" s="163">
        <v>4.3522999999999996</v>
      </c>
      <c r="BA37" s="163">
        <v>21.875299999999999</v>
      </c>
      <c r="BB37" s="163">
        <v>-30.869199999999999</v>
      </c>
      <c r="BC37" s="163">
        <v>4.9763999999999999</v>
      </c>
      <c r="BD37" s="163">
        <v>-4</v>
      </c>
      <c r="BE37" s="163">
        <v>-4.2</v>
      </c>
      <c r="BF37" s="163">
        <v>-24.3048</v>
      </c>
      <c r="BG37" s="163">
        <v>-24.1142</v>
      </c>
      <c r="BH37" s="163">
        <v>-2.7294999999999998</v>
      </c>
      <c r="BI37" s="164"/>
      <c r="BJ37" s="163">
        <v>8.8571000000000009</v>
      </c>
      <c r="BK37" s="163">
        <v>5.6489000000000003</v>
      </c>
      <c r="BL37" s="163">
        <v>4.4386999999999999</v>
      </c>
      <c r="BM37" s="163">
        <v>2.9916999999999998</v>
      </c>
      <c r="BN37" s="163">
        <v>-64.821299999999994</v>
      </c>
      <c r="BO37" s="163">
        <v>47.792000000000002</v>
      </c>
      <c r="BP37" s="163">
        <v>47.853000000000002</v>
      </c>
      <c r="BQ37" s="163">
        <v>-18.104399999999998</v>
      </c>
      <c r="BR37" s="163">
        <v>-96.367500000000007</v>
      </c>
      <c r="BS37" s="164"/>
      <c r="BT37" s="164"/>
      <c r="BU37" s="164"/>
      <c r="BV37" s="163">
        <v>30.866800000000001</v>
      </c>
      <c r="BW37" s="163">
        <v>9.64</v>
      </c>
      <c r="BX37" s="163">
        <v>11.8</v>
      </c>
      <c r="BY37" s="163">
        <v>9.58</v>
      </c>
      <c r="BZ37" s="164"/>
      <c r="CA37" s="163">
        <v>-14.999000000000001</v>
      </c>
      <c r="CB37" s="163">
        <v>-15.132999999999999</v>
      </c>
      <c r="CC37" s="163">
        <v>21.829799999999999</v>
      </c>
      <c r="CD37" s="163">
        <v>19.1431</v>
      </c>
      <c r="CE37" s="163">
        <v>-0.89829999999999999</v>
      </c>
      <c r="CF37" s="163">
        <v>-6.3151999999999999</v>
      </c>
      <c r="CG37" s="163">
        <v>-6.2807000000000004</v>
      </c>
      <c r="CH37" s="163">
        <v>9.7083999999999993</v>
      </c>
      <c r="CI37" s="163">
        <v>15.5998</v>
      </c>
      <c r="CJ37" s="164"/>
      <c r="CK37" s="164"/>
      <c r="CL37" s="163">
        <v>86.3</v>
      </c>
      <c r="CM37" s="163">
        <v>-28.4</v>
      </c>
      <c r="CN37" s="163">
        <v>-3.83</v>
      </c>
      <c r="CO37" s="163">
        <v>54.072699999999998</v>
      </c>
      <c r="CP37" s="163">
        <v>54.2438</v>
      </c>
      <c r="CQ37" s="163">
        <v>52.620899999999999</v>
      </c>
      <c r="CR37" s="163">
        <v>46.2575</v>
      </c>
      <c r="CS37" s="163">
        <v>47.2928</v>
      </c>
      <c r="CT37" s="163">
        <v>-12.7995</v>
      </c>
      <c r="CU37" s="163">
        <v>-50.843699999999998</v>
      </c>
      <c r="CV37" s="163">
        <v>-7.4492000000000003</v>
      </c>
      <c r="CW37" s="163">
        <v>3.4546000000000001</v>
      </c>
      <c r="CX37" s="163">
        <v>35.4</v>
      </c>
      <c r="CY37" s="163">
        <v>24.43</v>
      </c>
      <c r="CZ37" s="163">
        <v>13.598599999999999</v>
      </c>
      <c r="DA37" s="163">
        <v>13.577299999999999</v>
      </c>
      <c r="DB37" s="163">
        <v>-13.47</v>
      </c>
      <c r="DC37" s="164"/>
      <c r="DD37" s="163">
        <v>-17.3475</v>
      </c>
      <c r="DE37" s="163">
        <v>-17.074000000000002</v>
      </c>
      <c r="DF37" s="163">
        <v>31.213899999999999</v>
      </c>
      <c r="DG37" s="163">
        <v>1.43E-2</v>
      </c>
      <c r="DH37" s="163">
        <v>-7.1417000000000002</v>
      </c>
      <c r="DI37" s="163">
        <v>-4.9000000000000004</v>
      </c>
      <c r="DJ37" s="163">
        <v>-4.8</v>
      </c>
      <c r="DK37" s="163">
        <v>-4.7083000000000004</v>
      </c>
      <c r="DL37" s="163">
        <v>8.0472000000000001</v>
      </c>
      <c r="DM37" s="163">
        <v>42.430199999999999</v>
      </c>
      <c r="DN37" s="163">
        <v>18.003799999999998</v>
      </c>
      <c r="DO37" s="163">
        <v>8.73</v>
      </c>
      <c r="DP37" s="163">
        <v>-2.86</v>
      </c>
      <c r="DQ37" s="163">
        <v>16.672499999999999</v>
      </c>
      <c r="DR37" s="163">
        <v>-30.8718</v>
      </c>
      <c r="DS37" s="163">
        <v>-6.18</v>
      </c>
      <c r="DT37" s="163">
        <v>-6.28</v>
      </c>
      <c r="DU37" s="163">
        <v>22.93</v>
      </c>
      <c r="DV37" s="163">
        <v>29.06</v>
      </c>
      <c r="DW37" s="163">
        <v>-27.545500000000001</v>
      </c>
      <c r="DX37" s="163">
        <v>-13.5091</v>
      </c>
      <c r="DY37" s="163">
        <v>-34.9557</v>
      </c>
      <c r="DZ37" s="163">
        <v>-33.2727</v>
      </c>
      <c r="EA37" s="163">
        <v>41.3187</v>
      </c>
      <c r="EB37" s="163">
        <v>14.819900000000001</v>
      </c>
      <c r="EC37" s="163">
        <v>4.4569999999999999</v>
      </c>
      <c r="ED37" s="163">
        <v>4.9934000000000003</v>
      </c>
      <c r="EE37" s="163">
        <v>-2.7806000000000002</v>
      </c>
      <c r="EF37" s="163">
        <v>-9.1552000000000007</v>
      </c>
      <c r="EG37" s="163">
        <v>-12.254</v>
      </c>
      <c r="EH37" s="163">
        <v>-61.5045</v>
      </c>
      <c r="EI37" s="163">
        <v>2.5670999999999999</v>
      </c>
      <c r="EJ37" s="164"/>
      <c r="EK37" s="163">
        <v>-12.646100000000001</v>
      </c>
      <c r="EL37" s="163">
        <v>-12.4556</v>
      </c>
      <c r="EM37" s="163">
        <v>0</v>
      </c>
      <c r="EN37" s="163">
        <v>-4.87</v>
      </c>
      <c r="EO37" s="163">
        <v>-4.8756000000000004</v>
      </c>
      <c r="EP37" s="163">
        <v>18.448</v>
      </c>
      <c r="EQ37" s="163">
        <v>-28.357299999999999</v>
      </c>
      <c r="ER37" s="164"/>
      <c r="ES37" s="163">
        <v>-6.4386999999999999</v>
      </c>
      <c r="ET37" s="163">
        <v>0</v>
      </c>
      <c r="EU37" s="163">
        <v>-18.93</v>
      </c>
      <c r="EV37" s="163">
        <v>-1.3</v>
      </c>
      <c r="EW37" s="163">
        <v>3.8294999999999999</v>
      </c>
      <c r="EX37" s="163">
        <v>-9.4029000000000007</v>
      </c>
      <c r="EY37" s="163">
        <v>-5.7135999999999996</v>
      </c>
      <c r="EZ37" s="163">
        <v>5.1002000000000001</v>
      </c>
      <c r="FA37" s="163">
        <v>0.54859999999999998</v>
      </c>
      <c r="FB37" s="163">
        <v>-10.5655</v>
      </c>
      <c r="FC37" s="163">
        <v>-4.6943000000000001</v>
      </c>
      <c r="FD37" s="164"/>
      <c r="FE37" s="164"/>
      <c r="FF37" s="163">
        <v>1.0785</v>
      </c>
      <c r="FG37" s="163">
        <v>3.2841999999999998</v>
      </c>
      <c r="FH37" s="163">
        <v>3.2835000000000001</v>
      </c>
      <c r="FI37" s="163">
        <v>0</v>
      </c>
      <c r="FJ37" s="163">
        <v>8.3727999999999998</v>
      </c>
      <c r="FK37" s="163">
        <v>8.2053999999999991</v>
      </c>
      <c r="FL37" s="163">
        <v>-17.9178</v>
      </c>
      <c r="FM37" s="163">
        <v>20.473400000000002</v>
      </c>
      <c r="FN37" s="163">
        <v>20.974900000000002</v>
      </c>
      <c r="FO37" s="163">
        <v>-6.1726999999999999</v>
      </c>
      <c r="FP37" s="163">
        <v>0</v>
      </c>
      <c r="FQ37" s="163">
        <v>19.689</v>
      </c>
      <c r="FR37" s="163">
        <v>-19.559999999999999</v>
      </c>
      <c r="FS37" s="163">
        <v>-3.4054000000000002</v>
      </c>
      <c r="FT37" s="163">
        <v>0.29780000000000001</v>
      </c>
      <c r="FU37" s="163">
        <v>1.61</v>
      </c>
      <c r="FV37" s="163">
        <v>-0.11</v>
      </c>
      <c r="FW37" s="163">
        <v>-19.501300000000001</v>
      </c>
      <c r="FX37" s="163">
        <v>0</v>
      </c>
      <c r="FY37" s="163">
        <v>4.5819999999999999</v>
      </c>
      <c r="FZ37" s="163">
        <v>2.13</v>
      </c>
      <c r="GA37" s="164"/>
      <c r="GB37" s="163">
        <v>31.68</v>
      </c>
      <c r="GC37" s="163">
        <v>-20.447700000000001</v>
      </c>
      <c r="GD37" s="163">
        <v>-11.704000000000001</v>
      </c>
      <c r="GE37" s="163">
        <v>-1.99</v>
      </c>
      <c r="GF37" s="163">
        <v>21.672999999999998</v>
      </c>
      <c r="GG37" s="164"/>
      <c r="GH37" s="163">
        <v>28.0107</v>
      </c>
      <c r="GI37" s="164"/>
      <c r="GJ37" s="163">
        <v>-17.1692</v>
      </c>
      <c r="GK37" s="163">
        <v>2.6850999999999998</v>
      </c>
      <c r="GL37" s="164"/>
      <c r="GM37" s="164"/>
      <c r="GN37" s="163">
        <v>-10.9849</v>
      </c>
      <c r="GO37" s="163">
        <v>-23.729099999999999</v>
      </c>
      <c r="GP37" s="163">
        <v>3.5011999999999999</v>
      </c>
      <c r="GQ37" s="163">
        <v>-32.520400000000002</v>
      </c>
      <c r="GR37" s="163">
        <v>5.4127000000000001</v>
      </c>
      <c r="GS37" s="163">
        <v>4.8357000000000001</v>
      </c>
      <c r="GT37" s="163">
        <v>150.64959999999999</v>
      </c>
      <c r="GU37" s="163">
        <v>-4.4504000000000001</v>
      </c>
      <c r="GV37" s="163">
        <v>-9.2195</v>
      </c>
      <c r="GW37" s="163">
        <v>-13.427300000000001</v>
      </c>
      <c r="GX37" s="163">
        <v>3.1414</v>
      </c>
      <c r="GY37" s="163">
        <v>6.0949</v>
      </c>
      <c r="GZ37" s="163">
        <v>6.2027000000000001</v>
      </c>
      <c r="HA37" s="163">
        <v>2.5588000000000002</v>
      </c>
      <c r="HB37" s="163">
        <v>10.1252</v>
      </c>
      <c r="HC37" s="163">
        <v>11.2659</v>
      </c>
      <c r="HD37" s="163">
        <v>-19.7</v>
      </c>
      <c r="HE37" s="163">
        <v>22.932600000000001</v>
      </c>
      <c r="HF37" s="163">
        <v>40.319499999999998</v>
      </c>
      <c r="HG37" s="163">
        <v>0</v>
      </c>
      <c r="HH37" s="163">
        <v>31.669799999999999</v>
      </c>
      <c r="HI37" s="163">
        <v>0</v>
      </c>
      <c r="HJ37" s="163">
        <v>0</v>
      </c>
      <c r="HK37" s="164"/>
      <c r="HL37" s="163">
        <v>0</v>
      </c>
      <c r="HM37" s="163">
        <v>0</v>
      </c>
      <c r="HN37" s="163">
        <v>-11.6921</v>
      </c>
      <c r="HO37" s="164"/>
      <c r="HP37" s="164"/>
      <c r="HQ37" s="163">
        <v>-20.2852</v>
      </c>
      <c r="HR37" s="163">
        <v>-20.038</v>
      </c>
      <c r="HS37" s="163">
        <v>-21.129799999999999</v>
      </c>
      <c r="HT37" s="163">
        <v>-21.371099999999998</v>
      </c>
      <c r="HU37" s="163">
        <v>24.62</v>
      </c>
      <c r="HV37" s="163">
        <v>24.41</v>
      </c>
      <c r="HW37" s="163">
        <v>-33.299999999999997</v>
      </c>
      <c r="HX37" s="163">
        <v>-33.200000000000003</v>
      </c>
      <c r="HY37" s="163">
        <v>0.79190000000000005</v>
      </c>
      <c r="HZ37" s="163">
        <v>3.6</v>
      </c>
      <c r="IA37" s="163">
        <v>46.511299999999999</v>
      </c>
      <c r="IB37" s="163">
        <v>13.361599999999999</v>
      </c>
      <c r="IC37" s="163">
        <v>13.5517</v>
      </c>
      <c r="ID37" s="163">
        <v>-13.5</v>
      </c>
      <c r="IE37" s="163">
        <v>-37.5</v>
      </c>
      <c r="IF37" s="163">
        <v>4.3</v>
      </c>
      <c r="IG37" s="163">
        <v>3.8</v>
      </c>
      <c r="IH37" s="163">
        <v>-19.204799999999999</v>
      </c>
      <c r="II37" s="164"/>
      <c r="IJ37" s="163">
        <v>-89.917400000000001</v>
      </c>
      <c r="IK37" s="163">
        <v>-27.5168</v>
      </c>
      <c r="IL37" s="163">
        <v>-214.16900000000001</v>
      </c>
      <c r="IM37" s="164"/>
      <c r="IN37" s="163">
        <v>-15.6435</v>
      </c>
      <c r="IO37" s="164"/>
      <c r="IP37" s="164"/>
      <c r="IQ37" s="163">
        <v>118.8511</v>
      </c>
      <c r="IR37" s="163">
        <v>78.405600000000007</v>
      </c>
      <c r="IS37" s="164"/>
      <c r="IT37" s="163">
        <v>16.701000000000001</v>
      </c>
      <c r="IU37" s="163">
        <v>16.781099999999999</v>
      </c>
      <c r="IV37" s="163">
        <v>-11.466100000000001</v>
      </c>
      <c r="IW37" s="163">
        <v>104.0218</v>
      </c>
      <c r="IX37" s="163">
        <v>-190.90270000000001</v>
      </c>
      <c r="IY37" s="163">
        <v>56.1447</v>
      </c>
      <c r="IZ37" s="163">
        <v>-51.664099999999998</v>
      </c>
      <c r="JA37" s="163">
        <v>-1.5222</v>
      </c>
      <c r="JB37" s="164"/>
      <c r="JC37" s="163">
        <v>-6.48</v>
      </c>
      <c r="JD37" s="163">
        <v>-0.70299999999999996</v>
      </c>
      <c r="JE37" s="163">
        <v>-0.70399999999999996</v>
      </c>
      <c r="JF37" s="163">
        <v>2.4</v>
      </c>
      <c r="JG37" s="163">
        <v>-1.68</v>
      </c>
      <c r="JH37" s="163">
        <v>-0.82840000000000003</v>
      </c>
      <c r="JI37" s="163">
        <v>-4.0696000000000003</v>
      </c>
      <c r="JJ37" s="163">
        <v>8.9097000000000008</v>
      </c>
      <c r="JK37" s="163">
        <v>-12.831300000000001</v>
      </c>
      <c r="JL37" s="163">
        <v>0</v>
      </c>
      <c r="JM37" s="163">
        <v>0.56799999999999995</v>
      </c>
      <c r="JN37" s="163">
        <v>0.17299999999999999</v>
      </c>
      <c r="JO37" s="164"/>
      <c r="JP37" s="164"/>
      <c r="JQ37" s="163">
        <v>3.9201000000000001</v>
      </c>
      <c r="JR37" s="163">
        <v>3.9891000000000001</v>
      </c>
      <c r="JS37" s="163">
        <v>3.9394999999999998</v>
      </c>
      <c r="JT37" s="164"/>
      <c r="JU37" s="163">
        <v>22.4</v>
      </c>
      <c r="JV37" s="163">
        <v>1.0606</v>
      </c>
      <c r="JW37" s="163">
        <v>0.77</v>
      </c>
      <c r="JX37" s="164"/>
      <c r="JY37" s="163">
        <v>4.8262999999999998</v>
      </c>
      <c r="JZ37" s="163">
        <v>-17.9207</v>
      </c>
      <c r="KA37" s="163">
        <v>-25.167999999999999</v>
      </c>
      <c r="KB37" s="163">
        <v>6.0042999999999997</v>
      </c>
      <c r="KC37" s="163">
        <v>13.328200000000001</v>
      </c>
      <c r="KD37" s="163">
        <v>-21.649699999999999</v>
      </c>
      <c r="KE37" s="163">
        <v>7.51</v>
      </c>
      <c r="KF37" s="163">
        <v>-24.4</v>
      </c>
      <c r="KG37" s="163">
        <v>6.1</v>
      </c>
      <c r="KH37" s="164"/>
      <c r="KI37" s="164"/>
    </row>
    <row r="38" spans="1:295" ht="18" customHeight="1" x14ac:dyDescent="0.35">
      <c r="A38" s="160" t="s">
        <v>34</v>
      </c>
      <c r="B38" s="160" t="s">
        <v>819</v>
      </c>
      <c r="C38" s="163">
        <v>0</v>
      </c>
      <c r="D38" s="163">
        <v>-1.7399999999999999E-2</v>
      </c>
      <c r="E38" s="163">
        <v>-0.873</v>
      </c>
      <c r="F38" s="163">
        <v>4.5313999999999997</v>
      </c>
      <c r="G38" s="163">
        <v>8.4421999999999997</v>
      </c>
      <c r="H38" s="164"/>
      <c r="I38" s="163">
        <v>16.405799999999999</v>
      </c>
      <c r="J38" s="164"/>
      <c r="K38" s="163">
        <v>24.456</v>
      </c>
      <c r="L38" s="163">
        <v>10.7127</v>
      </c>
      <c r="M38" s="163">
        <v>10.369899999999999</v>
      </c>
      <c r="N38" s="163">
        <v>-28.86</v>
      </c>
      <c r="O38" s="164"/>
      <c r="P38" s="163">
        <v>13.2</v>
      </c>
      <c r="Q38" s="163">
        <v>6.6239999999999997</v>
      </c>
      <c r="R38" s="163">
        <v>-26.4</v>
      </c>
      <c r="S38" s="163">
        <v>3.5089999999999999</v>
      </c>
      <c r="T38" s="163">
        <v>-19.540099999999999</v>
      </c>
      <c r="U38" s="163">
        <v>5.6238000000000001</v>
      </c>
      <c r="V38" s="163">
        <v>5.5453000000000001</v>
      </c>
      <c r="W38" s="163">
        <v>9.8782999999999994</v>
      </c>
      <c r="X38" s="163">
        <v>4.5603999999999996</v>
      </c>
      <c r="Y38" s="163">
        <v>-2.3912</v>
      </c>
      <c r="Z38" s="163">
        <v>2.6042999999999998</v>
      </c>
      <c r="AA38" s="164"/>
      <c r="AB38" s="163">
        <v>-0.91700000000000004</v>
      </c>
      <c r="AC38" s="163">
        <v>-0.56299999999999994</v>
      </c>
      <c r="AD38" s="163">
        <v>-0.55900000000000005</v>
      </c>
      <c r="AE38" s="163">
        <v>8.6479999999999997</v>
      </c>
      <c r="AF38" s="163">
        <v>4.4400000000000004</v>
      </c>
      <c r="AG38" s="163">
        <v>4.4000000000000004</v>
      </c>
      <c r="AH38" s="163">
        <v>-0.435</v>
      </c>
      <c r="AI38" s="163">
        <v>0.28100000000000003</v>
      </c>
      <c r="AJ38" s="163">
        <v>-13.07</v>
      </c>
      <c r="AK38" s="163">
        <v>-13.01</v>
      </c>
      <c r="AL38" s="164"/>
      <c r="AM38" s="163">
        <v>-12.54</v>
      </c>
      <c r="AN38" s="163">
        <v>-12.57</v>
      </c>
      <c r="AO38" s="163">
        <v>10.386900000000001</v>
      </c>
      <c r="AP38" s="163">
        <v>2.8052999999999999</v>
      </c>
      <c r="AQ38" s="163">
        <v>25.066199999999998</v>
      </c>
      <c r="AR38" s="163">
        <v>26.196999999999999</v>
      </c>
      <c r="AS38" s="163">
        <v>-15.222300000000001</v>
      </c>
      <c r="AT38" s="163">
        <v>-7.7695999999999996</v>
      </c>
      <c r="AU38" s="163">
        <v>-8.1882999999999999</v>
      </c>
      <c r="AV38" s="163">
        <v>9.6760999999999999</v>
      </c>
      <c r="AW38" s="163">
        <v>9.9672000000000001</v>
      </c>
      <c r="AX38" s="163">
        <v>-16.744900000000001</v>
      </c>
      <c r="AY38" s="163">
        <v>-12.860099999999999</v>
      </c>
      <c r="AZ38" s="163">
        <v>4.3522999999999996</v>
      </c>
      <c r="BA38" s="163">
        <v>21.5138</v>
      </c>
      <c r="BB38" s="163">
        <v>-28.314699999999998</v>
      </c>
      <c r="BC38" s="163">
        <v>6.8098000000000001</v>
      </c>
      <c r="BD38" s="163">
        <v>-4.2</v>
      </c>
      <c r="BE38" s="163">
        <v>-4.5</v>
      </c>
      <c r="BF38" s="163">
        <v>-23.735900000000001</v>
      </c>
      <c r="BG38" s="163">
        <v>-22.8094</v>
      </c>
      <c r="BH38" s="163">
        <v>-2.7464</v>
      </c>
      <c r="BI38" s="164"/>
      <c r="BJ38" s="163">
        <v>8.2088000000000001</v>
      </c>
      <c r="BK38" s="163">
        <v>6.0045000000000002</v>
      </c>
      <c r="BL38" s="163">
        <v>4.6364999999999998</v>
      </c>
      <c r="BM38" s="163">
        <v>3.1349</v>
      </c>
      <c r="BN38" s="163">
        <v>-69.826300000000003</v>
      </c>
      <c r="BO38" s="163">
        <v>63.692100000000003</v>
      </c>
      <c r="BP38" s="163">
        <v>63.8752</v>
      </c>
      <c r="BQ38" s="163">
        <v>-16.799099999999999</v>
      </c>
      <c r="BR38" s="163">
        <v>-77.685400000000001</v>
      </c>
      <c r="BS38" s="164"/>
      <c r="BT38" s="164"/>
      <c r="BU38" s="164"/>
      <c r="BV38" s="163">
        <v>31.305900000000001</v>
      </c>
      <c r="BW38" s="163">
        <v>10.220000000000001</v>
      </c>
      <c r="BX38" s="163">
        <v>12.88</v>
      </c>
      <c r="BY38" s="163">
        <v>6.71</v>
      </c>
      <c r="BZ38" s="164"/>
      <c r="CA38" s="163">
        <v>-13.6594</v>
      </c>
      <c r="CB38" s="163">
        <v>-13.7934</v>
      </c>
      <c r="CC38" s="163">
        <v>23.557500000000001</v>
      </c>
      <c r="CD38" s="163">
        <v>20.563800000000001</v>
      </c>
      <c r="CE38" s="163">
        <v>-1.2381</v>
      </c>
      <c r="CF38" s="163">
        <v>-8.6702999999999992</v>
      </c>
      <c r="CG38" s="163">
        <v>-9.1109000000000009</v>
      </c>
      <c r="CH38" s="163">
        <v>6.37</v>
      </c>
      <c r="CI38" s="163">
        <v>16.631799999999998</v>
      </c>
      <c r="CJ38" s="164"/>
      <c r="CK38" s="164"/>
      <c r="CL38" s="163">
        <v>88.5</v>
      </c>
      <c r="CM38" s="163">
        <v>-31.4</v>
      </c>
      <c r="CN38" s="163">
        <v>-4.04</v>
      </c>
      <c r="CO38" s="163">
        <v>48.743099999999998</v>
      </c>
      <c r="CP38" s="163">
        <v>48.381399999999999</v>
      </c>
      <c r="CQ38" s="163">
        <v>47.370899999999999</v>
      </c>
      <c r="CR38" s="163">
        <v>60.6265</v>
      </c>
      <c r="CS38" s="163">
        <v>61.720500000000001</v>
      </c>
      <c r="CT38" s="163">
        <v>-13.726599999999999</v>
      </c>
      <c r="CU38" s="163">
        <v>-65.602599999999995</v>
      </c>
      <c r="CV38" s="163">
        <v>-7.6180000000000003</v>
      </c>
      <c r="CW38" s="163">
        <v>3.5689000000000002</v>
      </c>
      <c r="CX38" s="163">
        <v>35.29</v>
      </c>
      <c r="CY38" s="163">
        <v>24.46</v>
      </c>
      <c r="CZ38" s="163">
        <v>14.223599999999999</v>
      </c>
      <c r="DA38" s="163">
        <v>14.1632</v>
      </c>
      <c r="DB38" s="163">
        <v>-13.76</v>
      </c>
      <c r="DC38" s="164"/>
      <c r="DD38" s="163">
        <v>-18.5504</v>
      </c>
      <c r="DE38" s="163">
        <v>-18.3049</v>
      </c>
      <c r="DF38" s="163">
        <v>36.370899999999999</v>
      </c>
      <c r="DG38" s="163">
        <v>1.44E-2</v>
      </c>
      <c r="DH38" s="163">
        <v>-7.2412999999999998</v>
      </c>
      <c r="DI38" s="163">
        <v>-7.3</v>
      </c>
      <c r="DJ38" s="163">
        <v>-7.3</v>
      </c>
      <c r="DK38" s="163">
        <v>-4.6558000000000002</v>
      </c>
      <c r="DL38" s="163">
        <v>8.0472000000000001</v>
      </c>
      <c r="DM38" s="163">
        <v>42.114800000000002</v>
      </c>
      <c r="DN38" s="163">
        <v>18.003799999999998</v>
      </c>
      <c r="DO38" s="163">
        <v>8.8000000000000007</v>
      </c>
      <c r="DP38" s="163">
        <v>-2.81</v>
      </c>
      <c r="DQ38" s="163">
        <v>15.039</v>
      </c>
      <c r="DR38" s="163">
        <v>-35.756999999999998</v>
      </c>
      <c r="DS38" s="163">
        <v>-6.8</v>
      </c>
      <c r="DT38" s="163">
        <v>-6.93</v>
      </c>
      <c r="DU38" s="163">
        <v>24.59</v>
      </c>
      <c r="DV38" s="163">
        <v>29.62</v>
      </c>
      <c r="DW38" s="163">
        <v>-31.909099999999999</v>
      </c>
      <c r="DX38" s="163">
        <v>-16.063600000000001</v>
      </c>
      <c r="DY38" s="163">
        <v>-36.731900000000003</v>
      </c>
      <c r="DZ38" s="163">
        <v>-35.363599999999998</v>
      </c>
      <c r="EA38" s="163">
        <v>41.044400000000003</v>
      </c>
      <c r="EB38" s="163">
        <v>13.6629</v>
      </c>
      <c r="EC38" s="163">
        <v>1.1740999999999999</v>
      </c>
      <c r="ED38" s="163">
        <v>2.7995000000000001</v>
      </c>
      <c r="EE38" s="163">
        <v>-11.0442</v>
      </c>
      <c r="EF38" s="163">
        <v>-15.446400000000001</v>
      </c>
      <c r="EG38" s="163">
        <v>-11.62</v>
      </c>
      <c r="EH38" s="163">
        <v>-63.510899999999999</v>
      </c>
      <c r="EI38" s="163">
        <v>-6.5179</v>
      </c>
      <c r="EJ38" s="164"/>
      <c r="EK38" s="163">
        <v>-13.754300000000001</v>
      </c>
      <c r="EL38" s="163">
        <v>-13.1828</v>
      </c>
      <c r="EM38" s="163">
        <v>11.5587</v>
      </c>
      <c r="EN38" s="163">
        <v>-10.710599999999999</v>
      </c>
      <c r="EO38" s="163">
        <v>-9.7966999999999995</v>
      </c>
      <c r="EP38" s="163">
        <v>16.911999999999999</v>
      </c>
      <c r="EQ38" s="163">
        <v>-24.712700000000002</v>
      </c>
      <c r="ER38" s="164"/>
      <c r="ES38" s="163">
        <v>2.1229</v>
      </c>
      <c r="ET38" s="163">
        <v>12.06</v>
      </c>
      <c r="EU38" s="163">
        <v>-16.02</v>
      </c>
      <c r="EV38" s="163">
        <v>0.6</v>
      </c>
      <c r="EW38" s="163">
        <v>4.1055000000000001</v>
      </c>
      <c r="EX38" s="163">
        <v>-14.578099999999999</v>
      </c>
      <c r="EY38" s="163">
        <v>-5.8190999999999997</v>
      </c>
      <c r="EZ38" s="163">
        <v>5.0720999999999998</v>
      </c>
      <c r="FA38" s="163">
        <v>0.51980000000000004</v>
      </c>
      <c r="FB38" s="163">
        <v>-1.8996999999999999</v>
      </c>
      <c r="FC38" s="163">
        <v>-13.999000000000001</v>
      </c>
      <c r="FD38" s="164"/>
      <c r="FE38" s="164"/>
      <c r="FF38" s="163">
        <v>0.96350000000000002</v>
      </c>
      <c r="FG38" s="163">
        <v>3.7614000000000001</v>
      </c>
      <c r="FH38" s="163">
        <v>3.0781000000000001</v>
      </c>
      <c r="FI38" s="163">
        <v>0</v>
      </c>
      <c r="FJ38" s="163">
        <v>6.8657000000000004</v>
      </c>
      <c r="FK38" s="163">
        <v>6.1959</v>
      </c>
      <c r="FL38" s="163">
        <v>-12.8941</v>
      </c>
      <c r="FM38" s="163">
        <v>20.841999999999999</v>
      </c>
      <c r="FN38" s="163">
        <v>20.784199999999998</v>
      </c>
      <c r="FO38" s="163">
        <v>-3.9094000000000002</v>
      </c>
      <c r="FP38" s="163">
        <v>9.5637000000000008</v>
      </c>
      <c r="FQ38" s="163">
        <v>17.833500000000001</v>
      </c>
      <c r="FR38" s="163">
        <v>-19.79</v>
      </c>
      <c r="FS38" s="163">
        <v>-3.7057000000000002</v>
      </c>
      <c r="FT38" s="163">
        <v>0.31519999999999998</v>
      </c>
      <c r="FU38" s="163">
        <v>1.79</v>
      </c>
      <c r="FV38" s="163">
        <v>0.68</v>
      </c>
      <c r="FW38" s="163">
        <v>-18.6996</v>
      </c>
      <c r="FX38" s="163">
        <v>1.1456</v>
      </c>
      <c r="FY38" s="163">
        <v>4.6500000000000004</v>
      </c>
      <c r="FZ38" s="163">
        <v>1.387</v>
      </c>
      <c r="GA38" s="164"/>
      <c r="GB38" s="163">
        <v>32.71</v>
      </c>
      <c r="GC38" s="163">
        <v>-23.264099999999999</v>
      </c>
      <c r="GD38" s="163">
        <v>-14.3993</v>
      </c>
      <c r="GE38" s="163">
        <v>-1.43</v>
      </c>
      <c r="GF38" s="163">
        <v>22.2227</v>
      </c>
      <c r="GG38" s="164"/>
      <c r="GH38" s="163">
        <v>27.8795</v>
      </c>
      <c r="GI38" s="164"/>
      <c r="GJ38" s="163">
        <v>-17.3431</v>
      </c>
      <c r="GK38" s="163">
        <v>2.6962999999999999</v>
      </c>
      <c r="GL38" s="164"/>
      <c r="GM38" s="164"/>
      <c r="GN38" s="163">
        <v>-12.005699999999999</v>
      </c>
      <c r="GO38" s="163">
        <v>-25.5609</v>
      </c>
      <c r="GP38" s="163">
        <v>3.4722</v>
      </c>
      <c r="GQ38" s="163">
        <v>-32.016199999999998</v>
      </c>
      <c r="GR38" s="163">
        <v>5.0071000000000003</v>
      </c>
      <c r="GS38" s="163">
        <v>5.2610000000000001</v>
      </c>
      <c r="GT38" s="163">
        <v>150.16050000000001</v>
      </c>
      <c r="GU38" s="163">
        <v>-4.2557</v>
      </c>
      <c r="GV38" s="163">
        <v>-9.0958000000000006</v>
      </c>
      <c r="GW38" s="163">
        <v>-14.2775</v>
      </c>
      <c r="GX38" s="163">
        <v>2.2446000000000002</v>
      </c>
      <c r="GY38" s="163">
        <v>6.4390999999999998</v>
      </c>
      <c r="GZ38" s="163">
        <v>6.4954000000000001</v>
      </c>
      <c r="HA38" s="163">
        <v>2</v>
      </c>
      <c r="HB38" s="163">
        <v>10.8681</v>
      </c>
      <c r="HC38" s="163">
        <v>11.4313</v>
      </c>
      <c r="HD38" s="163">
        <v>-21.79</v>
      </c>
      <c r="HE38" s="163">
        <v>25.3109</v>
      </c>
      <c r="HF38" s="163">
        <v>42.128599999999999</v>
      </c>
      <c r="HG38" s="163">
        <v>0</v>
      </c>
      <c r="HH38" s="163">
        <v>28.8369</v>
      </c>
      <c r="HI38" s="163">
        <v>5.5559000000000003</v>
      </c>
      <c r="HJ38" s="163">
        <v>3.1402000000000001</v>
      </c>
      <c r="HK38" s="163">
        <v>0</v>
      </c>
      <c r="HL38" s="163">
        <v>-4.9534000000000002</v>
      </c>
      <c r="HM38" s="163">
        <v>-10.638999999999999</v>
      </c>
      <c r="HN38" s="163">
        <v>-12.1952</v>
      </c>
      <c r="HO38" s="164"/>
      <c r="HP38" s="164"/>
      <c r="HQ38" s="163">
        <v>-20.213799999999999</v>
      </c>
      <c r="HR38" s="163">
        <v>-20.004999999999999</v>
      </c>
      <c r="HS38" s="163">
        <v>-21.0273</v>
      </c>
      <c r="HT38" s="163">
        <v>-20.971800000000002</v>
      </c>
      <c r="HU38" s="163">
        <v>24.84</v>
      </c>
      <c r="HV38" s="163">
        <v>24.93</v>
      </c>
      <c r="HW38" s="163">
        <v>-33.6</v>
      </c>
      <c r="HX38" s="163">
        <v>-34.200000000000003</v>
      </c>
      <c r="HY38" s="163">
        <v>0.93289999999999995</v>
      </c>
      <c r="HZ38" s="163">
        <v>2.88</v>
      </c>
      <c r="IA38" s="163">
        <v>47.508299999999998</v>
      </c>
      <c r="IB38" s="163">
        <v>14.747</v>
      </c>
      <c r="IC38" s="163">
        <v>14.797700000000001</v>
      </c>
      <c r="ID38" s="164"/>
      <c r="IE38" s="163">
        <v>-39.200000000000003</v>
      </c>
      <c r="IF38" s="163">
        <v>3.5</v>
      </c>
      <c r="IG38" s="163">
        <v>2.9</v>
      </c>
      <c r="IH38" s="163">
        <v>-18.530799999999999</v>
      </c>
      <c r="II38" s="164"/>
      <c r="IJ38" s="163">
        <v>-88.042900000000003</v>
      </c>
      <c r="IK38" s="163">
        <v>-34.042200000000001</v>
      </c>
      <c r="IL38" s="163">
        <v>-210.1782</v>
      </c>
      <c r="IM38" s="164"/>
      <c r="IN38" s="163">
        <v>-13.5406</v>
      </c>
      <c r="IO38" s="164"/>
      <c r="IP38" s="164"/>
      <c r="IQ38" s="163">
        <v>116.8378</v>
      </c>
      <c r="IR38" s="163">
        <v>80.196700000000007</v>
      </c>
      <c r="IS38" s="164"/>
      <c r="IT38" s="163">
        <v>17.873699999999999</v>
      </c>
      <c r="IU38" s="163">
        <v>17.483000000000001</v>
      </c>
      <c r="IV38" s="163">
        <v>-9.7883999999999993</v>
      </c>
      <c r="IW38" s="163">
        <v>105.4362</v>
      </c>
      <c r="IX38" s="163">
        <v>-188.32810000000001</v>
      </c>
      <c r="IY38" s="163">
        <v>56.308700000000002</v>
      </c>
      <c r="IZ38" s="163">
        <v>-50.751300000000001</v>
      </c>
      <c r="JA38" s="163">
        <v>-1.593</v>
      </c>
      <c r="JB38" s="164"/>
      <c r="JC38" s="163">
        <v>-6.4</v>
      </c>
      <c r="JD38" s="163">
        <v>-0.27400000000000002</v>
      </c>
      <c r="JE38" s="163">
        <v>-0.28799999999999998</v>
      </c>
      <c r="JF38" s="163">
        <v>2.72</v>
      </c>
      <c r="JG38" s="163">
        <v>-2.64</v>
      </c>
      <c r="JH38" s="163">
        <v>-0.78869999999999996</v>
      </c>
      <c r="JI38" s="163">
        <v>-3.1631999999999998</v>
      </c>
      <c r="JJ38" s="163">
        <v>9.9046000000000003</v>
      </c>
      <c r="JK38" s="163">
        <v>-14.091699999999999</v>
      </c>
      <c r="JL38" s="163">
        <v>-0.6</v>
      </c>
      <c r="JM38" s="163">
        <v>-0.68500000000000005</v>
      </c>
      <c r="JN38" s="163">
        <v>-0.14799999999999999</v>
      </c>
      <c r="JO38" s="164"/>
      <c r="JP38" s="164"/>
      <c r="JQ38" s="163">
        <v>3.8464</v>
      </c>
      <c r="JR38" s="163">
        <v>3.8126000000000002</v>
      </c>
      <c r="JS38" s="163">
        <v>3.1861999999999999</v>
      </c>
      <c r="JT38" s="164"/>
      <c r="JU38" s="163">
        <v>24.2</v>
      </c>
      <c r="JV38" s="163">
        <v>1.9359</v>
      </c>
      <c r="JW38" s="163">
        <v>0.81</v>
      </c>
      <c r="JX38" s="164"/>
      <c r="JY38" s="163">
        <v>5.1063999999999998</v>
      </c>
      <c r="JZ38" s="163">
        <v>-17.5717</v>
      </c>
      <c r="KA38" s="163">
        <v>-24.990500000000001</v>
      </c>
      <c r="KB38" s="163">
        <v>7.0152000000000001</v>
      </c>
      <c r="KC38" s="163">
        <v>12.5876</v>
      </c>
      <c r="KD38" s="163">
        <v>-20.573799999999999</v>
      </c>
      <c r="KE38" s="163">
        <v>7.3061999999999996</v>
      </c>
      <c r="KF38" s="163">
        <v>-26.1</v>
      </c>
      <c r="KG38" s="163">
        <v>8.8000000000000007</v>
      </c>
      <c r="KH38" s="164"/>
      <c r="KI38" s="164"/>
    </row>
    <row r="39" spans="1:295" ht="18" customHeight="1" x14ac:dyDescent="0.35">
      <c r="A39" s="160" t="s">
        <v>34</v>
      </c>
      <c r="B39" s="160" t="s">
        <v>820</v>
      </c>
      <c r="C39" s="163">
        <v>0</v>
      </c>
      <c r="D39" s="163">
        <v>3.9024999999999999</v>
      </c>
      <c r="E39" s="163">
        <v>-8.8096999999999994</v>
      </c>
      <c r="F39" s="163">
        <v>4.3647999999999998</v>
      </c>
      <c r="G39" s="163">
        <v>8.1668000000000003</v>
      </c>
      <c r="H39" s="164"/>
      <c r="I39" s="163">
        <v>15.717000000000001</v>
      </c>
      <c r="J39" s="164"/>
      <c r="K39" s="163">
        <v>24.8233</v>
      </c>
      <c r="L39" s="163">
        <v>10.6957</v>
      </c>
      <c r="M39" s="163">
        <v>10.395799999999999</v>
      </c>
      <c r="N39" s="163">
        <v>-28.86</v>
      </c>
      <c r="O39" s="164"/>
      <c r="P39" s="163">
        <v>13.2</v>
      </c>
      <c r="Q39" s="163">
        <v>6.6239999999999997</v>
      </c>
      <c r="R39" s="163">
        <v>-26.4</v>
      </c>
      <c r="S39" s="163">
        <v>3.6164000000000001</v>
      </c>
      <c r="T39" s="163">
        <v>-16.407299999999999</v>
      </c>
      <c r="U39" s="163">
        <v>5.9568000000000003</v>
      </c>
      <c r="V39" s="163">
        <v>5.8331999999999997</v>
      </c>
      <c r="W39" s="163">
        <v>10.3065</v>
      </c>
      <c r="X39" s="163">
        <v>4.7183000000000002</v>
      </c>
      <c r="Y39" s="163">
        <v>-2.2309999999999999</v>
      </c>
      <c r="Z39" s="163">
        <v>2.6604000000000001</v>
      </c>
      <c r="AA39" s="164"/>
      <c r="AB39" s="163">
        <v>-1.194</v>
      </c>
      <c r="AC39" s="163">
        <v>-0.503</v>
      </c>
      <c r="AD39" s="163">
        <v>-0.495</v>
      </c>
      <c r="AE39" s="163">
        <v>8.1470000000000002</v>
      </c>
      <c r="AF39" s="163">
        <v>6.66</v>
      </c>
      <c r="AG39" s="163">
        <v>4.4000000000000004</v>
      </c>
      <c r="AH39" s="163">
        <v>-0.39300000000000002</v>
      </c>
      <c r="AI39" s="163">
        <v>0.27700000000000002</v>
      </c>
      <c r="AJ39" s="163">
        <v>-13.73</v>
      </c>
      <c r="AK39" s="163">
        <v>-13.77</v>
      </c>
      <c r="AL39" s="164"/>
      <c r="AM39" s="163">
        <v>-11.69</v>
      </c>
      <c r="AN39" s="163">
        <v>-11.69</v>
      </c>
      <c r="AO39" s="163">
        <v>9.6450999999999993</v>
      </c>
      <c r="AP39" s="163">
        <v>3.2568000000000001</v>
      </c>
      <c r="AQ39" s="163">
        <v>22.8886</v>
      </c>
      <c r="AR39" s="163">
        <v>26.060600000000001</v>
      </c>
      <c r="AS39" s="163">
        <v>-14.303000000000001</v>
      </c>
      <c r="AT39" s="163">
        <v>-10.716699999999999</v>
      </c>
      <c r="AU39" s="163">
        <v>-10.6069</v>
      </c>
      <c r="AV39" s="163">
        <v>7.2351999999999999</v>
      </c>
      <c r="AW39" s="163">
        <v>11.343999999999999</v>
      </c>
      <c r="AX39" s="163">
        <v>-15.2713</v>
      </c>
      <c r="AY39" s="163">
        <v>-12.994</v>
      </c>
      <c r="AZ39" s="163">
        <v>4.3522999999999996</v>
      </c>
      <c r="BA39" s="163">
        <v>25.781700000000001</v>
      </c>
      <c r="BB39" s="163">
        <v>-28.1877</v>
      </c>
      <c r="BC39" s="163">
        <v>7.1345000000000001</v>
      </c>
      <c r="BD39" s="163">
        <v>-4.8</v>
      </c>
      <c r="BE39" s="163">
        <v>-4.9000000000000004</v>
      </c>
      <c r="BF39" s="163">
        <v>-21.293700000000001</v>
      </c>
      <c r="BG39" s="163">
        <v>-21.237500000000001</v>
      </c>
      <c r="BH39" s="163">
        <v>-2.6476000000000002</v>
      </c>
      <c r="BI39" s="164"/>
      <c r="BJ39" s="163">
        <v>2.5225</v>
      </c>
      <c r="BK39" s="163">
        <v>6.3501000000000003</v>
      </c>
      <c r="BL39" s="163">
        <v>4.6275000000000004</v>
      </c>
      <c r="BM39" s="163">
        <v>3.3420000000000001</v>
      </c>
      <c r="BN39" s="163">
        <v>-62.990200000000002</v>
      </c>
      <c r="BO39" s="163">
        <v>62.471400000000003</v>
      </c>
      <c r="BP39" s="163">
        <v>62.898600000000002</v>
      </c>
      <c r="BQ39" s="163">
        <v>-16.2498</v>
      </c>
      <c r="BR39" s="163">
        <v>-74.452100000000002</v>
      </c>
      <c r="BS39" s="164"/>
      <c r="BT39" s="164"/>
      <c r="BU39" s="164"/>
      <c r="BV39" s="163">
        <v>30.158200000000001</v>
      </c>
      <c r="BW39" s="163">
        <v>9.77</v>
      </c>
      <c r="BX39" s="163">
        <v>12.42</v>
      </c>
      <c r="BY39" s="163">
        <v>5.45</v>
      </c>
      <c r="BZ39" s="164"/>
      <c r="CA39" s="163">
        <v>-14.1953</v>
      </c>
      <c r="CB39" s="163">
        <v>-14.1953</v>
      </c>
      <c r="CC39" s="163">
        <v>22.37</v>
      </c>
      <c r="CD39" s="163">
        <v>20.243400000000001</v>
      </c>
      <c r="CE39" s="163">
        <v>8.7499999999999994E-2</v>
      </c>
      <c r="CF39" s="163">
        <v>-8.3926999999999996</v>
      </c>
      <c r="CG39" s="163">
        <v>-8.4290000000000003</v>
      </c>
      <c r="CH39" s="163">
        <v>3.1160999999999999</v>
      </c>
      <c r="CI39" s="163">
        <v>15.5329</v>
      </c>
      <c r="CJ39" s="164"/>
      <c r="CK39" s="164"/>
      <c r="CL39" s="163">
        <v>83.4</v>
      </c>
      <c r="CM39" s="163">
        <v>-26.2</v>
      </c>
      <c r="CN39" s="163">
        <v>-3.89</v>
      </c>
      <c r="CO39" s="163">
        <v>48.0441</v>
      </c>
      <c r="CP39" s="163">
        <v>46.885199999999998</v>
      </c>
      <c r="CQ39" s="163">
        <v>45.338799999999999</v>
      </c>
      <c r="CR39" s="163">
        <v>62.668100000000003</v>
      </c>
      <c r="CS39" s="163">
        <v>63.543399999999998</v>
      </c>
      <c r="CT39" s="163">
        <v>-14.344099999999999</v>
      </c>
      <c r="CU39" s="163">
        <v>-64.736599999999996</v>
      </c>
      <c r="CV39" s="163">
        <v>-8.6548999999999996</v>
      </c>
      <c r="CW39" s="163">
        <v>3.6775000000000002</v>
      </c>
      <c r="CX39" s="163">
        <v>35.659999999999997</v>
      </c>
      <c r="CY39" s="163">
        <v>24.82</v>
      </c>
      <c r="CZ39" s="163">
        <v>14.379899999999999</v>
      </c>
      <c r="DA39" s="163">
        <v>14.456200000000001</v>
      </c>
      <c r="DB39" s="163">
        <v>-14.05</v>
      </c>
      <c r="DC39" s="164"/>
      <c r="DD39" s="163">
        <v>-17.342199999999998</v>
      </c>
      <c r="DE39" s="163">
        <v>-17.241700000000002</v>
      </c>
      <c r="DF39" s="163">
        <v>29.308199999999999</v>
      </c>
      <c r="DG39" s="163">
        <v>1.47E-2</v>
      </c>
      <c r="DH39" s="163">
        <v>-7.1002000000000001</v>
      </c>
      <c r="DI39" s="163">
        <v>-4.8</v>
      </c>
      <c r="DJ39" s="163">
        <v>-5.2</v>
      </c>
      <c r="DK39" s="163">
        <v>-4.4188999999999998</v>
      </c>
      <c r="DL39" s="163">
        <v>7.4862000000000002</v>
      </c>
      <c r="DM39" s="163">
        <v>43.849699999999999</v>
      </c>
      <c r="DN39" s="163">
        <v>17.447199999999999</v>
      </c>
      <c r="DO39" s="163">
        <v>8.15</v>
      </c>
      <c r="DP39" s="163">
        <v>-3.38</v>
      </c>
      <c r="DQ39" s="163">
        <v>14.9985</v>
      </c>
      <c r="DR39" s="163">
        <v>-27.131499999999999</v>
      </c>
      <c r="DS39" s="163">
        <v>-6.55</v>
      </c>
      <c r="DT39" s="163">
        <v>-6.67</v>
      </c>
      <c r="DU39" s="163">
        <v>24.3</v>
      </c>
      <c r="DV39" s="163">
        <v>29.04</v>
      </c>
      <c r="DW39" s="163">
        <v>-23.909099999999999</v>
      </c>
      <c r="DX39" s="163">
        <v>-11.7455</v>
      </c>
      <c r="DY39" s="163">
        <v>-35.475999999999999</v>
      </c>
      <c r="DZ39" s="163">
        <v>-32.581800000000001</v>
      </c>
      <c r="EA39" s="163">
        <v>43.8247</v>
      </c>
      <c r="EB39" s="163">
        <v>15.5921</v>
      </c>
      <c r="EC39" s="163">
        <v>4.5768000000000004</v>
      </c>
      <c r="ED39" s="163">
        <v>5.2401</v>
      </c>
      <c r="EE39" s="163">
        <v>-16.4436</v>
      </c>
      <c r="EF39" s="163">
        <v>-20.438300000000002</v>
      </c>
      <c r="EG39" s="163">
        <v>-11.255000000000001</v>
      </c>
      <c r="EH39" s="163">
        <v>-65.302000000000007</v>
      </c>
      <c r="EI39" s="163">
        <v>-5.1623000000000001</v>
      </c>
      <c r="EJ39" s="164"/>
      <c r="EK39" s="163">
        <v>-13.6723</v>
      </c>
      <c r="EL39" s="163">
        <v>-13.268000000000001</v>
      </c>
      <c r="EM39" s="163">
        <v>19.364599999999999</v>
      </c>
      <c r="EN39" s="163">
        <v>-3.1991000000000001</v>
      </c>
      <c r="EO39" s="163">
        <v>-3.9413999999999998</v>
      </c>
      <c r="EP39" s="163">
        <v>-4.6120000000000001</v>
      </c>
      <c r="EQ39" s="163">
        <v>-23.883199999999999</v>
      </c>
      <c r="ER39" s="163">
        <v>-23.731000000000002</v>
      </c>
      <c r="ES39" s="163">
        <v>5.1158999999999999</v>
      </c>
      <c r="ET39" s="163">
        <v>0</v>
      </c>
      <c r="EU39" s="163">
        <v>-8.8699999999999992</v>
      </c>
      <c r="EV39" s="163">
        <v>0.3</v>
      </c>
      <c r="EW39" s="163">
        <v>4.2920999999999996</v>
      </c>
      <c r="EX39" s="163">
        <v>-3.9984000000000002</v>
      </c>
      <c r="EY39" s="163">
        <v>-5.6731999999999996</v>
      </c>
      <c r="EZ39" s="163">
        <v>5.3194999999999997</v>
      </c>
      <c r="FA39" s="163">
        <v>0.52270000000000005</v>
      </c>
      <c r="FB39" s="163">
        <v>1.4691000000000001</v>
      </c>
      <c r="FC39" s="163">
        <v>-20.427199999999999</v>
      </c>
      <c r="FD39" s="164"/>
      <c r="FE39" s="164"/>
      <c r="FF39" s="163">
        <v>1.0085</v>
      </c>
      <c r="FG39" s="163">
        <v>3.3546999999999998</v>
      </c>
      <c r="FH39" s="163">
        <v>2.613</v>
      </c>
      <c r="FI39" s="163">
        <v>2.5129999999999999</v>
      </c>
      <c r="FJ39" s="163">
        <v>5.5260999999999996</v>
      </c>
      <c r="FK39" s="163">
        <v>5.5260999999999996</v>
      </c>
      <c r="FL39" s="163">
        <v>-10.2148</v>
      </c>
      <c r="FM39" s="163">
        <v>18.7881</v>
      </c>
      <c r="FN39" s="163">
        <v>18.816400000000002</v>
      </c>
      <c r="FO39" s="163">
        <v>-2.3239000000000001</v>
      </c>
      <c r="FP39" s="163">
        <v>11.723599999999999</v>
      </c>
      <c r="FQ39" s="163">
        <v>17.003399999999999</v>
      </c>
      <c r="FR39" s="163">
        <v>-17.850000000000001</v>
      </c>
      <c r="FS39" s="163">
        <v>-3.8119000000000001</v>
      </c>
      <c r="FT39" s="163">
        <v>0.3417</v>
      </c>
      <c r="FU39" s="163">
        <v>2.61</v>
      </c>
      <c r="FV39" s="163">
        <v>0.23</v>
      </c>
      <c r="FW39" s="163">
        <v>-17.101199999999999</v>
      </c>
      <c r="FX39" s="163">
        <v>1.1593</v>
      </c>
      <c r="FY39" s="163">
        <v>4.5659999999999998</v>
      </c>
      <c r="FZ39" s="163">
        <v>1.7629999999999999</v>
      </c>
      <c r="GA39" s="164"/>
      <c r="GB39" s="163">
        <v>32.68</v>
      </c>
      <c r="GC39" s="163">
        <v>-25.163599999999999</v>
      </c>
      <c r="GD39" s="163">
        <v>-16.874600000000001</v>
      </c>
      <c r="GE39" s="163">
        <v>-1.42</v>
      </c>
      <c r="GF39" s="163">
        <v>22.581900000000001</v>
      </c>
      <c r="GG39" s="164"/>
      <c r="GH39" s="163">
        <v>27.809899999999999</v>
      </c>
      <c r="GI39" s="164"/>
      <c r="GJ39" s="163">
        <v>-17.7151</v>
      </c>
      <c r="GK39" s="163">
        <v>2.8622999999999998</v>
      </c>
      <c r="GL39" s="164"/>
      <c r="GM39" s="164"/>
      <c r="GN39" s="163">
        <v>-12.304600000000001</v>
      </c>
      <c r="GO39" s="163">
        <v>-26.1294</v>
      </c>
      <c r="GP39" s="163">
        <v>3.8247</v>
      </c>
      <c r="GQ39" s="163">
        <v>-31.259899999999998</v>
      </c>
      <c r="GR39" s="163">
        <v>6.7274000000000003</v>
      </c>
      <c r="GS39" s="163">
        <v>5.4051</v>
      </c>
      <c r="GT39" s="163">
        <v>154.63759999999999</v>
      </c>
      <c r="GU39" s="163">
        <v>-4.3677000000000001</v>
      </c>
      <c r="GV39" s="163">
        <v>-8.6722999999999999</v>
      </c>
      <c r="GW39" s="163">
        <v>-14.114699999999999</v>
      </c>
      <c r="GX39" s="163">
        <v>2.7183999999999999</v>
      </c>
      <c r="GY39" s="163">
        <v>6.6222000000000003</v>
      </c>
      <c r="GZ39" s="163">
        <v>6.6615000000000002</v>
      </c>
      <c r="HA39" s="164"/>
      <c r="HB39" s="163">
        <v>11.484500000000001</v>
      </c>
      <c r="HC39" s="163">
        <v>13.245799999999999</v>
      </c>
      <c r="HD39" s="163">
        <v>-23.47</v>
      </c>
      <c r="HE39" s="163">
        <v>27.4328</v>
      </c>
      <c r="HF39" s="163">
        <v>42.690300000000001</v>
      </c>
      <c r="HG39" s="163">
        <v>-5.4188999999999998</v>
      </c>
      <c r="HH39" s="163">
        <v>30.761199999999999</v>
      </c>
      <c r="HI39" s="163">
        <v>4.0709</v>
      </c>
      <c r="HJ39" s="163">
        <v>4.8394000000000004</v>
      </c>
      <c r="HK39" s="163">
        <v>0</v>
      </c>
      <c r="HL39" s="163">
        <v>0</v>
      </c>
      <c r="HM39" s="163">
        <v>0</v>
      </c>
      <c r="HN39" s="163">
        <v>0</v>
      </c>
      <c r="HO39" s="163">
        <v>17.3337</v>
      </c>
      <c r="HP39" s="163">
        <v>14.4404</v>
      </c>
      <c r="HQ39" s="163">
        <v>-20.587299999999999</v>
      </c>
      <c r="HR39" s="163">
        <v>-19.708400000000001</v>
      </c>
      <c r="HS39" s="163">
        <v>-19.908100000000001</v>
      </c>
      <c r="HT39" s="163">
        <v>-19.7514</v>
      </c>
      <c r="HU39" s="163">
        <v>25.35</v>
      </c>
      <c r="HV39" s="163">
        <v>24.95</v>
      </c>
      <c r="HW39" s="163">
        <v>-32.299999999999997</v>
      </c>
      <c r="HX39" s="163">
        <v>-32.799999999999997</v>
      </c>
      <c r="HY39" s="163">
        <v>0.84499999999999997</v>
      </c>
      <c r="HZ39" s="163">
        <v>1.36</v>
      </c>
      <c r="IA39" s="163">
        <v>48.646299999999997</v>
      </c>
      <c r="IB39" s="163">
        <v>12.346399999999999</v>
      </c>
      <c r="IC39" s="163">
        <v>12.3399</v>
      </c>
      <c r="ID39" s="163">
        <v>-14</v>
      </c>
      <c r="IE39" s="163">
        <v>-39.299999999999997</v>
      </c>
      <c r="IF39" s="163">
        <v>5.2</v>
      </c>
      <c r="IG39" s="163">
        <v>4.5999999999999996</v>
      </c>
      <c r="IH39" s="163">
        <v>-18.3247</v>
      </c>
      <c r="II39" s="164"/>
      <c r="IJ39" s="163">
        <v>-90.8309</v>
      </c>
      <c r="IK39" s="163">
        <v>-38.9193</v>
      </c>
      <c r="IL39" s="163">
        <v>-205.92070000000001</v>
      </c>
      <c r="IM39" s="164"/>
      <c r="IN39" s="163">
        <v>-23.177</v>
      </c>
      <c r="IO39" s="164"/>
      <c r="IP39" s="164"/>
      <c r="IQ39" s="163">
        <v>112.9799</v>
      </c>
      <c r="IR39" s="163">
        <v>87.1511</v>
      </c>
      <c r="IS39" s="164"/>
      <c r="IT39" s="163">
        <v>17.4924</v>
      </c>
      <c r="IU39" s="163">
        <v>16.9939</v>
      </c>
      <c r="IV39" s="163">
        <v>-9.8675999999999995</v>
      </c>
      <c r="IW39" s="163">
        <v>110.59269999999999</v>
      </c>
      <c r="IX39" s="163">
        <v>-194.20740000000001</v>
      </c>
      <c r="IY39" s="163">
        <v>61.960299999999997</v>
      </c>
      <c r="IZ39" s="163">
        <v>-55.003500000000003</v>
      </c>
      <c r="JA39" s="163">
        <v>-1.1707000000000001</v>
      </c>
      <c r="JB39" s="164"/>
      <c r="JC39" s="163">
        <v>-6.4</v>
      </c>
      <c r="JD39" s="163">
        <v>-0.35</v>
      </c>
      <c r="JE39" s="163">
        <v>-0.35699999999999998</v>
      </c>
      <c r="JF39" s="163">
        <v>2.64</v>
      </c>
      <c r="JG39" s="163">
        <v>-2.16</v>
      </c>
      <c r="JH39" s="163">
        <v>-0.87780000000000002</v>
      </c>
      <c r="JI39" s="163">
        <v>-3.4836</v>
      </c>
      <c r="JJ39" s="163">
        <v>10.286099999999999</v>
      </c>
      <c r="JK39" s="163">
        <v>-14.7662</v>
      </c>
      <c r="JL39" s="163">
        <v>-0.7</v>
      </c>
      <c r="JM39" s="163">
        <v>0.58399999999999996</v>
      </c>
      <c r="JN39" s="163">
        <v>1.9330000000000001</v>
      </c>
      <c r="JO39" s="163">
        <v>2.3515999999999999</v>
      </c>
      <c r="JP39" s="163">
        <v>2.6692999999999998</v>
      </c>
      <c r="JQ39" s="163">
        <v>4.3079000000000001</v>
      </c>
      <c r="JR39" s="163">
        <v>3.5415999999999999</v>
      </c>
      <c r="JS39" s="163">
        <v>3.4885000000000002</v>
      </c>
      <c r="JT39" s="164"/>
      <c r="JU39" s="163">
        <v>25</v>
      </c>
      <c r="JV39" s="163">
        <v>0.60329999999999995</v>
      </c>
      <c r="JW39" s="163">
        <v>0.75</v>
      </c>
      <c r="JX39" s="164"/>
      <c r="JY39" s="163">
        <v>4.0782999999999996</v>
      </c>
      <c r="JZ39" s="163">
        <v>-16.7272</v>
      </c>
      <c r="KA39" s="163">
        <v>-24.258600000000001</v>
      </c>
      <c r="KB39" s="163">
        <v>5.6215000000000002</v>
      </c>
      <c r="KC39" s="163">
        <v>11.809200000000001</v>
      </c>
      <c r="KD39" s="163">
        <v>-19.089099999999998</v>
      </c>
      <c r="KE39" s="163">
        <v>6.9360999999999997</v>
      </c>
      <c r="KF39" s="163">
        <v>-27.1</v>
      </c>
      <c r="KG39" s="163">
        <v>9.6</v>
      </c>
      <c r="KH39" s="164"/>
      <c r="KI39" s="164"/>
    </row>
    <row r="40" spans="1:295" ht="18" customHeight="1" x14ac:dyDescent="0.35">
      <c r="A40" s="160" t="s">
        <v>34</v>
      </c>
      <c r="B40" s="160" t="s">
        <v>821</v>
      </c>
      <c r="C40" s="165">
        <v>0</v>
      </c>
      <c r="D40" s="165">
        <v>3.9114</v>
      </c>
      <c r="E40" s="165">
        <v>-8.8125</v>
      </c>
      <c r="F40" s="165">
        <v>5.3445</v>
      </c>
      <c r="G40" s="165">
        <v>8.0759000000000007</v>
      </c>
      <c r="H40" s="166"/>
      <c r="I40" s="165">
        <v>15.5138</v>
      </c>
      <c r="J40" s="166"/>
      <c r="K40" s="165">
        <v>23.779499999999999</v>
      </c>
      <c r="L40" s="165">
        <v>10.640700000000001</v>
      </c>
      <c r="M40" s="165">
        <v>10.321899999999999</v>
      </c>
      <c r="N40" s="165">
        <v>-26.64</v>
      </c>
      <c r="O40" s="166"/>
      <c r="P40" s="165">
        <v>11</v>
      </c>
      <c r="Q40" s="165">
        <v>7.452</v>
      </c>
      <c r="R40" s="165">
        <v>-26.4</v>
      </c>
      <c r="S40" s="165">
        <v>3.4619</v>
      </c>
      <c r="T40" s="165">
        <v>-17.776299999999999</v>
      </c>
      <c r="U40" s="165">
        <v>6.0575999999999999</v>
      </c>
      <c r="V40" s="165">
        <v>6.109</v>
      </c>
      <c r="W40" s="165">
        <v>10.4275</v>
      </c>
      <c r="X40" s="165">
        <v>4.9078999999999997</v>
      </c>
      <c r="Y40" s="165">
        <v>-2.2170000000000001</v>
      </c>
      <c r="Z40" s="165">
        <v>2.7473000000000001</v>
      </c>
      <c r="AA40" s="166"/>
      <c r="AB40" s="165">
        <v>-1.1505000000000001</v>
      </c>
      <c r="AC40" s="165">
        <v>-0.67</v>
      </c>
      <c r="AD40" s="165">
        <v>-0.67300000000000004</v>
      </c>
      <c r="AE40" s="165">
        <v>8.6029999999999998</v>
      </c>
      <c r="AF40" s="165">
        <v>4.4400000000000004</v>
      </c>
      <c r="AG40" s="165">
        <v>4.4000000000000004</v>
      </c>
      <c r="AH40" s="165">
        <v>1.1080000000000001</v>
      </c>
      <c r="AI40" s="165">
        <v>0.22900000000000001</v>
      </c>
      <c r="AJ40" s="165">
        <v>-13.41</v>
      </c>
      <c r="AK40" s="165">
        <v>-13.24</v>
      </c>
      <c r="AL40" s="166"/>
      <c r="AM40" s="165">
        <v>-12.35</v>
      </c>
      <c r="AN40" s="165">
        <v>-12.28</v>
      </c>
      <c r="AO40" s="165">
        <v>9.7459000000000007</v>
      </c>
      <c r="AP40" s="165">
        <v>2.8513000000000002</v>
      </c>
      <c r="AQ40" s="165">
        <v>27.5504</v>
      </c>
      <c r="AR40" s="165">
        <v>29.706900000000001</v>
      </c>
      <c r="AS40" s="165">
        <v>-14.8604</v>
      </c>
      <c r="AT40" s="165">
        <v>-9.2431999999999999</v>
      </c>
      <c r="AU40" s="165">
        <v>-8.9415999999999993</v>
      </c>
      <c r="AV40" s="165">
        <v>6.0759999999999996</v>
      </c>
      <c r="AW40" s="165">
        <v>17.780200000000001</v>
      </c>
      <c r="AX40" s="165">
        <v>-12.994</v>
      </c>
      <c r="AY40" s="165">
        <v>-11.9224</v>
      </c>
      <c r="AZ40" s="165">
        <v>4.7469000000000001</v>
      </c>
      <c r="BA40" s="165">
        <v>19.727399999999999</v>
      </c>
      <c r="BB40" s="165">
        <v>-30.886399999999998</v>
      </c>
      <c r="BC40" s="165">
        <v>7.0929000000000002</v>
      </c>
      <c r="BD40" s="165">
        <v>-4.9000000000000004</v>
      </c>
      <c r="BE40" s="165">
        <v>-5.2</v>
      </c>
      <c r="BF40" s="165">
        <v>-24.988</v>
      </c>
      <c r="BG40" s="165">
        <v>-21.5215</v>
      </c>
      <c r="BH40" s="165">
        <v>-2.6381000000000001</v>
      </c>
      <c r="BI40" s="166"/>
      <c r="BJ40" s="165">
        <v>5.0906000000000002</v>
      </c>
      <c r="BK40" s="165">
        <v>5.9310999999999998</v>
      </c>
      <c r="BL40" s="165">
        <v>4.0631000000000004</v>
      </c>
      <c r="BM40" s="165">
        <v>2.8643999999999998</v>
      </c>
      <c r="BN40" s="165">
        <v>-69.612700000000004</v>
      </c>
      <c r="BO40" s="165">
        <v>65.340100000000007</v>
      </c>
      <c r="BP40" s="165">
        <v>65.370599999999996</v>
      </c>
      <c r="BQ40" s="165">
        <v>-14.432499999999999</v>
      </c>
      <c r="BR40" s="165">
        <v>-76.841800000000006</v>
      </c>
      <c r="BS40" s="166"/>
      <c r="BT40" s="166"/>
      <c r="BU40" s="166"/>
      <c r="BV40" s="165">
        <v>31.206099999999999</v>
      </c>
      <c r="BW40" s="165">
        <v>9.84</v>
      </c>
      <c r="BX40" s="165">
        <v>12.71</v>
      </c>
      <c r="BY40" s="165">
        <v>6.08</v>
      </c>
      <c r="BZ40" s="166"/>
      <c r="CA40" s="165">
        <v>-14.999000000000001</v>
      </c>
      <c r="CB40" s="165">
        <v>-14.7311</v>
      </c>
      <c r="CC40" s="165">
        <v>22.819099999999999</v>
      </c>
      <c r="CD40" s="165">
        <v>19.834499999999998</v>
      </c>
      <c r="CE40" s="165">
        <v>0.83140000000000003</v>
      </c>
      <c r="CF40" s="165">
        <v>-9.4977</v>
      </c>
      <c r="CG40" s="165">
        <v>-9.0844000000000005</v>
      </c>
      <c r="CH40" s="165">
        <v>4.8579999999999997</v>
      </c>
      <c r="CI40" s="165">
        <v>14.04</v>
      </c>
      <c r="CJ40" s="166"/>
      <c r="CK40" s="166"/>
      <c r="CL40" s="165">
        <v>82.3</v>
      </c>
      <c r="CM40" s="165">
        <v>-25.6</v>
      </c>
      <c r="CN40" s="165">
        <v>-4.0199999999999996</v>
      </c>
      <c r="CO40" s="165">
        <v>46.557699999999997</v>
      </c>
      <c r="CP40" s="165">
        <v>46.962699999999998</v>
      </c>
      <c r="CQ40" s="165">
        <v>44.757800000000003</v>
      </c>
      <c r="CR40" s="165">
        <v>66.301299999999998</v>
      </c>
      <c r="CS40" s="165">
        <v>64.969700000000003</v>
      </c>
      <c r="CT40" s="165">
        <v>-14.0449</v>
      </c>
      <c r="CU40" s="165">
        <v>-68.270499999999998</v>
      </c>
      <c r="CV40" s="165">
        <v>-8.3320000000000007</v>
      </c>
      <c r="CW40" s="165">
        <v>3.6812999999999998</v>
      </c>
      <c r="CX40" s="165">
        <v>35.72</v>
      </c>
      <c r="CY40" s="165">
        <v>25.09</v>
      </c>
      <c r="CZ40" s="165">
        <v>14.536099999999999</v>
      </c>
      <c r="DA40" s="165">
        <v>14.358499999999999</v>
      </c>
      <c r="DB40" s="165">
        <v>-13.87</v>
      </c>
      <c r="DC40" s="166"/>
      <c r="DD40" s="165">
        <v>-15.549799999999999</v>
      </c>
      <c r="DE40" s="165">
        <v>-15.519600000000001</v>
      </c>
      <c r="DF40" s="165">
        <v>25.9939</v>
      </c>
      <c r="DG40" s="165">
        <v>1.47E-2</v>
      </c>
      <c r="DH40" s="165">
        <v>-7.3723000000000001</v>
      </c>
      <c r="DI40" s="165">
        <v>-7.2</v>
      </c>
      <c r="DJ40" s="165">
        <v>-5.2</v>
      </c>
      <c r="DK40" s="165">
        <v>-4.8400999999999996</v>
      </c>
      <c r="DL40" s="165">
        <v>7.4862000000000002</v>
      </c>
      <c r="DM40" s="165">
        <v>43.3765</v>
      </c>
      <c r="DN40" s="165">
        <v>17.447199999999999</v>
      </c>
      <c r="DO40" s="165">
        <v>8.0299999999999994</v>
      </c>
      <c r="DP40" s="165">
        <v>-2.95</v>
      </c>
      <c r="DQ40" s="165">
        <v>15.349500000000001</v>
      </c>
      <c r="DR40" s="165">
        <v>-24.7864</v>
      </c>
      <c r="DS40" s="165">
        <v>-7.59</v>
      </c>
      <c r="DT40" s="165">
        <v>-7.75</v>
      </c>
      <c r="DU40" s="165">
        <v>26.48</v>
      </c>
      <c r="DV40" s="165">
        <v>29.33</v>
      </c>
      <c r="DW40" s="165">
        <v>-25.709099999999999</v>
      </c>
      <c r="DX40" s="165">
        <v>-12.809100000000001</v>
      </c>
      <c r="DY40" s="165">
        <v>-35.821899999999999</v>
      </c>
      <c r="DZ40" s="165">
        <v>-33.7727</v>
      </c>
      <c r="EA40" s="165">
        <v>42.158299999999997</v>
      </c>
      <c r="EB40" s="165">
        <v>15.956300000000001</v>
      </c>
      <c r="EC40" s="165">
        <v>4.9702999999999999</v>
      </c>
      <c r="ED40" s="165">
        <v>5.4139999999999997</v>
      </c>
      <c r="EE40" s="165">
        <v>-12.9079</v>
      </c>
      <c r="EF40" s="165">
        <v>-19.091200000000001</v>
      </c>
      <c r="EG40" s="165">
        <v>-11.366</v>
      </c>
      <c r="EH40" s="165">
        <v>-67.610100000000003</v>
      </c>
      <c r="EI40" s="165">
        <v>0.6976</v>
      </c>
      <c r="EJ40" s="166"/>
      <c r="EK40" s="165">
        <v>-12.9429</v>
      </c>
      <c r="EL40" s="165">
        <v>-12.8096</v>
      </c>
      <c r="EM40" s="165">
        <v>18.547499999999999</v>
      </c>
      <c r="EN40" s="165">
        <v>-4.5731999999999999</v>
      </c>
      <c r="EO40" s="165">
        <v>-3.9049</v>
      </c>
      <c r="EP40" s="165">
        <v>-1.54</v>
      </c>
      <c r="EQ40" s="165">
        <v>-23.484200000000001</v>
      </c>
      <c r="ER40" s="165">
        <v>-23.430099999999999</v>
      </c>
      <c r="ES40" s="165">
        <v>4.7504999999999997</v>
      </c>
      <c r="ET40" s="165">
        <v>0</v>
      </c>
      <c r="EU40" s="165">
        <v>-11.22</v>
      </c>
      <c r="EV40" s="165">
        <v>1</v>
      </c>
      <c r="EW40" s="165">
        <v>3.9775</v>
      </c>
      <c r="EX40" s="165">
        <v>-5.8510999999999997</v>
      </c>
      <c r="EY40" s="165">
        <v>-5.7287999999999997</v>
      </c>
      <c r="EZ40" s="165">
        <v>5.2321</v>
      </c>
      <c r="FA40" s="165">
        <v>0.46389999999999998</v>
      </c>
      <c r="FB40" s="165">
        <v>2.7818000000000001</v>
      </c>
      <c r="FC40" s="165">
        <v>-18.799399999999999</v>
      </c>
      <c r="FD40" s="166"/>
      <c r="FE40" s="166"/>
      <c r="FF40" s="165">
        <v>0.9123</v>
      </c>
      <c r="FG40" s="165">
        <v>0</v>
      </c>
      <c r="FH40" s="165">
        <v>0</v>
      </c>
      <c r="FI40" s="165">
        <v>0</v>
      </c>
      <c r="FJ40" s="165">
        <v>5.8609999999999998</v>
      </c>
      <c r="FK40" s="165">
        <v>5.1910999999999996</v>
      </c>
      <c r="FL40" s="165">
        <v>-10.5497</v>
      </c>
      <c r="FM40" s="165">
        <v>19.285499999999999</v>
      </c>
      <c r="FN40" s="165">
        <v>18.928799999999999</v>
      </c>
      <c r="FO40" s="165">
        <v>5.5199999999999999E-2</v>
      </c>
      <c r="FP40" s="165">
        <v>11.913600000000001</v>
      </c>
      <c r="FQ40" s="165">
        <v>17.833500000000001</v>
      </c>
      <c r="FR40" s="165">
        <v>-18.98</v>
      </c>
      <c r="FS40" s="165">
        <v>-3.7057000000000002</v>
      </c>
      <c r="FT40" s="165">
        <v>0.32429999999999998</v>
      </c>
      <c r="FU40" s="165">
        <v>2.25</v>
      </c>
      <c r="FV40" s="165">
        <v>0.19</v>
      </c>
      <c r="FW40" s="165">
        <v>-17.465299999999999</v>
      </c>
      <c r="FX40" s="165">
        <v>1.2343999999999999</v>
      </c>
      <c r="FY40" s="165">
        <v>4.7060000000000004</v>
      </c>
      <c r="FZ40" s="165">
        <v>1.5940000000000001</v>
      </c>
      <c r="GA40" s="166"/>
      <c r="GB40" s="165">
        <v>32.69</v>
      </c>
      <c r="GC40" s="165">
        <v>-24.850999999999999</v>
      </c>
      <c r="GD40" s="165">
        <v>-17.0076</v>
      </c>
      <c r="GE40" s="165">
        <v>-1.77</v>
      </c>
      <c r="GF40" s="165">
        <v>22.1096</v>
      </c>
      <c r="GG40" s="166"/>
      <c r="GH40" s="165">
        <v>27.582799999999999</v>
      </c>
      <c r="GI40" s="166"/>
      <c r="GJ40" s="165">
        <v>-16.941199999999998</v>
      </c>
      <c r="GK40" s="165">
        <v>2.8953000000000002</v>
      </c>
      <c r="GL40" s="166"/>
      <c r="GM40" s="166"/>
      <c r="GN40" s="165">
        <v>-12.1485</v>
      </c>
      <c r="GO40" s="165">
        <v>-25.752300000000002</v>
      </c>
      <c r="GP40" s="165">
        <v>3.5164</v>
      </c>
      <c r="GQ40" s="165">
        <v>-32.772500000000001</v>
      </c>
      <c r="GR40" s="165">
        <v>6.9682000000000004</v>
      </c>
      <c r="GS40" s="165">
        <v>5.3947000000000003</v>
      </c>
      <c r="GT40" s="165">
        <v>151.53809999999999</v>
      </c>
      <c r="GU40" s="165">
        <v>-4.6104000000000003</v>
      </c>
      <c r="GV40" s="165">
        <v>-9.4436</v>
      </c>
      <c r="GW40" s="165">
        <v>-13.8325</v>
      </c>
      <c r="GX40" s="166"/>
      <c r="GY40" s="165">
        <v>6.6955</v>
      </c>
      <c r="GZ40" s="165">
        <v>6.7011000000000003</v>
      </c>
      <c r="HA40" s="165">
        <v>2.4950999999999999</v>
      </c>
      <c r="HB40" s="165">
        <v>14.5901</v>
      </c>
      <c r="HC40" s="165">
        <v>15.029199999999999</v>
      </c>
      <c r="HD40" s="165">
        <v>-22.21</v>
      </c>
      <c r="HE40" s="165">
        <v>24.060400000000001</v>
      </c>
      <c r="HF40" s="165">
        <v>38.159199999999998</v>
      </c>
      <c r="HG40" s="165">
        <v>0</v>
      </c>
      <c r="HH40" s="165">
        <v>30.7576</v>
      </c>
      <c r="HI40" s="165">
        <v>7.3784000000000001</v>
      </c>
      <c r="HJ40" s="165">
        <v>8.3053000000000008</v>
      </c>
      <c r="HK40" s="165">
        <v>0</v>
      </c>
      <c r="HL40" s="165">
        <v>0</v>
      </c>
      <c r="HM40" s="165">
        <v>-10.255599999999999</v>
      </c>
      <c r="HN40" s="165">
        <v>-11.080299999999999</v>
      </c>
      <c r="HO40" s="166"/>
      <c r="HP40" s="166"/>
      <c r="HQ40" s="165">
        <v>-18.9998</v>
      </c>
      <c r="HR40" s="165">
        <v>-18.549299999999999</v>
      </c>
      <c r="HS40" s="165">
        <v>-17.858000000000001</v>
      </c>
      <c r="HT40" s="165">
        <v>-18.048100000000002</v>
      </c>
      <c r="HU40" s="166"/>
      <c r="HV40" s="166"/>
      <c r="HW40" s="165">
        <v>-33.799999999999997</v>
      </c>
      <c r="HX40" s="165">
        <v>-33.200000000000003</v>
      </c>
      <c r="HY40" s="165">
        <v>1.3009999999999999</v>
      </c>
      <c r="HZ40" s="165">
        <v>-0.8</v>
      </c>
      <c r="IA40" s="165">
        <v>43.8962</v>
      </c>
      <c r="IB40" s="165">
        <v>11.9529</v>
      </c>
      <c r="IC40" s="165">
        <v>11.747</v>
      </c>
      <c r="ID40" s="165">
        <v>-14.4</v>
      </c>
      <c r="IE40" s="165">
        <v>-39.700000000000003</v>
      </c>
      <c r="IF40" s="165">
        <v>4.3</v>
      </c>
      <c r="IG40" s="165">
        <v>3.8</v>
      </c>
      <c r="IH40" s="166"/>
      <c r="II40" s="166"/>
      <c r="IJ40" s="165">
        <v>-87.8048</v>
      </c>
      <c r="IK40" s="165">
        <v>-44.887900000000002</v>
      </c>
      <c r="IL40" s="165">
        <v>-196.75919999999999</v>
      </c>
      <c r="IM40" s="166"/>
      <c r="IN40" s="165">
        <v>-25.236000000000001</v>
      </c>
      <c r="IO40" s="166"/>
      <c r="IP40" s="166"/>
      <c r="IQ40" s="165">
        <v>105.9211</v>
      </c>
      <c r="IR40" s="165">
        <v>94.374099999999999</v>
      </c>
      <c r="IS40" s="166"/>
      <c r="IT40" s="166"/>
      <c r="IU40" s="166"/>
      <c r="IV40" s="166"/>
      <c r="IW40" s="165">
        <v>124.1867</v>
      </c>
      <c r="IX40" s="165">
        <v>-196.1309</v>
      </c>
      <c r="IY40" s="165">
        <v>74.569199999999995</v>
      </c>
      <c r="IZ40" s="165">
        <v>-65.290000000000006</v>
      </c>
      <c r="JA40" s="165">
        <v>-1.8029999999999999</v>
      </c>
      <c r="JB40" s="166"/>
      <c r="JC40" s="165">
        <v>-5.76</v>
      </c>
      <c r="JD40" s="165">
        <v>-0.33800000000000002</v>
      </c>
      <c r="JE40" s="165">
        <v>-0.34599999999999997</v>
      </c>
      <c r="JF40" s="165">
        <v>2.2400000000000002</v>
      </c>
      <c r="JG40" s="165">
        <v>-2.16</v>
      </c>
      <c r="JH40" s="165">
        <v>-0.99490000000000001</v>
      </c>
      <c r="JI40" s="165">
        <v>-3.9230999999999998</v>
      </c>
      <c r="JJ40" s="165">
        <v>12.4529</v>
      </c>
      <c r="JK40" s="165">
        <v>-14.882099999999999</v>
      </c>
      <c r="JL40" s="165">
        <v>-1.8</v>
      </c>
      <c r="JM40" s="165">
        <v>-0.154</v>
      </c>
      <c r="JN40" s="165">
        <v>-0.20300000000000001</v>
      </c>
      <c r="JO40" s="165">
        <v>2.3492000000000002</v>
      </c>
      <c r="JP40" s="165">
        <v>2.9453</v>
      </c>
      <c r="JQ40" s="165">
        <v>4.1186999999999996</v>
      </c>
      <c r="JR40" s="165">
        <v>3.9449000000000001</v>
      </c>
      <c r="JS40" s="165">
        <v>4.0738000000000003</v>
      </c>
      <c r="JT40" s="166"/>
      <c r="JU40" s="165">
        <v>25.6</v>
      </c>
      <c r="JV40" s="165">
        <v>1.4202999999999999</v>
      </c>
      <c r="JW40" s="165">
        <v>0.73</v>
      </c>
      <c r="JX40" s="166"/>
      <c r="JY40" s="165">
        <v>0</v>
      </c>
      <c r="JZ40" s="165">
        <v>-16.2026</v>
      </c>
      <c r="KA40" s="165">
        <v>-23.578299999999999</v>
      </c>
      <c r="KB40" s="165">
        <v>4.1654</v>
      </c>
      <c r="KC40" s="165">
        <v>11.501899999999999</v>
      </c>
      <c r="KD40" s="165">
        <v>-19.883600000000001</v>
      </c>
      <c r="KE40" s="165">
        <v>7.2744</v>
      </c>
      <c r="KF40" s="165">
        <v>-27.3</v>
      </c>
      <c r="KG40" s="165">
        <v>10.1</v>
      </c>
      <c r="KH40" s="166"/>
      <c r="KI40" s="166"/>
    </row>
    <row r="41" spans="1:295" ht="18" customHeight="1" x14ac:dyDescent="0.35">
      <c r="A41" s="160" t="s">
        <v>34</v>
      </c>
      <c r="B41" s="160" t="s">
        <v>822</v>
      </c>
      <c r="C41" s="161">
        <v>0</v>
      </c>
      <c r="D41" s="161">
        <v>3.8245</v>
      </c>
      <c r="E41" s="161">
        <v>-8.5838999999999999</v>
      </c>
      <c r="F41" s="161">
        <v>6.8129999999999997</v>
      </c>
      <c r="G41" s="161">
        <v>7.9341999999999997</v>
      </c>
      <c r="H41" s="162"/>
      <c r="I41" s="161">
        <v>15.166399999999999</v>
      </c>
      <c r="J41" s="162"/>
      <c r="K41" s="161">
        <v>24.329000000000001</v>
      </c>
      <c r="L41" s="161">
        <v>10.4467</v>
      </c>
      <c r="M41" s="161">
        <v>10.170999999999999</v>
      </c>
      <c r="N41" s="161">
        <v>-26.64</v>
      </c>
      <c r="O41" s="162"/>
      <c r="P41" s="162"/>
      <c r="Q41" s="161">
        <v>6.6239999999999997</v>
      </c>
      <c r="R41" s="162"/>
      <c r="S41" s="161">
        <v>3.4828999999999999</v>
      </c>
      <c r="T41" s="161">
        <v>-17.6891</v>
      </c>
      <c r="U41" s="161">
        <v>5.9328000000000003</v>
      </c>
      <c r="V41" s="161">
        <v>5.7496999999999998</v>
      </c>
      <c r="W41" s="161">
        <v>10.1281</v>
      </c>
      <c r="X41" s="161">
        <v>4.8362999999999996</v>
      </c>
      <c r="Y41" s="161">
        <v>-2.1692999999999998</v>
      </c>
      <c r="Z41" s="161">
        <v>2.5552000000000001</v>
      </c>
      <c r="AA41" s="162"/>
      <c r="AB41" s="161">
        <v>-0.84660000000000002</v>
      </c>
      <c r="AC41" s="161">
        <v>-0.76700000000000002</v>
      </c>
      <c r="AD41" s="161">
        <v>-0.74399999999999999</v>
      </c>
      <c r="AE41" s="161">
        <v>8.4719999999999995</v>
      </c>
      <c r="AF41" s="161">
        <v>6.66</v>
      </c>
      <c r="AG41" s="161">
        <v>4.4000000000000004</v>
      </c>
      <c r="AH41" s="161">
        <v>1.198</v>
      </c>
      <c r="AI41" s="161">
        <v>0.22900000000000001</v>
      </c>
      <c r="AJ41" s="161">
        <v>-13.48</v>
      </c>
      <c r="AK41" s="161">
        <v>-13.5</v>
      </c>
      <c r="AL41" s="162"/>
      <c r="AM41" s="161">
        <v>-12.69</v>
      </c>
      <c r="AN41" s="161">
        <v>-12.73</v>
      </c>
      <c r="AO41" s="161">
        <v>9.5449999999999999</v>
      </c>
      <c r="AP41" s="161">
        <v>2.87</v>
      </c>
      <c r="AQ41" s="161">
        <v>28.105699999999999</v>
      </c>
      <c r="AR41" s="161">
        <v>30.654199999999999</v>
      </c>
      <c r="AS41" s="161">
        <v>-14.9206</v>
      </c>
      <c r="AT41" s="161">
        <v>-8.0374999999999996</v>
      </c>
      <c r="AU41" s="161">
        <v>-7.4435000000000002</v>
      </c>
      <c r="AV41" s="161">
        <v>-0.85340000000000005</v>
      </c>
      <c r="AW41" s="161">
        <v>-0.6825</v>
      </c>
      <c r="AX41" s="161">
        <v>-12.5922</v>
      </c>
      <c r="AY41" s="161">
        <v>-9.9130000000000003</v>
      </c>
      <c r="AZ41" s="161">
        <v>2.7742</v>
      </c>
      <c r="BA41" s="161">
        <v>14.8515</v>
      </c>
      <c r="BB41" s="161">
        <v>-25.103100000000001</v>
      </c>
      <c r="BC41" s="161">
        <v>7.0552999999999999</v>
      </c>
      <c r="BD41" s="161">
        <v>-4.9000000000000004</v>
      </c>
      <c r="BE41" s="161">
        <v>-5.2</v>
      </c>
      <c r="BF41" s="161">
        <v>-26.506599999999999</v>
      </c>
      <c r="BG41" s="161">
        <v>-26.680099999999999</v>
      </c>
      <c r="BH41" s="161">
        <v>-2.7814000000000001</v>
      </c>
      <c r="BI41" s="162"/>
      <c r="BJ41" s="161">
        <v>8.0061999999999998</v>
      </c>
      <c r="BK41" s="161">
        <v>6.0842000000000001</v>
      </c>
      <c r="BL41" s="161">
        <v>4.0366999999999997</v>
      </c>
      <c r="BM41" s="161">
        <v>2.7339000000000002</v>
      </c>
      <c r="BN41" s="161">
        <v>-87.496499999999997</v>
      </c>
      <c r="BO41" s="161">
        <v>69.307500000000005</v>
      </c>
      <c r="BP41" s="161">
        <v>68.727699999999999</v>
      </c>
      <c r="BQ41" s="161">
        <v>-20.9373</v>
      </c>
      <c r="BR41" s="161">
        <v>-88.877499999999998</v>
      </c>
      <c r="BS41" s="162"/>
      <c r="BT41" s="162"/>
      <c r="BU41" s="162"/>
      <c r="BV41" s="161">
        <v>30.387699999999999</v>
      </c>
      <c r="BW41" s="161">
        <v>9.67</v>
      </c>
      <c r="BX41" s="161">
        <v>12.33</v>
      </c>
      <c r="BY41" s="161">
        <v>5.35</v>
      </c>
      <c r="BZ41" s="162"/>
      <c r="CA41" s="161">
        <v>-16.070699999999999</v>
      </c>
      <c r="CB41" s="161">
        <v>-15.9367</v>
      </c>
      <c r="CC41" s="161">
        <v>22.5472</v>
      </c>
      <c r="CD41" s="161">
        <v>20.643000000000001</v>
      </c>
      <c r="CE41" s="161">
        <v>-2.5158</v>
      </c>
      <c r="CF41" s="161">
        <v>-0.90429999999999999</v>
      </c>
      <c r="CG41" s="161">
        <v>-0.73509999999999998</v>
      </c>
      <c r="CH41" s="161">
        <v>8.0991999999999997</v>
      </c>
      <c r="CI41" s="161">
        <v>17.6676</v>
      </c>
      <c r="CJ41" s="162"/>
      <c r="CK41" s="162"/>
      <c r="CL41" s="161">
        <v>85.7</v>
      </c>
      <c r="CM41" s="161">
        <v>-31</v>
      </c>
      <c r="CN41" s="161">
        <v>-4.09</v>
      </c>
      <c r="CO41" s="161">
        <v>50.437100000000001</v>
      </c>
      <c r="CP41" s="161">
        <v>50.5991</v>
      </c>
      <c r="CQ41" s="161">
        <v>49.011699999999998</v>
      </c>
      <c r="CR41" s="161">
        <v>67.631100000000004</v>
      </c>
      <c r="CS41" s="161">
        <v>68.174899999999994</v>
      </c>
      <c r="CT41" s="161">
        <v>-12.8841</v>
      </c>
      <c r="CU41" s="161">
        <v>-72.921000000000006</v>
      </c>
      <c r="CV41" s="161">
        <v>-6.5220000000000002</v>
      </c>
      <c r="CW41" s="161">
        <v>3.4148999999999998</v>
      </c>
      <c r="CX41" s="161">
        <v>33.880000000000003</v>
      </c>
      <c r="CY41" s="161">
        <v>23.71</v>
      </c>
      <c r="CZ41" s="161">
        <v>15.317399999999999</v>
      </c>
      <c r="DA41" s="161">
        <v>15.0421</v>
      </c>
      <c r="DB41" s="161">
        <v>-13.55</v>
      </c>
      <c r="DC41" s="162"/>
      <c r="DD41" s="161">
        <v>-19.052499999999998</v>
      </c>
      <c r="DE41" s="161">
        <v>-18.805900000000001</v>
      </c>
      <c r="DF41" s="161">
        <v>28.917300000000001</v>
      </c>
      <c r="DG41" s="161">
        <v>1.4500000000000001E-2</v>
      </c>
      <c r="DH41" s="161">
        <v>-7.2256999999999998</v>
      </c>
      <c r="DI41" s="161">
        <v>-5.0999999999999996</v>
      </c>
      <c r="DJ41" s="161">
        <v>-5.6</v>
      </c>
      <c r="DK41" s="161">
        <v>-3.7305000000000001</v>
      </c>
      <c r="DL41" s="161">
        <v>5.9901</v>
      </c>
      <c r="DM41" s="161">
        <v>40.853099999999998</v>
      </c>
      <c r="DN41" s="161">
        <v>15.220599999999999</v>
      </c>
      <c r="DO41" s="161">
        <v>6.45</v>
      </c>
      <c r="DP41" s="161">
        <v>-2.23</v>
      </c>
      <c r="DQ41" s="161">
        <v>14.6205</v>
      </c>
      <c r="DR41" s="161">
        <v>-27.916599999999999</v>
      </c>
      <c r="DS41" s="161">
        <v>-7.84</v>
      </c>
      <c r="DT41" s="161">
        <v>-8.01</v>
      </c>
      <c r="DU41" s="161">
        <v>26.6</v>
      </c>
      <c r="DV41" s="161">
        <v>28.03</v>
      </c>
      <c r="DW41" s="161">
        <v>-23.0182</v>
      </c>
      <c r="DX41" s="161">
        <v>-11.572699999999999</v>
      </c>
      <c r="DY41" s="161">
        <v>-36.122599999999998</v>
      </c>
      <c r="DZ41" s="161">
        <v>-35.445500000000003</v>
      </c>
      <c r="EA41" s="161">
        <v>41.311399999999999</v>
      </c>
      <c r="EB41" s="161">
        <v>14.8474</v>
      </c>
      <c r="EC41" s="161">
        <v>3.3690000000000002</v>
      </c>
      <c r="ED41" s="161">
        <v>3.4958999999999998</v>
      </c>
      <c r="EE41" s="161">
        <v>-12.312200000000001</v>
      </c>
      <c r="EF41" s="161">
        <v>-17.9268</v>
      </c>
      <c r="EG41" s="161">
        <v>-11.670999999999999</v>
      </c>
      <c r="EH41" s="161">
        <v>-65.194299999999998</v>
      </c>
      <c r="EI41" s="161">
        <v>6.2462</v>
      </c>
      <c r="EJ41" s="162"/>
      <c r="EK41" s="161">
        <v>-12.1922</v>
      </c>
      <c r="EL41" s="161">
        <v>-11.832800000000001</v>
      </c>
      <c r="EM41" s="161">
        <v>8.8716000000000008</v>
      </c>
      <c r="EN41" s="161">
        <v>-8.2652000000000001</v>
      </c>
      <c r="EO41" s="161">
        <v>-7.8418000000000001</v>
      </c>
      <c r="EP41" s="161">
        <v>20.495999999999999</v>
      </c>
      <c r="EQ41" s="161">
        <v>-27.343599999999999</v>
      </c>
      <c r="ER41" s="161">
        <v>-26.851500000000001</v>
      </c>
      <c r="ES41" s="161">
        <v>4.6398999999999999</v>
      </c>
      <c r="ET41" s="161">
        <v>-14.09</v>
      </c>
      <c r="EU41" s="161">
        <v>-10.93</v>
      </c>
      <c r="EV41" s="161">
        <v>0.7</v>
      </c>
      <c r="EW41" s="161">
        <v>3.5285000000000002</v>
      </c>
      <c r="EX41" s="161">
        <v>-11.2979</v>
      </c>
      <c r="EY41" s="161">
        <v>-5.5613000000000001</v>
      </c>
      <c r="EZ41" s="161">
        <v>5.2218999999999998</v>
      </c>
      <c r="FA41" s="161">
        <v>0.44550000000000001</v>
      </c>
      <c r="FB41" s="161">
        <v>2.2883</v>
      </c>
      <c r="FC41" s="161">
        <v>-18.273800000000001</v>
      </c>
      <c r="FD41" s="162"/>
      <c r="FE41" s="162"/>
      <c r="FF41" s="161">
        <v>0.98939999999999995</v>
      </c>
      <c r="FG41" s="161">
        <v>0</v>
      </c>
      <c r="FH41" s="161">
        <v>2.5722</v>
      </c>
      <c r="FI41" s="161">
        <v>0</v>
      </c>
      <c r="FJ41" s="161">
        <v>8.2053999999999991</v>
      </c>
      <c r="FK41" s="161">
        <v>7.7030000000000003</v>
      </c>
      <c r="FL41" s="161">
        <v>-13.229100000000001</v>
      </c>
      <c r="FM41" s="161">
        <v>19.468</v>
      </c>
      <c r="FN41" s="161">
        <v>20.060099999999998</v>
      </c>
      <c r="FO41" s="161">
        <v>-1.4517</v>
      </c>
      <c r="FP41" s="161">
        <v>9.5432000000000006</v>
      </c>
      <c r="FQ41" s="161">
        <v>18.351099999999999</v>
      </c>
      <c r="FR41" s="161">
        <v>-18.649999999999999</v>
      </c>
      <c r="FS41" s="161">
        <v>-3.7057000000000002</v>
      </c>
      <c r="FT41" s="161">
        <v>0.31519999999999998</v>
      </c>
      <c r="FU41" s="161">
        <v>2.21</v>
      </c>
      <c r="FV41" s="161">
        <v>-0.57999999999999996</v>
      </c>
      <c r="FW41" s="161">
        <v>-17.361699999999999</v>
      </c>
      <c r="FX41" s="161">
        <v>1.2130000000000001</v>
      </c>
      <c r="FY41" s="161">
        <v>4.6639999999999997</v>
      </c>
      <c r="FZ41" s="161">
        <v>2.218</v>
      </c>
      <c r="GA41" s="162"/>
      <c r="GB41" s="161">
        <v>32.65</v>
      </c>
      <c r="GC41" s="161">
        <v>-23.710799999999999</v>
      </c>
      <c r="GD41" s="161">
        <v>-16.071300000000001</v>
      </c>
      <c r="GE41" s="161">
        <v>-1.66</v>
      </c>
      <c r="GF41" s="161">
        <v>22.173999999999999</v>
      </c>
      <c r="GG41" s="162"/>
      <c r="GH41" s="161">
        <v>27.8081</v>
      </c>
      <c r="GI41" s="162"/>
      <c r="GJ41" s="161">
        <v>-17.004100000000001</v>
      </c>
      <c r="GK41" s="161">
        <v>2.8468</v>
      </c>
      <c r="GL41" s="162"/>
      <c r="GM41" s="162"/>
      <c r="GN41" s="161">
        <v>-12.2134</v>
      </c>
      <c r="GO41" s="161">
        <v>-24.280899999999999</v>
      </c>
      <c r="GP41" s="161">
        <v>3.7652000000000001</v>
      </c>
      <c r="GQ41" s="161">
        <v>-32.856499999999997</v>
      </c>
      <c r="GR41" s="161">
        <v>5.976</v>
      </c>
      <c r="GS41" s="161">
        <v>6.7218999999999998</v>
      </c>
      <c r="GT41" s="161">
        <v>146.69479999999999</v>
      </c>
      <c r="GU41" s="161">
        <v>-4.7572000000000001</v>
      </c>
      <c r="GV41" s="161">
        <v>-9.0833999999999993</v>
      </c>
      <c r="GW41" s="161">
        <v>-13.848599999999999</v>
      </c>
      <c r="GX41" s="161">
        <v>3.5261999999999998</v>
      </c>
      <c r="GY41" s="161">
        <v>6.4024999999999999</v>
      </c>
      <c r="GZ41" s="161">
        <v>6.5191999999999997</v>
      </c>
      <c r="HA41" s="161">
        <v>2.9710000000000001</v>
      </c>
      <c r="HB41" s="161">
        <v>18.018699999999999</v>
      </c>
      <c r="HC41" s="161">
        <v>18.340299999999999</v>
      </c>
      <c r="HD41" s="161">
        <v>-16.760000000000002</v>
      </c>
      <c r="HE41" s="161">
        <v>19.7303</v>
      </c>
      <c r="HF41" s="161">
        <v>31.0776</v>
      </c>
      <c r="HG41" s="161">
        <v>12.336600000000001</v>
      </c>
      <c r="HH41" s="161">
        <v>37.593699999999998</v>
      </c>
      <c r="HI41" s="161">
        <v>13.907400000000001</v>
      </c>
      <c r="HJ41" s="161">
        <v>14.8363</v>
      </c>
      <c r="HK41" s="161">
        <v>-6.476</v>
      </c>
      <c r="HL41" s="161">
        <v>-6.6669999999999998</v>
      </c>
      <c r="HM41" s="161">
        <v>0</v>
      </c>
      <c r="HN41" s="161">
        <v>0</v>
      </c>
      <c r="HO41" s="161">
        <v>35.471800000000002</v>
      </c>
      <c r="HP41" s="161">
        <v>30.4223</v>
      </c>
      <c r="HQ41" s="161">
        <v>-13.0341</v>
      </c>
      <c r="HR41" s="161">
        <v>-12.5892</v>
      </c>
      <c r="HS41" s="161">
        <v>-15.627599999999999</v>
      </c>
      <c r="HT41" s="161">
        <v>-15.280900000000001</v>
      </c>
      <c r="HU41" s="162"/>
      <c r="HV41" s="162"/>
      <c r="HW41" s="161">
        <v>-29.2</v>
      </c>
      <c r="HX41" s="161">
        <v>-29.1</v>
      </c>
      <c r="HY41" s="161">
        <v>0.66930000000000001</v>
      </c>
      <c r="HZ41" s="161">
        <v>-5.28</v>
      </c>
      <c r="IA41" s="161">
        <v>46.9313</v>
      </c>
      <c r="IB41" s="161">
        <v>16.072399999999998</v>
      </c>
      <c r="IC41" s="161">
        <v>15.6661</v>
      </c>
      <c r="ID41" s="161">
        <v>-14.4</v>
      </c>
      <c r="IE41" s="161">
        <v>-33.299999999999997</v>
      </c>
      <c r="IF41" s="161">
        <v>-0.9</v>
      </c>
      <c r="IG41" s="161">
        <v>-1.7</v>
      </c>
      <c r="IH41" s="161">
        <v>-18.139900000000001</v>
      </c>
      <c r="II41" s="162"/>
      <c r="IJ41" s="161">
        <v>-87.92</v>
      </c>
      <c r="IK41" s="161">
        <v>-54.859099999999998</v>
      </c>
      <c r="IL41" s="161">
        <v>-176.71129999999999</v>
      </c>
      <c r="IM41" s="162"/>
      <c r="IN41" s="161">
        <v>-28.688400000000001</v>
      </c>
      <c r="IO41" s="162"/>
      <c r="IP41" s="162"/>
      <c r="IQ41" s="161">
        <v>117.29179999999999</v>
      </c>
      <c r="IR41" s="161">
        <v>85.263599999999997</v>
      </c>
      <c r="IS41" s="162"/>
      <c r="IT41" s="162"/>
      <c r="IU41" s="162"/>
      <c r="IV41" s="162"/>
      <c r="IW41" s="161">
        <v>140.14439999999999</v>
      </c>
      <c r="IX41" s="161">
        <v>-178.1267</v>
      </c>
      <c r="IY41" s="161">
        <v>112.5539</v>
      </c>
      <c r="IZ41" s="161">
        <v>-97.056100000000001</v>
      </c>
      <c r="JA41" s="161">
        <v>-2.0617999999999999</v>
      </c>
      <c r="JB41" s="162"/>
      <c r="JC41" s="161">
        <v>-3.44</v>
      </c>
      <c r="JD41" s="161">
        <v>-0.27600000000000002</v>
      </c>
      <c r="JE41" s="161">
        <v>-0.28499999999999998</v>
      </c>
      <c r="JF41" s="161">
        <v>-1.2</v>
      </c>
      <c r="JG41" s="161">
        <v>2.4</v>
      </c>
      <c r="JH41" s="161">
        <v>-1.3724000000000001</v>
      </c>
      <c r="JI41" s="161">
        <v>-8.6136999999999997</v>
      </c>
      <c r="JJ41" s="161">
        <v>9.2881999999999998</v>
      </c>
      <c r="JK41" s="161">
        <v>-6.7674000000000003</v>
      </c>
      <c r="JL41" s="161">
        <v>-1.2</v>
      </c>
      <c r="JM41" s="161">
        <v>0.63500000000000001</v>
      </c>
      <c r="JN41" s="161">
        <v>0.54700000000000004</v>
      </c>
      <c r="JO41" s="162"/>
      <c r="JP41" s="161">
        <v>2.6770999999999998</v>
      </c>
      <c r="JQ41" s="161">
        <v>4.5076999999999998</v>
      </c>
      <c r="JR41" s="161">
        <v>3.0760000000000001</v>
      </c>
      <c r="JS41" s="161">
        <v>3.5996999999999999</v>
      </c>
      <c r="JT41" s="162"/>
      <c r="JU41" s="161">
        <v>18</v>
      </c>
      <c r="JV41" s="161">
        <v>2.1930000000000001</v>
      </c>
      <c r="JW41" s="161">
        <v>0.69</v>
      </c>
      <c r="JX41" s="162"/>
      <c r="JY41" s="161">
        <v>0</v>
      </c>
      <c r="JZ41" s="161">
        <v>-15.1477</v>
      </c>
      <c r="KA41" s="161">
        <v>-21.6388</v>
      </c>
      <c r="KB41" s="161">
        <v>0</v>
      </c>
      <c r="KC41" s="161">
        <v>9.8881999999999994</v>
      </c>
      <c r="KD41" s="161">
        <v>-16.733599999999999</v>
      </c>
      <c r="KE41" s="161">
        <v>6.0682</v>
      </c>
      <c r="KF41" s="161">
        <v>-20</v>
      </c>
      <c r="KG41" s="161">
        <v>2.4</v>
      </c>
      <c r="KH41" s="162"/>
      <c r="KI41" s="162"/>
    </row>
    <row r="42" spans="1:295" ht="18" customHeight="1" x14ac:dyDescent="0.35">
      <c r="A42" s="160" t="s">
        <v>34</v>
      </c>
      <c r="B42" s="160" t="s">
        <v>823</v>
      </c>
      <c r="C42" s="163">
        <v>0</v>
      </c>
      <c r="D42" s="163">
        <v>3.5832999999999999</v>
      </c>
      <c r="E42" s="163">
        <v>-8.1539999999999999</v>
      </c>
      <c r="F42" s="163">
        <v>1.6594</v>
      </c>
      <c r="G42" s="163">
        <v>7.2148000000000003</v>
      </c>
      <c r="H42" s="164"/>
      <c r="I42" s="163">
        <v>13.727499999999999</v>
      </c>
      <c r="J42" s="164"/>
      <c r="K42" s="163">
        <v>22.521799999999999</v>
      </c>
      <c r="L42" s="163">
        <v>9.5986999999999991</v>
      </c>
      <c r="M42" s="163">
        <v>9.3025000000000002</v>
      </c>
      <c r="N42" s="163">
        <v>-26.64</v>
      </c>
      <c r="O42" s="163">
        <v>-33</v>
      </c>
      <c r="P42" s="163">
        <v>8.8000000000000007</v>
      </c>
      <c r="Q42" s="163">
        <v>4.968</v>
      </c>
      <c r="R42" s="163">
        <v>-24.2</v>
      </c>
      <c r="S42" s="163">
        <v>2.9470999999999998</v>
      </c>
      <c r="T42" s="163">
        <v>-9.4316999999999993</v>
      </c>
      <c r="U42" s="163">
        <v>5.4645000000000001</v>
      </c>
      <c r="V42" s="163">
        <v>5.3060999999999998</v>
      </c>
      <c r="W42" s="163">
        <v>9.4367000000000001</v>
      </c>
      <c r="X42" s="163">
        <v>5.0796999999999999</v>
      </c>
      <c r="Y42" s="163">
        <v>-2.2376999999999998</v>
      </c>
      <c r="Z42" s="163">
        <v>2.7574999999999998</v>
      </c>
      <c r="AA42" s="164"/>
      <c r="AB42" s="163">
        <v>-0.81520000000000004</v>
      </c>
      <c r="AC42" s="163">
        <v>-0.85399999999999998</v>
      </c>
      <c r="AD42" s="163">
        <v>-0.84</v>
      </c>
      <c r="AE42" s="163">
        <v>8.81</v>
      </c>
      <c r="AF42" s="163">
        <v>4.4400000000000004</v>
      </c>
      <c r="AG42" s="163">
        <v>-2.2000000000000002</v>
      </c>
      <c r="AH42" s="163">
        <v>1.254</v>
      </c>
      <c r="AI42" s="163">
        <v>0.23599999999999999</v>
      </c>
      <c r="AJ42" s="163">
        <v>-14.31</v>
      </c>
      <c r="AK42" s="163">
        <v>-14.26</v>
      </c>
      <c r="AL42" s="164"/>
      <c r="AM42" s="163">
        <v>-12.4</v>
      </c>
      <c r="AN42" s="163">
        <v>-12.38</v>
      </c>
      <c r="AO42" s="164"/>
      <c r="AP42" s="164"/>
      <c r="AQ42" s="163">
        <v>27.660599999999999</v>
      </c>
      <c r="AR42" s="163">
        <v>30.1953</v>
      </c>
      <c r="AS42" s="163">
        <v>-15.295400000000001</v>
      </c>
      <c r="AT42" s="163">
        <v>-8.0374999999999996</v>
      </c>
      <c r="AU42" s="163">
        <v>-8.1753</v>
      </c>
      <c r="AV42" s="163">
        <v>-0.76680000000000004</v>
      </c>
      <c r="AW42" s="163">
        <v>-0.1694</v>
      </c>
      <c r="AX42" s="163">
        <v>-13.128</v>
      </c>
      <c r="AY42" s="163">
        <v>-10.180899999999999</v>
      </c>
      <c r="AZ42" s="163">
        <v>3.1686999999999999</v>
      </c>
      <c r="BA42" s="163">
        <v>16.0167</v>
      </c>
      <c r="BB42" s="163">
        <v>-24.9251</v>
      </c>
      <c r="BC42" s="163">
        <v>8.3466000000000005</v>
      </c>
      <c r="BD42" s="163">
        <v>-5.5</v>
      </c>
      <c r="BE42" s="163">
        <v>-5.9</v>
      </c>
      <c r="BF42" s="163">
        <v>-26.430599999999998</v>
      </c>
      <c r="BG42" s="163">
        <v>-26.4069</v>
      </c>
      <c r="BH42" s="163">
        <v>-2.9523000000000001</v>
      </c>
      <c r="BI42" s="164"/>
      <c r="BJ42" s="163">
        <v>5.9968000000000004</v>
      </c>
      <c r="BK42" s="163">
        <v>4.5345000000000004</v>
      </c>
      <c r="BL42" s="163">
        <v>2.8757000000000001</v>
      </c>
      <c r="BM42" s="163">
        <v>2.0954000000000002</v>
      </c>
      <c r="BN42" s="163">
        <v>-88.930899999999994</v>
      </c>
      <c r="BO42" s="163">
        <v>66.042000000000002</v>
      </c>
      <c r="BP42" s="163">
        <v>66.805000000000007</v>
      </c>
      <c r="BQ42" s="163">
        <v>-8.3460000000000001</v>
      </c>
      <c r="BR42" s="163">
        <v>-94.337299999999999</v>
      </c>
      <c r="BS42" s="164"/>
      <c r="BT42" s="164"/>
      <c r="BU42" s="164"/>
      <c r="BV42" s="163">
        <v>29.2501</v>
      </c>
      <c r="BW42" s="163">
        <v>9.66</v>
      </c>
      <c r="BX42" s="163">
        <v>12.54</v>
      </c>
      <c r="BY42" s="163">
        <v>3.59</v>
      </c>
      <c r="BZ42" s="163">
        <v>0</v>
      </c>
      <c r="CA42" s="163">
        <v>-17.142299999999999</v>
      </c>
      <c r="CB42" s="163">
        <v>-17.276299999999999</v>
      </c>
      <c r="CC42" s="163">
        <v>23.726299999999998</v>
      </c>
      <c r="CD42" s="163">
        <v>21.5137</v>
      </c>
      <c r="CE42" s="163">
        <v>-1.6547000000000001</v>
      </c>
      <c r="CF42" s="163">
        <v>-3.4430999999999998</v>
      </c>
      <c r="CG42" s="163">
        <v>-4.0688000000000004</v>
      </c>
      <c r="CH42" s="163">
        <v>6.3201000000000001</v>
      </c>
      <c r="CI42" s="163">
        <v>15.871700000000001</v>
      </c>
      <c r="CJ42" s="164"/>
      <c r="CK42" s="164"/>
      <c r="CL42" s="163">
        <v>82.2</v>
      </c>
      <c r="CM42" s="163">
        <v>-30</v>
      </c>
      <c r="CN42" s="163">
        <v>-3.54</v>
      </c>
      <c r="CO42" s="163">
        <v>47.497</v>
      </c>
      <c r="CP42" s="163">
        <v>47.119500000000002</v>
      </c>
      <c r="CQ42" s="163">
        <v>45.7136</v>
      </c>
      <c r="CR42" s="163">
        <v>71.259600000000006</v>
      </c>
      <c r="CS42" s="163">
        <v>71.719399999999993</v>
      </c>
      <c r="CT42" s="163">
        <v>-14.1067</v>
      </c>
      <c r="CU42" s="163">
        <v>-72.7941</v>
      </c>
      <c r="CV42" s="163">
        <v>-9.3757999999999999</v>
      </c>
      <c r="CW42" s="163">
        <v>3.5522999999999998</v>
      </c>
      <c r="CX42" s="163">
        <v>33.25</v>
      </c>
      <c r="CY42" s="163">
        <v>22.97</v>
      </c>
      <c r="CZ42" s="163">
        <v>15.161099999999999</v>
      </c>
      <c r="DA42" s="163">
        <v>15.237399999999999</v>
      </c>
      <c r="DB42" s="163">
        <v>-13.39</v>
      </c>
      <c r="DC42" s="164"/>
      <c r="DD42" s="163">
        <v>-17.660799999999998</v>
      </c>
      <c r="DE42" s="163">
        <v>-17.461500000000001</v>
      </c>
      <c r="DF42" s="163">
        <v>28.6036</v>
      </c>
      <c r="DG42" s="163">
        <v>1.47E-2</v>
      </c>
      <c r="DH42" s="163">
        <v>-7.1760000000000002</v>
      </c>
      <c r="DI42" s="163">
        <v>-5.0999999999999996</v>
      </c>
      <c r="DJ42" s="163">
        <v>-5.6</v>
      </c>
      <c r="DK42" s="163">
        <v>-3.6133000000000002</v>
      </c>
      <c r="DL42" s="163">
        <v>5.4291</v>
      </c>
      <c r="DM42" s="163">
        <v>40.379899999999999</v>
      </c>
      <c r="DN42" s="163">
        <v>14.849500000000001</v>
      </c>
      <c r="DO42" s="163">
        <v>6.04</v>
      </c>
      <c r="DP42" s="163">
        <v>-2</v>
      </c>
      <c r="DQ42" s="163">
        <v>13.257</v>
      </c>
      <c r="DR42" s="163">
        <v>-26.151499999999999</v>
      </c>
      <c r="DS42" s="163">
        <v>-7.6</v>
      </c>
      <c r="DT42" s="163">
        <v>-7.76</v>
      </c>
      <c r="DU42" s="163">
        <v>26.23</v>
      </c>
      <c r="DV42" s="163">
        <v>27.39</v>
      </c>
      <c r="DW42" s="163">
        <v>-25.381799999999998</v>
      </c>
      <c r="DX42" s="163">
        <v>-13.181800000000001</v>
      </c>
      <c r="DY42" s="163">
        <v>-38.339799999999997</v>
      </c>
      <c r="DZ42" s="163">
        <v>-38</v>
      </c>
      <c r="EA42" s="163">
        <v>38.503</v>
      </c>
      <c r="EB42" s="163">
        <v>11.368499999999999</v>
      </c>
      <c r="EC42" s="163">
        <v>0.5887</v>
      </c>
      <c r="ED42" s="163">
        <v>1.0103</v>
      </c>
      <c r="EE42" s="163">
        <v>-19.430099999999999</v>
      </c>
      <c r="EF42" s="163">
        <v>-20.933700000000002</v>
      </c>
      <c r="EG42" s="163">
        <v>-12.016999999999999</v>
      </c>
      <c r="EH42" s="163">
        <v>-77.353499999999997</v>
      </c>
      <c r="EI42" s="163">
        <v>0.35120000000000001</v>
      </c>
      <c r="EJ42" s="164"/>
      <c r="EK42" s="163">
        <v>-10.488899999999999</v>
      </c>
      <c r="EL42" s="163">
        <v>-10.5311</v>
      </c>
      <c r="EM42" s="163">
        <v>14.776</v>
      </c>
      <c r="EN42" s="163">
        <v>-8.5123999999999995</v>
      </c>
      <c r="EO42" s="163">
        <v>-8.5243000000000002</v>
      </c>
      <c r="EP42" s="163">
        <v>30.224</v>
      </c>
      <c r="EQ42" s="163">
        <v>-27.407299999999999</v>
      </c>
      <c r="ER42" s="163">
        <v>-26.9589</v>
      </c>
      <c r="ES42" s="163">
        <v>6.7972000000000001</v>
      </c>
      <c r="ET42" s="163">
        <v>-21.63</v>
      </c>
      <c r="EU42" s="163">
        <v>-10.86</v>
      </c>
      <c r="EV42" s="163">
        <v>-0.7</v>
      </c>
      <c r="EW42" s="163">
        <v>3.2804000000000002</v>
      </c>
      <c r="EX42" s="163">
        <v>-10.7516</v>
      </c>
      <c r="EY42" s="163">
        <v>-5.5256999999999996</v>
      </c>
      <c r="EZ42" s="163">
        <v>5.3639000000000001</v>
      </c>
      <c r="FA42" s="163">
        <v>0.47699999999999998</v>
      </c>
      <c r="FB42" s="163">
        <v>7.4283000000000001</v>
      </c>
      <c r="FC42" s="163">
        <v>-20.782800000000002</v>
      </c>
      <c r="FD42" s="163">
        <v>0</v>
      </c>
      <c r="FE42" s="163">
        <v>0</v>
      </c>
      <c r="FF42" s="163">
        <v>0.99209999999999998</v>
      </c>
      <c r="FG42" s="163">
        <v>2.8323999999999998</v>
      </c>
      <c r="FH42" s="163">
        <v>3.6867000000000001</v>
      </c>
      <c r="FI42" s="163">
        <v>0</v>
      </c>
      <c r="FJ42" s="163">
        <v>7.5354999999999999</v>
      </c>
      <c r="FK42" s="163">
        <v>7.2005999999999997</v>
      </c>
      <c r="FL42" s="163">
        <v>-6.6982999999999997</v>
      </c>
      <c r="FM42" s="163">
        <v>19.508900000000001</v>
      </c>
      <c r="FN42" s="163">
        <v>19.311</v>
      </c>
      <c r="FO42" s="163">
        <v>0.34100000000000003</v>
      </c>
      <c r="FP42" s="163">
        <v>12.736800000000001</v>
      </c>
      <c r="FQ42" s="163">
        <v>17.013200000000001</v>
      </c>
      <c r="FR42" s="163">
        <v>-19.2</v>
      </c>
      <c r="FS42" s="163">
        <v>-3.3193000000000001</v>
      </c>
      <c r="FT42" s="163">
        <v>0.3674</v>
      </c>
      <c r="FU42" s="163">
        <v>2.25</v>
      </c>
      <c r="FV42" s="163">
        <v>0.74</v>
      </c>
      <c r="FW42" s="163">
        <v>-15.216100000000001</v>
      </c>
      <c r="FX42" s="163">
        <v>1.1378999999999999</v>
      </c>
      <c r="FY42" s="163">
        <v>4.6630000000000003</v>
      </c>
      <c r="FZ42" s="163">
        <v>2.2719999999999998</v>
      </c>
      <c r="GA42" s="164"/>
      <c r="GB42" s="163">
        <v>32.130000000000003</v>
      </c>
      <c r="GC42" s="163">
        <v>-25.447800000000001</v>
      </c>
      <c r="GD42" s="163">
        <v>-17.887599999999999</v>
      </c>
      <c r="GE42" s="163">
        <v>-1.52</v>
      </c>
      <c r="GF42" s="163">
        <v>20.7715</v>
      </c>
      <c r="GG42" s="164"/>
      <c r="GH42" s="163">
        <v>27.237500000000001</v>
      </c>
      <c r="GI42" s="164"/>
      <c r="GJ42" s="163">
        <v>-16.816400000000002</v>
      </c>
      <c r="GK42" s="163">
        <v>2.8839000000000001</v>
      </c>
      <c r="GL42" s="164"/>
      <c r="GM42" s="164"/>
      <c r="GN42" s="163">
        <v>-12.568899999999999</v>
      </c>
      <c r="GO42" s="163">
        <v>-22.529299999999999</v>
      </c>
      <c r="GP42" s="163">
        <v>1.7005999999999999</v>
      </c>
      <c r="GQ42" s="163">
        <v>-32.016199999999998</v>
      </c>
      <c r="GR42" s="163">
        <v>5.1203000000000003</v>
      </c>
      <c r="GS42" s="163">
        <v>6.2453000000000003</v>
      </c>
      <c r="GT42" s="163">
        <v>143.05199999999999</v>
      </c>
      <c r="GU42" s="163">
        <v>-5.4835000000000003</v>
      </c>
      <c r="GV42" s="163">
        <v>-8.7123000000000008</v>
      </c>
      <c r="GW42" s="163">
        <v>-13.7509</v>
      </c>
      <c r="GX42" s="163">
        <v>3.2406999999999999</v>
      </c>
      <c r="GY42" s="163">
        <v>6.3072999999999997</v>
      </c>
      <c r="GZ42" s="163">
        <v>6.4162999999999997</v>
      </c>
      <c r="HA42" s="163">
        <v>2</v>
      </c>
      <c r="HB42" s="163">
        <v>23.340800000000002</v>
      </c>
      <c r="HC42" s="163">
        <v>24.507300000000001</v>
      </c>
      <c r="HD42" s="163">
        <v>-19.28</v>
      </c>
      <c r="HE42" s="163">
        <v>22.313700000000001</v>
      </c>
      <c r="HF42" s="163">
        <v>34.796999999999997</v>
      </c>
      <c r="HG42" s="163">
        <v>8.0424000000000007</v>
      </c>
      <c r="HH42" s="163">
        <v>34.584299999999999</v>
      </c>
      <c r="HI42" s="163">
        <v>18.7682</v>
      </c>
      <c r="HJ42" s="163">
        <v>19.6234</v>
      </c>
      <c r="HK42" s="163">
        <v>-7.8085000000000004</v>
      </c>
      <c r="HL42" s="163">
        <v>-8.4436999999999998</v>
      </c>
      <c r="HM42" s="163">
        <v>0</v>
      </c>
      <c r="HN42" s="163">
        <v>0</v>
      </c>
      <c r="HO42" s="163">
        <v>55.951000000000001</v>
      </c>
      <c r="HP42" s="163">
        <v>48.477200000000003</v>
      </c>
      <c r="HQ42" s="163">
        <v>-19.3843</v>
      </c>
      <c r="HR42" s="163">
        <v>-18.571300000000001</v>
      </c>
      <c r="HS42" s="163">
        <v>-15.261799999999999</v>
      </c>
      <c r="HT42" s="163">
        <v>-16.293399999999998</v>
      </c>
      <c r="HU42" s="164"/>
      <c r="HV42" s="164"/>
      <c r="HW42" s="163">
        <v>-29.7</v>
      </c>
      <c r="HX42" s="163">
        <v>-29.9</v>
      </c>
      <c r="HY42" s="163">
        <v>1.0024999999999999</v>
      </c>
      <c r="HZ42" s="163">
        <v>-8</v>
      </c>
      <c r="IA42" s="163">
        <v>44.452199999999998</v>
      </c>
      <c r="IB42" s="163">
        <v>17.576899999999998</v>
      </c>
      <c r="IC42" s="163">
        <v>17.5017</v>
      </c>
      <c r="ID42" s="163">
        <v>-17</v>
      </c>
      <c r="IE42" s="163">
        <v>-31.1</v>
      </c>
      <c r="IF42" s="163">
        <v>6.1</v>
      </c>
      <c r="IG42" s="163">
        <v>5.9</v>
      </c>
      <c r="IH42" s="163">
        <v>-17.720500000000001</v>
      </c>
      <c r="II42" s="163">
        <v>-17.819900000000001</v>
      </c>
      <c r="IJ42" s="163">
        <v>-86.004099999999994</v>
      </c>
      <c r="IK42" s="163">
        <v>-49.463299999999997</v>
      </c>
      <c r="IL42" s="163">
        <v>-198.7705</v>
      </c>
      <c r="IM42" s="163">
        <v>0</v>
      </c>
      <c r="IN42" s="163">
        <v>-31.863</v>
      </c>
      <c r="IO42" s="164"/>
      <c r="IP42" s="164"/>
      <c r="IQ42" s="163">
        <v>135.87129999999999</v>
      </c>
      <c r="IR42" s="163">
        <v>66.2089</v>
      </c>
      <c r="IS42" s="164"/>
      <c r="IT42" s="164"/>
      <c r="IU42" s="164"/>
      <c r="IV42" s="164"/>
      <c r="IW42" s="163">
        <v>206.6165</v>
      </c>
      <c r="IX42" s="163">
        <v>-154.0761</v>
      </c>
      <c r="IY42" s="163">
        <v>71.314400000000006</v>
      </c>
      <c r="IZ42" s="163">
        <v>-53.724899999999998</v>
      </c>
      <c r="JA42" s="163">
        <v>-1.3342000000000001</v>
      </c>
      <c r="JB42" s="164"/>
      <c r="JC42" s="163">
        <v>-3.12</v>
      </c>
      <c r="JD42" s="163">
        <v>-0.40799999999999997</v>
      </c>
      <c r="JE42" s="163">
        <v>-0.41799999999999998</v>
      </c>
      <c r="JF42" s="163">
        <v>-1.2</v>
      </c>
      <c r="JG42" s="163">
        <v>2.4</v>
      </c>
      <c r="JH42" s="163">
        <v>-1.4851000000000001</v>
      </c>
      <c r="JI42" s="163">
        <v>-8.3787000000000003</v>
      </c>
      <c r="JJ42" s="163">
        <v>10.695</v>
      </c>
      <c r="JK42" s="163">
        <v>-7.4387999999999996</v>
      </c>
      <c r="JL42" s="163">
        <v>-2.1</v>
      </c>
      <c r="JM42" s="163">
        <v>1.7000000000000001E-2</v>
      </c>
      <c r="JN42" s="163">
        <v>1.0269999999999999</v>
      </c>
      <c r="JO42" s="163">
        <v>2.5556000000000001</v>
      </c>
      <c r="JP42" s="163">
        <v>2.9676</v>
      </c>
      <c r="JQ42" s="163">
        <v>4.3342999999999998</v>
      </c>
      <c r="JR42" s="163">
        <v>4.3737000000000004</v>
      </c>
      <c r="JS42" s="163">
        <v>3.3706</v>
      </c>
      <c r="JT42" s="164"/>
      <c r="JU42" s="163">
        <v>15.3</v>
      </c>
      <c r="JV42" s="163">
        <v>2.5411999999999999</v>
      </c>
      <c r="JW42" s="163">
        <v>0.5</v>
      </c>
      <c r="JX42" s="164"/>
      <c r="JY42" s="163">
        <v>-3.4329000000000001</v>
      </c>
      <c r="JZ42" s="163">
        <v>-14.257999999999999</v>
      </c>
      <c r="KA42" s="163">
        <v>-19.924299999999999</v>
      </c>
      <c r="KB42" s="163">
        <v>-1.7082999999999999</v>
      </c>
      <c r="KC42" s="163">
        <v>9.6221999999999994</v>
      </c>
      <c r="KD42" s="163">
        <v>-15.3689</v>
      </c>
      <c r="KE42" s="163">
        <v>5.1330999999999998</v>
      </c>
      <c r="KF42" s="163">
        <v>-17.100000000000001</v>
      </c>
      <c r="KG42" s="163">
        <v>-0.2</v>
      </c>
      <c r="KH42" s="164"/>
      <c r="KI42" s="164"/>
    </row>
    <row r="43" spans="1:295" ht="18" customHeight="1" x14ac:dyDescent="0.35">
      <c r="A43" s="160" t="s">
        <v>34</v>
      </c>
      <c r="B43" s="160" t="s">
        <v>824</v>
      </c>
      <c r="C43" s="163">
        <v>0</v>
      </c>
      <c r="D43" s="163">
        <v>3.3340000000000001</v>
      </c>
      <c r="E43" s="163">
        <v>-7.7859999999999996</v>
      </c>
      <c r="F43" s="163">
        <v>7.7554999999999996</v>
      </c>
      <c r="G43" s="163">
        <v>7.1952999999999996</v>
      </c>
      <c r="H43" s="164"/>
      <c r="I43" s="163">
        <v>13.569000000000001</v>
      </c>
      <c r="J43" s="164"/>
      <c r="K43" s="163">
        <v>20.3369</v>
      </c>
      <c r="L43" s="163">
        <v>8.6236999999999995</v>
      </c>
      <c r="M43" s="163">
        <v>8.1976999999999993</v>
      </c>
      <c r="N43" s="163">
        <v>-22.2</v>
      </c>
      <c r="O43" s="163">
        <v>-30.8</v>
      </c>
      <c r="P43" s="163">
        <v>6.6</v>
      </c>
      <c r="Q43" s="163">
        <v>4.1399999999999997</v>
      </c>
      <c r="R43" s="163">
        <v>-24.2</v>
      </c>
      <c r="S43" s="163">
        <v>2.7004000000000001</v>
      </c>
      <c r="T43" s="163">
        <v>-11.773999999999999</v>
      </c>
      <c r="U43" s="163">
        <v>4.9844999999999997</v>
      </c>
      <c r="V43" s="163">
        <v>4.8739999999999997</v>
      </c>
      <c r="W43" s="163">
        <v>8.7469999999999999</v>
      </c>
      <c r="X43" s="163">
        <v>4.8532000000000002</v>
      </c>
      <c r="Y43" s="163">
        <v>-2.0482</v>
      </c>
      <c r="Z43" s="163">
        <v>2.5196000000000001</v>
      </c>
      <c r="AA43" s="164"/>
      <c r="AB43" s="163">
        <v>-0.80779999999999996</v>
      </c>
      <c r="AC43" s="163">
        <v>-0.98499999999999999</v>
      </c>
      <c r="AD43" s="163">
        <v>-0.97599999999999998</v>
      </c>
      <c r="AE43" s="163">
        <v>8.7829999999999995</v>
      </c>
      <c r="AF43" s="163">
        <v>0</v>
      </c>
      <c r="AG43" s="163">
        <v>-4.4000000000000004</v>
      </c>
      <c r="AH43" s="163">
        <v>1.153</v>
      </c>
      <c r="AI43" s="163">
        <v>0.23300000000000001</v>
      </c>
      <c r="AJ43" s="163">
        <v>-14.92</v>
      </c>
      <c r="AK43" s="163">
        <v>-14.95</v>
      </c>
      <c r="AL43" s="164"/>
      <c r="AM43" s="163">
        <v>-12.15</v>
      </c>
      <c r="AN43" s="163">
        <v>-12.04</v>
      </c>
      <c r="AO43" s="163">
        <v>8.3168000000000006</v>
      </c>
      <c r="AP43" s="163">
        <v>3.1919</v>
      </c>
      <c r="AQ43" s="163">
        <v>27.082899999999999</v>
      </c>
      <c r="AR43" s="163">
        <v>29.139299999999999</v>
      </c>
      <c r="AS43" s="163">
        <v>-16.388000000000002</v>
      </c>
      <c r="AT43" s="163">
        <v>-7.2337999999999996</v>
      </c>
      <c r="AU43" s="163">
        <v>-7.3005000000000004</v>
      </c>
      <c r="AV43" s="163">
        <v>-0.60640000000000005</v>
      </c>
      <c r="AW43" s="163">
        <v>-0.30869999999999997</v>
      </c>
      <c r="AX43" s="163">
        <v>-15.4053</v>
      </c>
      <c r="AY43" s="163">
        <v>-13.395899999999999</v>
      </c>
      <c r="AZ43" s="163">
        <v>3.5632999999999999</v>
      </c>
      <c r="BA43" s="163">
        <v>19.433199999999999</v>
      </c>
      <c r="BB43" s="163">
        <v>-19.6844</v>
      </c>
      <c r="BC43" s="163">
        <v>8.5884999999999998</v>
      </c>
      <c r="BD43" s="163">
        <v>-5.7</v>
      </c>
      <c r="BE43" s="163">
        <v>-5.9</v>
      </c>
      <c r="BF43" s="163">
        <v>-27.9678</v>
      </c>
      <c r="BG43" s="163">
        <v>-27.745799999999999</v>
      </c>
      <c r="BH43" s="163">
        <v>-3.0506000000000002</v>
      </c>
      <c r="BI43" s="164"/>
      <c r="BJ43" s="163">
        <v>5.1993999999999998</v>
      </c>
      <c r="BK43" s="163">
        <v>4.2964000000000002</v>
      </c>
      <c r="BL43" s="163">
        <v>0.84870000000000001</v>
      </c>
      <c r="BM43" s="163">
        <v>1.5779000000000001</v>
      </c>
      <c r="BN43" s="163">
        <v>-103.7629</v>
      </c>
      <c r="BO43" s="163">
        <v>67.598500000000001</v>
      </c>
      <c r="BP43" s="163">
        <v>67.751099999999994</v>
      </c>
      <c r="BQ43" s="163">
        <v>5.5754000000000001</v>
      </c>
      <c r="BR43" s="163">
        <v>-104.7989</v>
      </c>
      <c r="BS43" s="164"/>
      <c r="BT43" s="164"/>
      <c r="BU43" s="164"/>
      <c r="BV43" s="163">
        <v>26.1265</v>
      </c>
      <c r="BW43" s="163">
        <v>9.0399999999999991</v>
      </c>
      <c r="BX43" s="163">
        <v>11.51</v>
      </c>
      <c r="BY43" s="163">
        <v>1.28</v>
      </c>
      <c r="BZ43" s="164"/>
      <c r="CA43" s="163">
        <v>-15.9367</v>
      </c>
      <c r="CB43" s="163">
        <v>-15.534800000000001</v>
      </c>
      <c r="CC43" s="163">
        <v>22.616700000000002</v>
      </c>
      <c r="CD43" s="163">
        <v>20.4009</v>
      </c>
      <c r="CE43" s="163">
        <v>-0.67420000000000002</v>
      </c>
      <c r="CF43" s="163">
        <v>-5.8920000000000003</v>
      </c>
      <c r="CG43" s="163">
        <v>-5.9062999999999999</v>
      </c>
      <c r="CH43" s="163">
        <v>5.2312000000000003</v>
      </c>
      <c r="CI43" s="163">
        <v>15.4558</v>
      </c>
      <c r="CJ43" s="164"/>
      <c r="CK43" s="164"/>
      <c r="CL43" s="163">
        <v>78</v>
      </c>
      <c r="CM43" s="163">
        <v>-27.1</v>
      </c>
      <c r="CN43" s="163">
        <v>-3.22</v>
      </c>
      <c r="CO43" s="163">
        <v>44.383499999999998</v>
      </c>
      <c r="CP43" s="163">
        <v>44.3048</v>
      </c>
      <c r="CQ43" s="163">
        <v>43.045000000000002</v>
      </c>
      <c r="CR43" s="163">
        <v>75.427700000000002</v>
      </c>
      <c r="CS43" s="163">
        <v>75.523700000000005</v>
      </c>
      <c r="CT43" s="163">
        <v>-14.553699999999999</v>
      </c>
      <c r="CU43" s="163">
        <v>-74.685000000000002</v>
      </c>
      <c r="CV43" s="163">
        <v>-10.3383</v>
      </c>
      <c r="CW43" s="163">
        <v>2.8786</v>
      </c>
      <c r="CX43" s="163">
        <v>33.74</v>
      </c>
      <c r="CY43" s="163">
        <v>22.43</v>
      </c>
      <c r="CZ43" s="163">
        <v>13.598599999999999</v>
      </c>
      <c r="DA43" s="163">
        <v>13.577299999999999</v>
      </c>
      <c r="DB43" s="163">
        <v>-13.12</v>
      </c>
      <c r="DC43" s="164"/>
      <c r="DD43" s="163">
        <v>-17.032599999999999</v>
      </c>
      <c r="DE43" s="163">
        <v>-16.793299999999999</v>
      </c>
      <c r="DF43" s="163">
        <v>29.457999999999998</v>
      </c>
      <c r="DG43" s="163">
        <v>1.4999999999999999E-2</v>
      </c>
      <c r="DH43" s="163">
        <v>-6.8968999999999996</v>
      </c>
      <c r="DI43" s="163">
        <v>-3.1</v>
      </c>
      <c r="DJ43" s="163">
        <v>-3.4</v>
      </c>
      <c r="DK43" s="163">
        <v>-4.0343999999999998</v>
      </c>
      <c r="DL43" s="163">
        <v>5.8030999999999997</v>
      </c>
      <c r="DM43" s="163">
        <v>39.118200000000002</v>
      </c>
      <c r="DN43" s="163">
        <v>15.591699999999999</v>
      </c>
      <c r="DO43" s="163">
        <v>6.45</v>
      </c>
      <c r="DP43" s="163">
        <v>-1.4</v>
      </c>
      <c r="DQ43" s="163">
        <v>11.920500000000001</v>
      </c>
      <c r="DR43" s="163">
        <v>-29.596699999999998</v>
      </c>
      <c r="DS43" s="163">
        <v>-6.44</v>
      </c>
      <c r="DT43" s="163">
        <v>-6.53</v>
      </c>
      <c r="DU43" s="163">
        <v>24.47</v>
      </c>
      <c r="DV43" s="163">
        <v>27.17</v>
      </c>
      <c r="DW43" s="163">
        <v>-26.2545</v>
      </c>
      <c r="DX43" s="163">
        <v>-13.5</v>
      </c>
      <c r="DY43" s="163">
        <v>-37.185499999999998</v>
      </c>
      <c r="DZ43" s="163">
        <v>-35.654499999999999</v>
      </c>
      <c r="EA43" s="163">
        <v>33.406300000000002</v>
      </c>
      <c r="EB43" s="163">
        <v>9.8415999999999997</v>
      </c>
      <c r="EC43" s="163">
        <v>-1.4080999999999999</v>
      </c>
      <c r="ED43" s="163">
        <v>-1.0617000000000001</v>
      </c>
      <c r="EE43" s="163">
        <v>-20.900500000000001</v>
      </c>
      <c r="EF43" s="163">
        <v>-27.054500000000001</v>
      </c>
      <c r="EG43" s="163">
        <v>-11.901</v>
      </c>
      <c r="EH43" s="163">
        <v>-93.098399999999998</v>
      </c>
      <c r="EI43" s="163">
        <v>-0.27160000000000001</v>
      </c>
      <c r="EJ43" s="164"/>
      <c r="EK43" s="163">
        <v>-7.4593999999999996</v>
      </c>
      <c r="EL43" s="163">
        <v>-6.9912000000000001</v>
      </c>
      <c r="EM43" s="163">
        <v>16.413900000000002</v>
      </c>
      <c r="EN43" s="163">
        <v>-11.485799999999999</v>
      </c>
      <c r="EO43" s="163">
        <v>-11.520099999999999</v>
      </c>
      <c r="EP43" s="163">
        <v>5.6479999999999997</v>
      </c>
      <c r="EQ43" s="163">
        <v>-24.907900000000001</v>
      </c>
      <c r="ER43" s="163">
        <v>-24.600100000000001</v>
      </c>
      <c r="ES43" s="163">
        <v>8.7098999999999993</v>
      </c>
      <c r="ET43" s="163">
        <v>0</v>
      </c>
      <c r="EU43" s="163">
        <v>-18.39</v>
      </c>
      <c r="EV43" s="163">
        <v>0</v>
      </c>
      <c r="EW43" s="163">
        <v>3.1288</v>
      </c>
      <c r="EX43" s="163">
        <v>-13.556699999999999</v>
      </c>
      <c r="EY43" s="163">
        <v>-5.1886999999999999</v>
      </c>
      <c r="EZ43" s="163">
        <v>5.8353000000000002</v>
      </c>
      <c r="FA43" s="163">
        <v>0.58550000000000002</v>
      </c>
      <c r="FB43" s="163">
        <v>9.2548999999999992</v>
      </c>
      <c r="FC43" s="163">
        <v>-23.883299999999998</v>
      </c>
      <c r="FD43" s="164"/>
      <c r="FE43" s="164"/>
      <c r="FF43" s="163">
        <v>0.75219999999999998</v>
      </c>
      <c r="FG43" s="163">
        <v>4.0818000000000003</v>
      </c>
      <c r="FH43" s="163">
        <v>3.0537000000000001</v>
      </c>
      <c r="FI43" s="163">
        <v>0</v>
      </c>
      <c r="FJ43" s="163">
        <v>5.6935000000000002</v>
      </c>
      <c r="FK43" s="163">
        <v>4.8562000000000003</v>
      </c>
      <c r="FL43" s="163">
        <v>-5.6935000000000002</v>
      </c>
      <c r="FM43" s="163">
        <v>18.237100000000002</v>
      </c>
      <c r="FN43" s="163">
        <v>18.814900000000002</v>
      </c>
      <c r="FO43" s="163">
        <v>1.6469</v>
      </c>
      <c r="FP43" s="163">
        <v>12.595499999999999</v>
      </c>
      <c r="FQ43" s="163">
        <v>15.8462</v>
      </c>
      <c r="FR43" s="163">
        <v>-19.489999999999998</v>
      </c>
      <c r="FS43" s="163">
        <v>-3.8119000000000001</v>
      </c>
      <c r="FT43" s="163">
        <v>0.36830000000000002</v>
      </c>
      <c r="FU43" s="163">
        <v>2.23</v>
      </c>
      <c r="FV43" s="163">
        <v>0.68</v>
      </c>
      <c r="FW43" s="163">
        <v>-15.2866</v>
      </c>
      <c r="FX43" s="163">
        <v>1.0652999999999999</v>
      </c>
      <c r="FY43" s="163">
        <v>4.6420000000000003</v>
      </c>
      <c r="FZ43" s="163">
        <v>2.2069999999999999</v>
      </c>
      <c r="GA43" s="164"/>
      <c r="GB43" s="163">
        <v>31.76</v>
      </c>
      <c r="GC43" s="163">
        <v>-26.444299999999998</v>
      </c>
      <c r="GD43" s="163">
        <v>-19.378599999999999</v>
      </c>
      <c r="GE43" s="163">
        <v>-1.64</v>
      </c>
      <c r="GF43" s="163">
        <v>19.5916</v>
      </c>
      <c r="GG43" s="164"/>
      <c r="GH43" s="163">
        <v>26.336600000000001</v>
      </c>
      <c r="GI43" s="164"/>
      <c r="GJ43" s="163">
        <v>-16.899100000000001</v>
      </c>
      <c r="GK43" s="163">
        <v>2.8725000000000001</v>
      </c>
      <c r="GL43" s="164"/>
      <c r="GM43" s="164"/>
      <c r="GN43" s="163">
        <v>-13.202</v>
      </c>
      <c r="GO43" s="163">
        <v>-20.199200000000001</v>
      </c>
      <c r="GP43" s="163">
        <v>1.4809000000000001</v>
      </c>
      <c r="GQ43" s="163">
        <v>-32.3523</v>
      </c>
      <c r="GR43" s="163">
        <v>5.0755999999999997</v>
      </c>
      <c r="GS43" s="163">
        <v>5.3516000000000004</v>
      </c>
      <c r="GT43" s="163">
        <v>139.8843</v>
      </c>
      <c r="GU43" s="163">
        <v>-6.5442</v>
      </c>
      <c r="GV43" s="163">
        <v>-7.7384000000000004</v>
      </c>
      <c r="GW43" s="163">
        <v>-13.6365</v>
      </c>
      <c r="GX43" s="163">
        <v>3.4986999999999999</v>
      </c>
      <c r="GY43" s="163">
        <v>6.4683999999999999</v>
      </c>
      <c r="GZ43" s="163">
        <v>6.6062000000000003</v>
      </c>
      <c r="HA43" s="163">
        <v>3</v>
      </c>
      <c r="HB43" s="163">
        <v>27.473500000000001</v>
      </c>
      <c r="HC43" s="163">
        <v>30.691099999999999</v>
      </c>
      <c r="HD43" s="163">
        <v>-20.53</v>
      </c>
      <c r="HE43" s="163">
        <v>23.572299999999998</v>
      </c>
      <c r="HF43" s="163">
        <v>40.946800000000003</v>
      </c>
      <c r="HG43" s="163">
        <v>5.2008000000000001</v>
      </c>
      <c r="HH43" s="163">
        <v>26.868400000000001</v>
      </c>
      <c r="HI43" s="163">
        <v>23.4678</v>
      </c>
      <c r="HJ43" s="163">
        <v>23.214099999999998</v>
      </c>
      <c r="HK43" s="163">
        <v>-9.0233000000000008</v>
      </c>
      <c r="HL43" s="163">
        <v>-9.3865999999999996</v>
      </c>
      <c r="HM43" s="163">
        <v>0</v>
      </c>
      <c r="HN43" s="163">
        <v>-10.5587</v>
      </c>
      <c r="HO43" s="164"/>
      <c r="HP43" s="163">
        <v>63.171500000000002</v>
      </c>
      <c r="HQ43" s="163">
        <v>-18.434000000000001</v>
      </c>
      <c r="HR43" s="163">
        <v>-17.0442</v>
      </c>
      <c r="HS43" s="163">
        <v>-16.113</v>
      </c>
      <c r="HT43" s="163">
        <v>-16.122900000000001</v>
      </c>
      <c r="HU43" s="164"/>
      <c r="HV43" s="164"/>
      <c r="HW43" s="163">
        <v>-29.1</v>
      </c>
      <c r="HX43" s="163">
        <v>-28.9</v>
      </c>
      <c r="HY43" s="163">
        <v>1.1252</v>
      </c>
      <c r="HZ43" s="163">
        <v>-4.5599999999999996</v>
      </c>
      <c r="IA43" s="163">
        <v>45.075099999999999</v>
      </c>
      <c r="IB43" s="163">
        <v>17.048300000000001</v>
      </c>
      <c r="IC43" s="163">
        <v>16.895299999999999</v>
      </c>
      <c r="ID43" s="163">
        <v>-16.100000000000001</v>
      </c>
      <c r="IE43" s="163">
        <v>-30.3</v>
      </c>
      <c r="IF43" s="163">
        <v>6.5</v>
      </c>
      <c r="IG43" s="163">
        <v>5.5</v>
      </c>
      <c r="IH43" s="164"/>
      <c r="II43" s="163">
        <v>-17.609100000000002</v>
      </c>
      <c r="IJ43" s="163">
        <v>-74.683800000000005</v>
      </c>
      <c r="IK43" s="163">
        <v>-49.702199999999998</v>
      </c>
      <c r="IL43" s="163">
        <v>-177.92930000000001</v>
      </c>
      <c r="IM43" s="163">
        <v>-40.9253</v>
      </c>
      <c r="IN43" s="163">
        <v>-29.8262</v>
      </c>
      <c r="IO43" s="163">
        <v>83.028599999999997</v>
      </c>
      <c r="IP43" s="163">
        <v>90.198800000000006</v>
      </c>
      <c r="IQ43" s="163">
        <v>130.96420000000001</v>
      </c>
      <c r="IR43" s="163">
        <v>70.328800000000001</v>
      </c>
      <c r="IS43" s="164"/>
      <c r="IT43" s="164"/>
      <c r="IU43" s="164"/>
      <c r="IV43" s="164"/>
      <c r="IW43" s="163">
        <v>205.5754</v>
      </c>
      <c r="IX43" s="163">
        <v>-151.46289999999999</v>
      </c>
      <c r="IY43" s="163">
        <v>74.913899999999998</v>
      </c>
      <c r="IZ43" s="163">
        <v>-53.908999999999999</v>
      </c>
      <c r="JA43" s="163">
        <v>-1.4295</v>
      </c>
      <c r="JB43" s="164"/>
      <c r="JC43" s="163">
        <v>-3.36</v>
      </c>
      <c r="JD43" s="163">
        <v>-0.08</v>
      </c>
      <c r="JE43" s="163">
        <v>-8.6999999999999994E-2</v>
      </c>
      <c r="JF43" s="163">
        <v>-1.44</v>
      </c>
      <c r="JG43" s="163">
        <v>2.96</v>
      </c>
      <c r="JH43" s="163">
        <v>-2.0876999999999999</v>
      </c>
      <c r="JI43" s="163">
        <v>-8.8762000000000008</v>
      </c>
      <c r="JJ43" s="163">
        <v>11.458</v>
      </c>
      <c r="JK43" s="163">
        <v>-7.2648000000000001</v>
      </c>
      <c r="JL43" s="163">
        <v>-2.1</v>
      </c>
      <c r="JM43" s="163">
        <v>1.087</v>
      </c>
      <c r="JN43" s="163">
        <v>0.35199999999999998</v>
      </c>
      <c r="JO43" s="163">
        <v>2.5611000000000002</v>
      </c>
      <c r="JP43" s="164"/>
      <c r="JQ43" s="163">
        <v>4.2117000000000004</v>
      </c>
      <c r="JR43" s="163">
        <v>3.6629</v>
      </c>
      <c r="JS43" s="163">
        <v>3.1175000000000002</v>
      </c>
      <c r="JT43" s="164"/>
      <c r="JU43" s="163">
        <v>14.4</v>
      </c>
      <c r="JV43" s="163">
        <v>3.5964999999999998</v>
      </c>
      <c r="JW43" s="163">
        <v>0.44</v>
      </c>
      <c r="JX43" s="164"/>
      <c r="JY43" s="163">
        <v>-4.3811</v>
      </c>
      <c r="JZ43" s="163">
        <v>-13.2806</v>
      </c>
      <c r="KA43" s="163">
        <v>-19.597200000000001</v>
      </c>
      <c r="KB43" s="163">
        <v>-3.9710000000000001</v>
      </c>
      <c r="KC43" s="163">
        <v>8.3806999999999992</v>
      </c>
      <c r="KD43" s="163">
        <v>-15.3866</v>
      </c>
      <c r="KE43" s="163">
        <v>5.9147999999999996</v>
      </c>
      <c r="KF43" s="163">
        <v>-15.4</v>
      </c>
      <c r="KG43" s="163">
        <v>-1.3</v>
      </c>
      <c r="KH43" s="164"/>
      <c r="KI43" s="164"/>
    </row>
    <row r="44" spans="1:295" ht="18" customHeight="1" x14ac:dyDescent="0.35">
      <c r="A44" s="160" t="s">
        <v>34</v>
      </c>
      <c r="B44" s="160" t="s">
        <v>825</v>
      </c>
      <c r="C44" s="163">
        <v>0</v>
      </c>
      <c r="D44" s="163">
        <v>3.2418999999999998</v>
      </c>
      <c r="E44" s="163">
        <v>-7.4257999999999997</v>
      </c>
      <c r="F44" s="163">
        <v>0.47239999999999999</v>
      </c>
      <c r="G44" s="163">
        <v>10.5189</v>
      </c>
      <c r="H44" s="164"/>
      <c r="I44" s="163">
        <v>19.974</v>
      </c>
      <c r="J44" s="164"/>
      <c r="K44" s="163">
        <v>16.435600000000001</v>
      </c>
      <c r="L44" s="163">
        <v>6.6588000000000003</v>
      </c>
      <c r="M44" s="163">
        <v>6.3242000000000003</v>
      </c>
      <c r="N44" s="163">
        <v>-24.42</v>
      </c>
      <c r="O44" s="163">
        <v>-30.8</v>
      </c>
      <c r="P44" s="164"/>
      <c r="Q44" s="163">
        <v>3.3119999999999998</v>
      </c>
      <c r="R44" s="163">
        <v>-22</v>
      </c>
      <c r="S44" s="163">
        <v>2.8954</v>
      </c>
      <c r="T44" s="163">
        <v>-2.0962000000000001</v>
      </c>
      <c r="U44" s="163">
        <v>3.3620000000000001</v>
      </c>
      <c r="V44" s="163">
        <v>3.1856</v>
      </c>
      <c r="W44" s="163">
        <v>6.0145999999999997</v>
      </c>
      <c r="X44" s="163">
        <v>4.9409999999999998</v>
      </c>
      <c r="Y44" s="163">
        <v>-3.1027</v>
      </c>
      <c r="Z44" s="163">
        <v>1.7271000000000001</v>
      </c>
      <c r="AA44" s="164"/>
      <c r="AB44" s="163">
        <v>-0.86080000000000001</v>
      </c>
      <c r="AC44" s="163">
        <v>-0.90200000000000002</v>
      </c>
      <c r="AD44" s="163">
        <v>-0.88800000000000001</v>
      </c>
      <c r="AE44" s="163">
        <v>8.9920000000000009</v>
      </c>
      <c r="AF44" s="163">
        <v>2.2200000000000002</v>
      </c>
      <c r="AG44" s="164"/>
      <c r="AH44" s="163">
        <v>0.99099999999999999</v>
      </c>
      <c r="AI44" s="163">
        <v>0.245</v>
      </c>
      <c r="AJ44" s="163">
        <v>-14.55</v>
      </c>
      <c r="AK44" s="163">
        <v>-14.57</v>
      </c>
      <c r="AL44" s="164"/>
      <c r="AM44" s="163">
        <v>-11.85</v>
      </c>
      <c r="AN44" s="163">
        <v>-11.96</v>
      </c>
      <c r="AO44" s="163">
        <v>7.9283000000000001</v>
      </c>
      <c r="AP44" s="163">
        <v>3.0771999999999999</v>
      </c>
      <c r="AQ44" s="163">
        <v>23.692599999999999</v>
      </c>
      <c r="AR44" s="163">
        <v>25.071400000000001</v>
      </c>
      <c r="AS44" s="163">
        <v>-15.616099999999999</v>
      </c>
      <c r="AT44" s="163">
        <v>-12.4582</v>
      </c>
      <c r="AU44" s="163">
        <v>-12.985799999999999</v>
      </c>
      <c r="AV44" s="163">
        <v>13.9214</v>
      </c>
      <c r="AW44" s="163">
        <v>15.788600000000001</v>
      </c>
      <c r="AX44" s="163">
        <v>-15.6732</v>
      </c>
      <c r="AY44" s="163">
        <v>-13.797800000000001</v>
      </c>
      <c r="AZ44" s="163">
        <v>4.3522999999999996</v>
      </c>
      <c r="BA44" s="163">
        <v>21.892299999999999</v>
      </c>
      <c r="BB44" s="163">
        <v>-16.182200000000002</v>
      </c>
      <c r="BC44" s="163">
        <v>7.6291000000000002</v>
      </c>
      <c r="BD44" s="163">
        <v>-5.2</v>
      </c>
      <c r="BE44" s="163">
        <v>-5.6</v>
      </c>
      <c r="BF44" s="163">
        <v>-22.448499999999999</v>
      </c>
      <c r="BG44" s="163">
        <v>-22.670999999999999</v>
      </c>
      <c r="BH44" s="163">
        <v>-2.9944000000000002</v>
      </c>
      <c r="BI44" s="164"/>
      <c r="BJ44" s="163">
        <v>0.24349999999999999</v>
      </c>
      <c r="BK44" s="163">
        <v>3.2256999999999998</v>
      </c>
      <c r="BL44" s="163">
        <v>2.2991999999999999</v>
      </c>
      <c r="BM44" s="163">
        <v>1.6713</v>
      </c>
      <c r="BN44" s="163">
        <v>-93.874899999999997</v>
      </c>
      <c r="BO44" s="163">
        <v>60.243499999999997</v>
      </c>
      <c r="BP44" s="163">
        <v>60.365600000000001</v>
      </c>
      <c r="BQ44" s="163">
        <v>17.637799999999999</v>
      </c>
      <c r="BR44" s="163">
        <v>-97.776600000000002</v>
      </c>
      <c r="BS44" s="164"/>
      <c r="BT44" s="164"/>
      <c r="BU44" s="164"/>
      <c r="BV44" s="163">
        <v>25.058700000000002</v>
      </c>
      <c r="BW44" s="163">
        <v>12.32</v>
      </c>
      <c r="BX44" s="163">
        <v>8.7200000000000006</v>
      </c>
      <c r="BY44" s="163">
        <v>-8.91</v>
      </c>
      <c r="BZ44" s="163">
        <v>8.4700000000000006</v>
      </c>
      <c r="CA44" s="163">
        <v>-11.917999999999999</v>
      </c>
      <c r="CB44" s="163">
        <v>-11.784000000000001</v>
      </c>
      <c r="CC44" s="163">
        <v>17.2591</v>
      </c>
      <c r="CD44" s="163">
        <v>15.2818</v>
      </c>
      <c r="CE44" s="163">
        <v>-5.3188000000000004</v>
      </c>
      <c r="CF44" s="163">
        <v>-13.613099999999999</v>
      </c>
      <c r="CG44" s="163">
        <v>-13.5547</v>
      </c>
      <c r="CH44" s="163">
        <v>0.51119999999999999</v>
      </c>
      <c r="CI44" s="163">
        <v>19.641500000000001</v>
      </c>
      <c r="CJ44" s="164"/>
      <c r="CK44" s="164"/>
      <c r="CL44" s="163">
        <v>87.7</v>
      </c>
      <c r="CM44" s="163">
        <v>-36</v>
      </c>
      <c r="CN44" s="163">
        <v>-3.04</v>
      </c>
      <c r="CO44" s="163">
        <v>43.618899999999996</v>
      </c>
      <c r="CP44" s="163">
        <v>43.854199999999999</v>
      </c>
      <c r="CQ44" s="163">
        <v>41.895400000000002</v>
      </c>
      <c r="CR44" s="163">
        <v>71.122299999999996</v>
      </c>
      <c r="CS44" s="163">
        <v>72.025700000000001</v>
      </c>
      <c r="CT44" s="163">
        <v>-19.1281</v>
      </c>
      <c r="CU44" s="163">
        <v>-65.307199999999995</v>
      </c>
      <c r="CV44" s="163">
        <v>-16.649799999999999</v>
      </c>
      <c r="CW44" s="163">
        <v>3.4376000000000002</v>
      </c>
      <c r="CX44" s="163">
        <v>37.11</v>
      </c>
      <c r="CY44" s="163">
        <v>22.33</v>
      </c>
      <c r="CZ44" s="163">
        <v>14.067399999999999</v>
      </c>
      <c r="DA44" s="163">
        <v>14.1632</v>
      </c>
      <c r="DB44" s="163">
        <v>-13.82</v>
      </c>
      <c r="DC44" s="164"/>
      <c r="DD44" s="163">
        <v>-21.299700000000001</v>
      </c>
      <c r="DE44" s="163">
        <v>-21.091999999999999</v>
      </c>
      <c r="DF44" s="163">
        <v>44.247599999999998</v>
      </c>
      <c r="DG44" s="163">
        <v>1.49E-2</v>
      </c>
      <c r="DH44" s="163">
        <v>-7.3738999999999999</v>
      </c>
      <c r="DI44" s="163">
        <v>-2.7</v>
      </c>
      <c r="DJ44" s="163">
        <v>-2.6</v>
      </c>
      <c r="DK44" s="163">
        <v>-4.8669000000000002</v>
      </c>
      <c r="DL44" s="163">
        <v>7.1120999999999999</v>
      </c>
      <c r="DM44" s="163">
        <v>40.537599999999998</v>
      </c>
      <c r="DN44" s="163">
        <v>17.0761</v>
      </c>
      <c r="DO44" s="163">
        <v>7.58</v>
      </c>
      <c r="DP44" s="163">
        <v>-1.76</v>
      </c>
      <c r="DQ44" s="163">
        <v>10.395</v>
      </c>
      <c r="DR44" s="163">
        <v>-44.352499999999999</v>
      </c>
      <c r="DS44" s="163">
        <v>-1.91</v>
      </c>
      <c r="DT44" s="163">
        <v>-1.93</v>
      </c>
      <c r="DU44" s="163">
        <v>18.100000000000001</v>
      </c>
      <c r="DV44" s="163">
        <v>27.61</v>
      </c>
      <c r="DW44" s="163">
        <v>-40.363599999999998</v>
      </c>
      <c r="DX44" s="163">
        <v>-20.7273</v>
      </c>
      <c r="DY44" s="163">
        <v>-37.767600000000002</v>
      </c>
      <c r="DZ44" s="163">
        <v>-36.809100000000001</v>
      </c>
      <c r="EA44" s="163">
        <v>24.5534</v>
      </c>
      <c r="EB44" s="163">
        <v>2.5657000000000001</v>
      </c>
      <c r="EC44" s="163">
        <v>-9.0275999999999996</v>
      </c>
      <c r="ED44" s="163">
        <v>-8.2471999999999994</v>
      </c>
      <c r="EE44" s="163">
        <v>-22.959499999999998</v>
      </c>
      <c r="EF44" s="163">
        <v>-30.813700000000001</v>
      </c>
      <c r="EG44" s="163">
        <v>-11.747</v>
      </c>
      <c r="EH44" s="163">
        <v>-101.7372</v>
      </c>
      <c r="EI44" s="163">
        <v>-10.573</v>
      </c>
      <c r="EJ44" s="164"/>
      <c r="EK44" s="163">
        <v>-5.7375999999999996</v>
      </c>
      <c r="EL44" s="163">
        <v>-5.4086999999999996</v>
      </c>
      <c r="EM44" s="163">
        <v>16.740200000000002</v>
      </c>
      <c r="EN44" s="163">
        <v>-12.119199999999999</v>
      </c>
      <c r="EO44" s="163">
        <v>-12.072100000000001</v>
      </c>
      <c r="EP44" s="163">
        <v>-3.5880000000000001</v>
      </c>
      <c r="EQ44" s="163">
        <v>-21.374700000000001</v>
      </c>
      <c r="ER44" s="163">
        <v>-21.1127</v>
      </c>
      <c r="ES44" s="163">
        <v>12.001099999999999</v>
      </c>
      <c r="ET44" s="163">
        <v>0</v>
      </c>
      <c r="EU44" s="163">
        <v>-10.87</v>
      </c>
      <c r="EV44" s="163">
        <v>0</v>
      </c>
      <c r="EW44" s="163">
        <v>3.1076000000000001</v>
      </c>
      <c r="EX44" s="163">
        <v>-14.3485</v>
      </c>
      <c r="EY44" s="163">
        <v>-5.0246000000000004</v>
      </c>
      <c r="EZ44" s="163">
        <v>6.0133000000000001</v>
      </c>
      <c r="FA44" s="163">
        <v>0.56859999999999999</v>
      </c>
      <c r="FB44" s="163">
        <v>11.932399999999999</v>
      </c>
      <c r="FC44" s="163">
        <v>-25.448599999999999</v>
      </c>
      <c r="FD44" s="164"/>
      <c r="FE44" s="164"/>
      <c r="FF44" s="163">
        <v>0.80669999999999997</v>
      </c>
      <c r="FG44" s="163">
        <v>2.9836</v>
      </c>
      <c r="FH44" s="163">
        <v>3.0882999999999998</v>
      </c>
      <c r="FI44" s="163">
        <v>2.8386999999999998</v>
      </c>
      <c r="FJ44" s="163">
        <v>1.6746000000000001</v>
      </c>
      <c r="FK44" s="163">
        <v>2.1768999999999998</v>
      </c>
      <c r="FL44" s="163">
        <v>-12.056900000000001</v>
      </c>
      <c r="FM44" s="163">
        <v>19.704699999999999</v>
      </c>
      <c r="FN44" s="163">
        <v>19.959900000000001</v>
      </c>
      <c r="FO44" s="163">
        <v>-1.9991000000000001</v>
      </c>
      <c r="FP44" s="163">
        <v>11.253500000000001</v>
      </c>
      <c r="FQ44" s="163">
        <v>18.2242</v>
      </c>
      <c r="FR44" s="163">
        <v>-20.21</v>
      </c>
      <c r="FS44" s="163">
        <v>-3.7057000000000002</v>
      </c>
      <c r="FT44" s="163">
        <v>0.42959999999999998</v>
      </c>
      <c r="FU44" s="163">
        <v>2.5499999999999998</v>
      </c>
      <c r="FV44" s="163">
        <v>-0.17</v>
      </c>
      <c r="FW44" s="163">
        <v>-16.881499999999999</v>
      </c>
      <c r="FX44" s="163">
        <v>0</v>
      </c>
      <c r="FY44" s="163">
        <v>4.5259999999999998</v>
      </c>
      <c r="FZ44" s="163">
        <v>0.84799999999999998</v>
      </c>
      <c r="GA44" s="164"/>
      <c r="GB44" s="163">
        <v>31.08</v>
      </c>
      <c r="GC44" s="163">
        <v>-24.4011</v>
      </c>
      <c r="GD44" s="163">
        <v>-15.9437</v>
      </c>
      <c r="GE44" s="163">
        <v>-1.66</v>
      </c>
      <c r="GF44" s="163">
        <v>20.019100000000002</v>
      </c>
      <c r="GG44" s="164"/>
      <c r="GH44" s="163">
        <v>27.3355</v>
      </c>
      <c r="GI44" s="164"/>
      <c r="GJ44" s="163">
        <v>-16.858599999999999</v>
      </c>
      <c r="GK44" s="163">
        <v>3.1850000000000001</v>
      </c>
      <c r="GL44" s="164"/>
      <c r="GM44" s="164"/>
      <c r="GN44" s="163">
        <v>-12.7896</v>
      </c>
      <c r="GO44" s="163">
        <v>-17.252199999999998</v>
      </c>
      <c r="GP44" s="163">
        <v>0.309</v>
      </c>
      <c r="GQ44" s="163">
        <v>-30.9238</v>
      </c>
      <c r="GR44" s="163">
        <v>6.9545000000000003</v>
      </c>
      <c r="GS44" s="163">
        <v>5.7521000000000004</v>
      </c>
      <c r="GT44" s="163">
        <v>146.72720000000001</v>
      </c>
      <c r="GU44" s="163">
        <v>-5.9378000000000002</v>
      </c>
      <c r="GV44" s="163">
        <v>-8.6555999999999997</v>
      </c>
      <c r="GW44" s="163">
        <v>-13.4153</v>
      </c>
      <c r="GX44" s="163">
        <v>3.9432</v>
      </c>
      <c r="GY44" s="163">
        <v>7.0837000000000003</v>
      </c>
      <c r="GZ44" s="163">
        <v>7.3022999999999998</v>
      </c>
      <c r="HA44" s="164"/>
      <c r="HB44" s="163">
        <v>10.762700000000001</v>
      </c>
      <c r="HC44" s="163">
        <v>11.5388</v>
      </c>
      <c r="HD44" s="163">
        <v>-12.57</v>
      </c>
      <c r="HE44" s="163">
        <v>15.9133</v>
      </c>
      <c r="HF44" s="163">
        <v>55.444000000000003</v>
      </c>
      <c r="HG44" s="163">
        <v>0</v>
      </c>
      <c r="HH44" s="163">
        <v>16.909099999999999</v>
      </c>
      <c r="HI44" s="163">
        <v>22.426200000000001</v>
      </c>
      <c r="HJ44" s="163">
        <v>22.5688</v>
      </c>
      <c r="HK44" s="163">
        <v>-8.0952999999999999</v>
      </c>
      <c r="HL44" s="163">
        <v>-8.7934000000000001</v>
      </c>
      <c r="HM44" s="163">
        <v>-10.6858</v>
      </c>
      <c r="HN44" s="163">
        <v>0</v>
      </c>
      <c r="HO44" s="164"/>
      <c r="HP44" s="163">
        <v>47.609400000000001</v>
      </c>
      <c r="HQ44" s="163">
        <v>-26.184899999999999</v>
      </c>
      <c r="HR44" s="163">
        <v>-25.6191</v>
      </c>
      <c r="HS44" s="163">
        <v>-13.104699999999999</v>
      </c>
      <c r="HT44" s="163">
        <v>-13.028</v>
      </c>
      <c r="HU44" s="163">
        <v>11.59</v>
      </c>
      <c r="HV44" s="163">
        <v>11.1</v>
      </c>
      <c r="HW44" s="163">
        <v>-28</v>
      </c>
      <c r="HX44" s="163">
        <v>-28.8</v>
      </c>
      <c r="HY44" s="163">
        <v>1.0904</v>
      </c>
      <c r="HZ44" s="163">
        <v>-3.68</v>
      </c>
      <c r="IA44" s="163">
        <v>32.228200000000001</v>
      </c>
      <c r="IB44" s="163">
        <v>14.8353</v>
      </c>
      <c r="IC44" s="163">
        <v>14.710699999999999</v>
      </c>
      <c r="ID44" s="163">
        <v>-17</v>
      </c>
      <c r="IE44" s="163">
        <v>-27.3</v>
      </c>
      <c r="IF44" s="163">
        <v>12.4</v>
      </c>
      <c r="IG44" s="163">
        <v>11.9</v>
      </c>
      <c r="IH44" s="163">
        <v>-18.061199999999999</v>
      </c>
      <c r="II44" s="163">
        <v>-18.283100000000001</v>
      </c>
      <c r="IJ44" s="163">
        <v>-53.780700000000003</v>
      </c>
      <c r="IK44" s="163">
        <v>-35.790100000000002</v>
      </c>
      <c r="IL44" s="163">
        <v>-250.92269999999999</v>
      </c>
      <c r="IM44" s="163">
        <v>8.1380999999999997</v>
      </c>
      <c r="IN44" s="163">
        <v>-25.436900000000001</v>
      </c>
      <c r="IO44" s="163">
        <v>74.591200000000001</v>
      </c>
      <c r="IP44" s="163">
        <v>88.752099999999999</v>
      </c>
      <c r="IQ44" s="163">
        <v>129.9725</v>
      </c>
      <c r="IR44" s="163">
        <v>55.892499999999998</v>
      </c>
      <c r="IS44" s="163">
        <v>10.440899999999999</v>
      </c>
      <c r="IT44" s="163">
        <v>27.356300000000001</v>
      </c>
      <c r="IU44" s="163">
        <v>25.196899999999999</v>
      </c>
      <c r="IV44" s="163">
        <v>-22.417899999999999</v>
      </c>
      <c r="IW44" s="163">
        <v>179.49600000000001</v>
      </c>
      <c r="IX44" s="163">
        <v>-166.90260000000001</v>
      </c>
      <c r="IY44" s="163">
        <v>22.297499999999999</v>
      </c>
      <c r="IZ44" s="163">
        <v>-10.7591</v>
      </c>
      <c r="JA44" s="163">
        <v>-1.2415</v>
      </c>
      <c r="JB44" s="164"/>
      <c r="JC44" s="163">
        <v>-3.2</v>
      </c>
      <c r="JD44" s="163">
        <v>-0.45800000000000002</v>
      </c>
      <c r="JE44" s="163">
        <v>-0.46800000000000003</v>
      </c>
      <c r="JF44" s="163">
        <v>-1.68</v>
      </c>
      <c r="JG44" s="163">
        <v>3.6</v>
      </c>
      <c r="JH44" s="163">
        <v>-2.2976999999999999</v>
      </c>
      <c r="JI44" s="163">
        <v>-9.9596</v>
      </c>
      <c r="JJ44" s="163">
        <v>9.5810999999999993</v>
      </c>
      <c r="JK44" s="163">
        <v>-6.2088999999999999</v>
      </c>
      <c r="JL44" s="163">
        <v>-1.2</v>
      </c>
      <c r="JM44" s="163">
        <v>0.9</v>
      </c>
      <c r="JN44" s="163">
        <v>0.78</v>
      </c>
      <c r="JO44" s="163">
        <v>0</v>
      </c>
      <c r="JP44" s="163">
        <v>0</v>
      </c>
      <c r="JQ44" s="163">
        <v>3.9216000000000002</v>
      </c>
      <c r="JR44" s="163">
        <v>4.41</v>
      </c>
      <c r="JS44" s="163">
        <v>3.3569</v>
      </c>
      <c r="JT44" s="164"/>
      <c r="JU44" s="163">
        <v>10.7</v>
      </c>
      <c r="JV44" s="163">
        <v>4.2949999999999999</v>
      </c>
      <c r="JW44" s="163">
        <v>0.38</v>
      </c>
      <c r="JX44" s="164"/>
      <c r="JY44" s="163">
        <v>-3.6568999999999998</v>
      </c>
      <c r="JZ44" s="163">
        <v>-15.080299999999999</v>
      </c>
      <c r="KA44" s="163">
        <v>-19.636500000000002</v>
      </c>
      <c r="KB44" s="163">
        <v>-1.0011000000000001</v>
      </c>
      <c r="KC44" s="163">
        <v>10.2232</v>
      </c>
      <c r="KD44" s="163">
        <v>-15.236599999999999</v>
      </c>
      <c r="KE44" s="163">
        <v>4.3167</v>
      </c>
      <c r="KF44" s="163">
        <v>-12.3</v>
      </c>
      <c r="KG44" s="163">
        <v>-5</v>
      </c>
      <c r="KH44" s="164"/>
      <c r="KI44" s="164"/>
    </row>
    <row r="45" spans="1:295" ht="18" customHeight="1" x14ac:dyDescent="0.35">
      <c r="A45" s="160" t="s">
        <v>34</v>
      </c>
      <c r="B45" s="160" t="s">
        <v>826</v>
      </c>
      <c r="C45" s="163">
        <v>0</v>
      </c>
      <c r="D45" s="163">
        <v>3.7458999999999998</v>
      </c>
      <c r="E45" s="163">
        <v>-8.4882000000000009</v>
      </c>
      <c r="F45" s="163">
        <v>-4.1002999999999998</v>
      </c>
      <c r="G45" s="163">
        <v>11.0061</v>
      </c>
      <c r="H45" s="164"/>
      <c r="I45" s="163">
        <v>21.302499999999998</v>
      </c>
      <c r="J45" s="164"/>
      <c r="K45" s="163">
        <v>17.7316</v>
      </c>
      <c r="L45" s="163">
        <v>7.2438000000000002</v>
      </c>
      <c r="M45" s="163">
        <v>6.9371</v>
      </c>
      <c r="N45" s="163">
        <v>-26.64</v>
      </c>
      <c r="O45" s="163">
        <v>-33</v>
      </c>
      <c r="P45" s="163">
        <v>8.8000000000000007</v>
      </c>
      <c r="Q45" s="163">
        <v>4.1399999999999997</v>
      </c>
      <c r="R45" s="163">
        <v>-24.2</v>
      </c>
      <c r="S45" s="163">
        <v>2.7768000000000002</v>
      </c>
      <c r="T45" s="163">
        <v>4.4469000000000003</v>
      </c>
      <c r="U45" s="163">
        <v>4.1444000000000001</v>
      </c>
      <c r="V45" s="163">
        <v>4.0755999999999997</v>
      </c>
      <c r="W45" s="163">
        <v>7.6115000000000004</v>
      </c>
      <c r="X45" s="163">
        <v>4.6383000000000001</v>
      </c>
      <c r="Y45" s="163">
        <v>-3.5729000000000002</v>
      </c>
      <c r="Z45" s="163">
        <v>1.3362000000000001</v>
      </c>
      <c r="AA45" s="164"/>
      <c r="AB45" s="163">
        <v>-1.2847999999999999</v>
      </c>
      <c r="AC45" s="163">
        <v>-0.67400000000000004</v>
      </c>
      <c r="AD45" s="163">
        <v>-0.65600000000000003</v>
      </c>
      <c r="AE45" s="163">
        <v>9.0429999999999993</v>
      </c>
      <c r="AF45" s="163">
        <v>4.4400000000000004</v>
      </c>
      <c r="AG45" s="163">
        <v>2.2000000000000002</v>
      </c>
      <c r="AH45" s="163">
        <v>1.643</v>
      </c>
      <c r="AI45" s="163">
        <v>0.247</v>
      </c>
      <c r="AJ45" s="163">
        <v>-13.58</v>
      </c>
      <c r="AK45" s="163">
        <v>-13.52</v>
      </c>
      <c r="AL45" s="164"/>
      <c r="AM45" s="163">
        <v>-11.2</v>
      </c>
      <c r="AN45" s="163">
        <v>-11.32</v>
      </c>
      <c r="AO45" s="163">
        <v>7.9221000000000004</v>
      </c>
      <c r="AP45" s="163">
        <v>3.0329999999999999</v>
      </c>
      <c r="AQ45" s="163">
        <v>26.265999999999998</v>
      </c>
      <c r="AR45" s="163">
        <v>26.5791</v>
      </c>
      <c r="AS45" s="163">
        <v>-12.117800000000001</v>
      </c>
      <c r="AT45" s="163">
        <v>-9.9130000000000003</v>
      </c>
      <c r="AU45" s="163">
        <v>-9.8143999999999991</v>
      </c>
      <c r="AV45" s="163">
        <v>-1.1682999999999999</v>
      </c>
      <c r="AW45" s="163">
        <v>-1.1007</v>
      </c>
      <c r="AX45" s="163">
        <v>-14.467599999999999</v>
      </c>
      <c r="AY45" s="163">
        <v>-12.324199999999999</v>
      </c>
      <c r="AZ45" s="163">
        <v>2.3795999999999999</v>
      </c>
      <c r="BA45" s="163">
        <v>12.9924</v>
      </c>
      <c r="BB45" s="163">
        <v>-14.154500000000001</v>
      </c>
      <c r="BC45" s="163">
        <v>7.3445999999999998</v>
      </c>
      <c r="BD45" s="163">
        <v>-4.9000000000000004</v>
      </c>
      <c r="BE45" s="163">
        <v>-5.2</v>
      </c>
      <c r="BF45" s="163">
        <v>-23.400300000000001</v>
      </c>
      <c r="BG45" s="163">
        <v>-23.462</v>
      </c>
      <c r="BH45" s="163">
        <v>-3.0287000000000002</v>
      </c>
      <c r="BI45" s="164"/>
      <c r="BJ45" s="163">
        <v>2.3694000000000002</v>
      </c>
      <c r="BK45" s="163">
        <v>2.7429999999999999</v>
      </c>
      <c r="BL45" s="163">
        <v>2.3936999999999999</v>
      </c>
      <c r="BM45" s="163">
        <v>1.7164999999999999</v>
      </c>
      <c r="BN45" s="163">
        <v>-77.486500000000007</v>
      </c>
      <c r="BO45" s="163">
        <v>57.405299999999997</v>
      </c>
      <c r="BP45" s="163">
        <v>57.5274</v>
      </c>
      <c r="BQ45" s="163">
        <v>32.680599999999998</v>
      </c>
      <c r="BR45" s="163">
        <v>-85.632499999999993</v>
      </c>
      <c r="BS45" s="164"/>
      <c r="BT45" s="164"/>
      <c r="BU45" s="164"/>
      <c r="BV45" s="163">
        <v>24.030799999999999</v>
      </c>
      <c r="BW45" s="163">
        <v>12.24</v>
      </c>
      <c r="BX45" s="163">
        <v>8.52</v>
      </c>
      <c r="BY45" s="163">
        <v>-10.54</v>
      </c>
      <c r="BZ45" s="163">
        <v>7.75</v>
      </c>
      <c r="CA45" s="163">
        <v>-6.9615999999999998</v>
      </c>
      <c r="CB45" s="163">
        <v>-6.5597000000000003</v>
      </c>
      <c r="CC45" s="163">
        <v>23.984999999999999</v>
      </c>
      <c r="CD45" s="163">
        <v>22.032399999999999</v>
      </c>
      <c r="CE45" s="163">
        <v>-6.0692000000000004</v>
      </c>
      <c r="CF45" s="163">
        <v>-22.8293</v>
      </c>
      <c r="CG45" s="163">
        <v>-22.811399999999999</v>
      </c>
      <c r="CH45" s="163">
        <v>2.7082999999999999</v>
      </c>
      <c r="CI45" s="163">
        <v>18.759499999999999</v>
      </c>
      <c r="CJ45" s="164"/>
      <c r="CK45" s="164"/>
      <c r="CL45" s="163">
        <v>84.4</v>
      </c>
      <c r="CM45" s="163">
        <v>-34.1</v>
      </c>
      <c r="CN45" s="163">
        <v>-3.1</v>
      </c>
      <c r="CO45" s="163">
        <v>37.625300000000003</v>
      </c>
      <c r="CP45" s="163">
        <v>37.153599999999997</v>
      </c>
      <c r="CQ45" s="163">
        <v>36.151200000000003</v>
      </c>
      <c r="CR45" s="163">
        <v>65.717200000000005</v>
      </c>
      <c r="CS45" s="163">
        <v>66.091300000000004</v>
      </c>
      <c r="CT45" s="163">
        <v>-14.0608</v>
      </c>
      <c r="CU45" s="163">
        <v>-63.419499999999999</v>
      </c>
      <c r="CV45" s="163">
        <v>-12.0578</v>
      </c>
      <c r="CW45" s="163">
        <v>3.1987000000000001</v>
      </c>
      <c r="CX45" s="163">
        <v>35.26</v>
      </c>
      <c r="CY45" s="163">
        <v>22.52</v>
      </c>
      <c r="CZ45" s="163">
        <v>13.129899999999999</v>
      </c>
      <c r="DA45" s="163">
        <v>13.089</v>
      </c>
      <c r="DB45" s="163">
        <v>-13.11</v>
      </c>
      <c r="DC45" s="164"/>
      <c r="DD45" s="163">
        <v>-20.647300000000001</v>
      </c>
      <c r="DE45" s="163">
        <v>-20.4801</v>
      </c>
      <c r="DF45" s="163">
        <v>55.752899999999997</v>
      </c>
      <c r="DG45" s="163">
        <v>1.5100000000000001E-2</v>
      </c>
      <c r="DH45" s="163">
        <v>-6.8327999999999998</v>
      </c>
      <c r="DI45" s="163">
        <v>0</v>
      </c>
      <c r="DJ45" s="163">
        <v>0</v>
      </c>
      <c r="DK45" s="163">
        <v>-4.8413000000000004</v>
      </c>
      <c r="DL45" s="163">
        <v>6.1771000000000003</v>
      </c>
      <c r="DM45" s="163">
        <v>39.2759</v>
      </c>
      <c r="DN45" s="163">
        <v>15.9628</v>
      </c>
      <c r="DO45" s="163">
        <v>6.87</v>
      </c>
      <c r="DP45" s="163">
        <v>-0.85</v>
      </c>
      <c r="DQ45" s="163">
        <v>7.7220000000000004</v>
      </c>
      <c r="DR45" s="163">
        <v>-54.563099999999999</v>
      </c>
      <c r="DS45" s="163">
        <v>-1.92</v>
      </c>
      <c r="DT45" s="163">
        <v>-2</v>
      </c>
      <c r="DU45" s="163">
        <v>18.73</v>
      </c>
      <c r="DV45" s="163">
        <v>26.87</v>
      </c>
      <c r="DW45" s="163">
        <v>-48.490900000000003</v>
      </c>
      <c r="DX45" s="163">
        <v>-24.345500000000001</v>
      </c>
      <c r="DY45" s="163">
        <v>-40.6205</v>
      </c>
      <c r="DZ45" s="163">
        <v>-38.927300000000002</v>
      </c>
      <c r="EA45" s="163">
        <v>17.421600000000002</v>
      </c>
      <c r="EB45" s="163">
        <v>-3.7004000000000001</v>
      </c>
      <c r="EC45" s="163">
        <v>-14.6904</v>
      </c>
      <c r="ED45" s="163">
        <v>-14.8826</v>
      </c>
      <c r="EE45" s="163">
        <v>-23.180599999999998</v>
      </c>
      <c r="EF45" s="163">
        <v>-31.376300000000001</v>
      </c>
      <c r="EG45" s="163">
        <v>-11.55</v>
      </c>
      <c r="EH45" s="163">
        <v>-115.01130000000001</v>
      </c>
      <c r="EI45" s="163">
        <v>-1.6253</v>
      </c>
      <c r="EJ45" s="164"/>
      <c r="EK45" s="163">
        <v>-4.8368000000000002</v>
      </c>
      <c r="EL45" s="163">
        <v>-4.6040999999999999</v>
      </c>
      <c r="EM45" s="163">
        <v>16.542000000000002</v>
      </c>
      <c r="EN45" s="163">
        <v>-10.203200000000001</v>
      </c>
      <c r="EO45" s="163">
        <v>-10.063700000000001</v>
      </c>
      <c r="EP45" s="163">
        <v>-7.6840000000000002</v>
      </c>
      <c r="EQ45" s="163">
        <v>-21.7454</v>
      </c>
      <c r="ER45" s="163">
        <v>-21.4</v>
      </c>
      <c r="ES45" s="163">
        <v>12.8475</v>
      </c>
      <c r="ET45" s="164"/>
      <c r="EU45" s="163">
        <v>-9.3800000000000008</v>
      </c>
      <c r="EV45" s="163">
        <v>0</v>
      </c>
      <c r="EW45" s="163">
        <v>2.9621</v>
      </c>
      <c r="EX45" s="163">
        <v>-10.8629</v>
      </c>
      <c r="EY45" s="163">
        <v>-5.2375999999999996</v>
      </c>
      <c r="EZ45" s="163">
        <v>5.7241</v>
      </c>
      <c r="FA45" s="163">
        <v>1.1151</v>
      </c>
      <c r="FB45" s="163">
        <v>13.789199999999999</v>
      </c>
      <c r="FC45" s="163">
        <v>-25.9039</v>
      </c>
      <c r="FD45" s="164"/>
      <c r="FE45" s="164"/>
      <c r="FF45" s="163">
        <v>0.76029999999999998</v>
      </c>
      <c r="FG45" s="163">
        <v>2.7917000000000001</v>
      </c>
      <c r="FH45" s="163">
        <v>3.1959</v>
      </c>
      <c r="FI45" s="163">
        <v>0</v>
      </c>
      <c r="FJ45" s="163">
        <v>-3.6840000000000002</v>
      </c>
      <c r="FK45" s="163">
        <v>-3.8515000000000001</v>
      </c>
      <c r="FL45" s="163">
        <v>-6.5308000000000002</v>
      </c>
      <c r="FM45" s="163">
        <v>21.4544</v>
      </c>
      <c r="FN45" s="163">
        <v>21.933399999999999</v>
      </c>
      <c r="FO45" s="163">
        <v>0.35520000000000002</v>
      </c>
      <c r="FP45" s="163">
        <v>13.1859</v>
      </c>
      <c r="FQ45" s="163">
        <v>14.9673</v>
      </c>
      <c r="FR45" s="163">
        <v>-20.059999999999999</v>
      </c>
      <c r="FS45" s="163">
        <v>-3.8119000000000001</v>
      </c>
      <c r="FT45" s="163">
        <v>0.43880000000000002</v>
      </c>
      <c r="FU45" s="163">
        <v>2.2999999999999998</v>
      </c>
      <c r="FV45" s="163">
        <v>1.68</v>
      </c>
      <c r="FW45" s="163">
        <v>-15.182399999999999</v>
      </c>
      <c r="FX45" s="164"/>
      <c r="FY45" s="163">
        <v>4.4550000000000001</v>
      </c>
      <c r="FZ45" s="163">
        <v>1.4550000000000001</v>
      </c>
      <c r="GA45" s="164"/>
      <c r="GB45" s="163">
        <v>31.85</v>
      </c>
      <c r="GC45" s="163">
        <v>-26.762799999999999</v>
      </c>
      <c r="GD45" s="163">
        <v>-17.804200000000002</v>
      </c>
      <c r="GE45" s="163">
        <v>-1.74</v>
      </c>
      <c r="GF45" s="163">
        <v>20.516500000000001</v>
      </c>
      <c r="GG45" s="164"/>
      <c r="GH45" s="163">
        <v>27.011399999999998</v>
      </c>
      <c r="GI45" s="164"/>
      <c r="GJ45" s="163">
        <v>-18.186399999999999</v>
      </c>
      <c r="GK45" s="163">
        <v>3.5032999999999999</v>
      </c>
      <c r="GL45" s="164"/>
      <c r="GM45" s="164"/>
      <c r="GN45" s="164"/>
      <c r="GO45" s="163">
        <v>-14.8172</v>
      </c>
      <c r="GP45" s="163">
        <v>0.5867</v>
      </c>
      <c r="GQ45" s="163">
        <v>-27.226400000000002</v>
      </c>
      <c r="GR45" s="163">
        <v>3.1871999999999998</v>
      </c>
      <c r="GS45" s="163">
        <v>2.6364000000000001</v>
      </c>
      <c r="GT45" s="163">
        <v>147.69999999999999</v>
      </c>
      <c r="GU45" s="163">
        <v>-4.4993999999999996</v>
      </c>
      <c r="GV45" s="163">
        <v>-7.5933000000000002</v>
      </c>
      <c r="GW45" s="163">
        <v>-14.7178</v>
      </c>
      <c r="GX45" s="163">
        <v>3.8018999999999998</v>
      </c>
      <c r="GY45" s="163">
        <v>7.4718</v>
      </c>
      <c r="GZ45" s="163">
        <v>7.6424000000000003</v>
      </c>
      <c r="HA45" s="164"/>
      <c r="HB45" s="163">
        <v>14.119</v>
      </c>
      <c r="HC45" s="163">
        <v>16.171900000000001</v>
      </c>
      <c r="HD45" s="163">
        <v>-10.9</v>
      </c>
      <c r="HE45" s="163">
        <v>14.110099999999999</v>
      </c>
      <c r="HF45" s="163">
        <v>53.220300000000002</v>
      </c>
      <c r="HG45" s="163">
        <v>5.6639999999999997</v>
      </c>
      <c r="HH45" s="163">
        <v>19.552</v>
      </c>
      <c r="HI45" s="163">
        <v>25.130800000000001</v>
      </c>
      <c r="HJ45" s="163">
        <v>25.4529</v>
      </c>
      <c r="HK45" s="163">
        <v>-9.4846000000000004</v>
      </c>
      <c r="HL45" s="163">
        <v>-10.055199999999999</v>
      </c>
      <c r="HM45" s="163">
        <v>0</v>
      </c>
      <c r="HN45" s="163">
        <v>-12.0143</v>
      </c>
      <c r="HO45" s="163">
        <v>47.326500000000003</v>
      </c>
      <c r="HP45" s="164"/>
      <c r="HQ45" s="163">
        <v>-24.383199999999999</v>
      </c>
      <c r="HR45" s="163">
        <v>-23.4878</v>
      </c>
      <c r="HS45" s="163">
        <v>-10.9231</v>
      </c>
      <c r="HT45" s="163">
        <v>-10.7554</v>
      </c>
      <c r="HU45" s="163">
        <v>13.31</v>
      </c>
      <c r="HV45" s="163">
        <v>13.16</v>
      </c>
      <c r="HW45" s="163">
        <v>-29.7</v>
      </c>
      <c r="HX45" s="163">
        <v>-29.2</v>
      </c>
      <c r="HY45" s="163">
        <v>0.98599999999999999</v>
      </c>
      <c r="HZ45" s="163">
        <v>-6.48</v>
      </c>
      <c r="IA45" s="163">
        <v>29.4467</v>
      </c>
      <c r="IB45" s="163">
        <v>17.728899999999999</v>
      </c>
      <c r="IC45" s="163">
        <v>17.607600000000001</v>
      </c>
      <c r="ID45" s="163">
        <v>-17.8</v>
      </c>
      <c r="IE45" s="163">
        <v>-29.1</v>
      </c>
      <c r="IF45" s="163">
        <v>10.3</v>
      </c>
      <c r="IG45" s="163">
        <v>9.8000000000000007</v>
      </c>
      <c r="IH45" s="164"/>
      <c r="II45" s="163">
        <v>-18.0397</v>
      </c>
      <c r="IJ45" s="163">
        <v>-50.283999999999999</v>
      </c>
      <c r="IK45" s="163">
        <v>-37.317</v>
      </c>
      <c r="IL45" s="163">
        <v>-249.50919999999999</v>
      </c>
      <c r="IM45" s="163">
        <v>8.6754999999999995</v>
      </c>
      <c r="IN45" s="163">
        <v>-24.318200000000001</v>
      </c>
      <c r="IO45" s="163">
        <v>84.288799999999995</v>
      </c>
      <c r="IP45" s="163">
        <v>83.796000000000006</v>
      </c>
      <c r="IQ45" s="163">
        <v>122.3566</v>
      </c>
      <c r="IR45" s="163">
        <v>58.747999999999998</v>
      </c>
      <c r="IS45" s="163">
        <v>19.354900000000001</v>
      </c>
      <c r="IT45" s="163">
        <v>31.817699999999999</v>
      </c>
      <c r="IU45" s="163">
        <v>25.8979</v>
      </c>
      <c r="IV45" s="163">
        <v>-13.0984</v>
      </c>
      <c r="IW45" s="163">
        <v>183.3518</v>
      </c>
      <c r="IX45" s="163">
        <v>-167.37459999999999</v>
      </c>
      <c r="IY45" s="163">
        <v>30.475100000000001</v>
      </c>
      <c r="IZ45" s="163">
        <v>-16.9023</v>
      </c>
      <c r="JA45" s="163">
        <v>-0.91190000000000004</v>
      </c>
      <c r="JB45" s="164"/>
      <c r="JC45" s="163">
        <v>-3.44</v>
      </c>
      <c r="JD45" s="163">
        <v>-0.6</v>
      </c>
      <c r="JE45" s="163">
        <v>-0.60599999999999998</v>
      </c>
      <c r="JF45" s="163">
        <v>-1.28</v>
      </c>
      <c r="JG45" s="163">
        <v>3.76</v>
      </c>
      <c r="JH45" s="163">
        <v>-2.7229000000000001</v>
      </c>
      <c r="JI45" s="163">
        <v>-9.8436000000000003</v>
      </c>
      <c r="JJ45" s="163">
        <v>9.9351000000000003</v>
      </c>
      <c r="JK45" s="163">
        <v>-6.5598999999999998</v>
      </c>
      <c r="JL45" s="163">
        <v>-0.6</v>
      </c>
      <c r="JM45" s="163">
        <v>0.54600000000000004</v>
      </c>
      <c r="JN45" s="163">
        <v>0.81899999999999995</v>
      </c>
      <c r="JO45" s="164"/>
      <c r="JP45" s="164"/>
      <c r="JQ45" s="163">
        <v>4.1894</v>
      </c>
      <c r="JR45" s="163">
        <v>3.4447000000000001</v>
      </c>
      <c r="JS45" s="163">
        <v>3.1606000000000001</v>
      </c>
      <c r="JT45" s="164"/>
      <c r="JU45" s="163">
        <v>12.4</v>
      </c>
      <c r="JV45" s="163">
        <v>6.5422000000000002</v>
      </c>
      <c r="JW45" s="163">
        <v>0.3</v>
      </c>
      <c r="JX45" s="164"/>
      <c r="JY45" s="163">
        <v>-4.8531000000000004</v>
      </c>
      <c r="JZ45" s="163">
        <v>-14.319599999999999</v>
      </c>
      <c r="KA45" s="163">
        <v>-19.2455</v>
      </c>
      <c r="KB45" s="163">
        <v>-3.4538000000000002</v>
      </c>
      <c r="KC45" s="163">
        <v>9.82</v>
      </c>
      <c r="KD45" s="163">
        <v>-14.474</v>
      </c>
      <c r="KE45" s="163">
        <v>3.7522000000000002</v>
      </c>
      <c r="KF45" s="163">
        <v>-14.2</v>
      </c>
      <c r="KG45" s="163">
        <v>-3.2</v>
      </c>
      <c r="KH45" s="164"/>
      <c r="KI45" s="164"/>
    </row>
    <row r="46" spans="1:295" ht="18" customHeight="1" x14ac:dyDescent="0.35">
      <c r="A46" s="160" t="s">
        <v>34</v>
      </c>
      <c r="B46" s="160" t="s">
        <v>827</v>
      </c>
      <c r="C46" s="163">
        <v>0</v>
      </c>
      <c r="D46" s="163">
        <v>3.7239</v>
      </c>
      <c r="E46" s="163">
        <v>-7.8015999999999996</v>
      </c>
      <c r="F46" s="163">
        <v>-0.53410000000000002</v>
      </c>
      <c r="G46" s="163">
        <v>7.4416000000000002</v>
      </c>
      <c r="H46" s="164"/>
      <c r="I46" s="163">
        <v>13.953099999999999</v>
      </c>
      <c r="J46" s="164"/>
      <c r="K46" s="163">
        <v>17.9999</v>
      </c>
      <c r="L46" s="163">
        <v>7.2977999999999996</v>
      </c>
      <c r="M46" s="163">
        <v>7.1083999999999996</v>
      </c>
      <c r="N46" s="163">
        <v>-24.42</v>
      </c>
      <c r="O46" s="163">
        <v>-30.8</v>
      </c>
      <c r="P46" s="163">
        <v>6.6</v>
      </c>
      <c r="Q46" s="163">
        <v>4.1399999999999997</v>
      </c>
      <c r="R46" s="163">
        <v>-22</v>
      </c>
      <c r="S46" s="163">
        <v>2.8241000000000001</v>
      </c>
      <c r="T46" s="163">
        <v>-5.3262</v>
      </c>
      <c r="U46" s="163">
        <v>4.3585000000000003</v>
      </c>
      <c r="V46" s="163">
        <v>4.2176</v>
      </c>
      <c r="W46" s="163">
        <v>7.7987000000000002</v>
      </c>
      <c r="X46" s="163">
        <v>3.9666000000000001</v>
      </c>
      <c r="Y46" s="163">
        <v>-3.6320999999999999</v>
      </c>
      <c r="Z46" s="163">
        <v>1.262</v>
      </c>
      <c r="AA46" s="164"/>
      <c r="AB46" s="163">
        <v>-1.1811</v>
      </c>
      <c r="AC46" s="163">
        <v>-0.628</v>
      </c>
      <c r="AD46" s="163">
        <v>-0.61</v>
      </c>
      <c r="AE46" s="163">
        <v>8.7509999999999994</v>
      </c>
      <c r="AF46" s="163">
        <v>2.2200000000000002</v>
      </c>
      <c r="AG46" s="163">
        <v>-2.2000000000000002</v>
      </c>
      <c r="AH46" s="163">
        <v>1.5109999999999999</v>
      </c>
      <c r="AI46" s="163">
        <v>0.251</v>
      </c>
      <c r="AJ46" s="163">
        <v>-13.48</v>
      </c>
      <c r="AK46" s="163">
        <v>-13.44</v>
      </c>
      <c r="AL46" s="164"/>
      <c r="AM46" s="163">
        <v>-10.8</v>
      </c>
      <c r="AN46" s="163">
        <v>-10.92</v>
      </c>
      <c r="AO46" s="163">
        <v>8.0565999999999995</v>
      </c>
      <c r="AP46" s="163">
        <v>3.0973999999999999</v>
      </c>
      <c r="AQ46" s="163">
        <v>26.295300000000001</v>
      </c>
      <c r="AR46" s="163">
        <v>27.4056</v>
      </c>
      <c r="AS46" s="163">
        <v>-12.6683</v>
      </c>
      <c r="AT46" s="163">
        <v>-9.9130000000000003</v>
      </c>
      <c r="AU46" s="163">
        <v>-10.5123</v>
      </c>
      <c r="AV46" s="163">
        <v>-1.8164</v>
      </c>
      <c r="AW46" s="163">
        <v>-1.72</v>
      </c>
      <c r="AX46" s="163">
        <v>-14.333600000000001</v>
      </c>
      <c r="AY46" s="163">
        <v>-11.788399999999999</v>
      </c>
      <c r="AZ46" s="164"/>
      <c r="BA46" s="163">
        <v>12.762</v>
      </c>
      <c r="BB46" s="163">
        <v>-13.8531</v>
      </c>
      <c r="BC46" s="163">
        <v>5.2045000000000003</v>
      </c>
      <c r="BD46" s="163">
        <v>-4.2</v>
      </c>
      <c r="BE46" s="163">
        <v>-4.4000000000000004</v>
      </c>
      <c r="BF46" s="163">
        <v>-22.693999999999999</v>
      </c>
      <c r="BG46" s="163">
        <v>-22.433800000000002</v>
      </c>
      <c r="BH46" s="163">
        <v>-2.9727999999999999</v>
      </c>
      <c r="BI46" s="164"/>
      <c r="BJ46" s="163">
        <v>1.3368</v>
      </c>
      <c r="BK46" s="163">
        <v>2.4552</v>
      </c>
      <c r="BL46" s="163">
        <v>2.2195999999999998</v>
      </c>
      <c r="BM46" s="163">
        <v>1.5625</v>
      </c>
      <c r="BN46" s="163">
        <v>-72.206800000000001</v>
      </c>
      <c r="BO46" s="163">
        <v>52.339199999999998</v>
      </c>
      <c r="BP46" s="163">
        <v>52.461300000000001</v>
      </c>
      <c r="BQ46" s="163">
        <v>41.450299999999999</v>
      </c>
      <c r="BR46" s="163">
        <v>-89.990200000000002</v>
      </c>
      <c r="BS46" s="164"/>
      <c r="BT46" s="164"/>
      <c r="BU46" s="164"/>
      <c r="BV46" s="163">
        <v>19.989000000000001</v>
      </c>
      <c r="BW46" s="163">
        <v>11.19</v>
      </c>
      <c r="BX46" s="163">
        <v>9.7200000000000006</v>
      </c>
      <c r="BY46" s="163">
        <v>-12.14</v>
      </c>
      <c r="BZ46" s="163">
        <v>0.61</v>
      </c>
      <c r="CA46" s="163">
        <v>-5.3540999999999999</v>
      </c>
      <c r="CB46" s="163">
        <v>-5.2201000000000004</v>
      </c>
      <c r="CC46" s="163">
        <v>22.171800000000001</v>
      </c>
      <c r="CD46" s="163">
        <v>20.171399999999998</v>
      </c>
      <c r="CE46" s="163">
        <v>-4.8514999999999997</v>
      </c>
      <c r="CF46" s="163">
        <v>-21.5749</v>
      </c>
      <c r="CG46" s="163">
        <v>-21.748899999999999</v>
      </c>
      <c r="CH46" s="163">
        <v>1.6781999999999999</v>
      </c>
      <c r="CI46" s="163">
        <v>18.329000000000001</v>
      </c>
      <c r="CJ46" s="164"/>
      <c r="CK46" s="164"/>
      <c r="CL46" s="163">
        <v>82.2</v>
      </c>
      <c r="CM46" s="163">
        <v>-33.299999999999997</v>
      </c>
      <c r="CN46" s="163">
        <v>-2.94</v>
      </c>
      <c r="CO46" s="163">
        <v>34.862200000000001</v>
      </c>
      <c r="CP46" s="163">
        <v>34.737099999999998</v>
      </c>
      <c r="CQ46" s="163">
        <v>33.710299999999997</v>
      </c>
      <c r="CR46" s="163">
        <v>65.383700000000005</v>
      </c>
      <c r="CS46" s="163">
        <v>65.8232</v>
      </c>
      <c r="CT46" s="163">
        <v>-15.225899999999999</v>
      </c>
      <c r="CU46" s="163">
        <v>-59.910400000000003</v>
      </c>
      <c r="CV46" s="163">
        <v>-13.037100000000001</v>
      </c>
      <c r="CW46" s="163">
        <v>3.3317000000000001</v>
      </c>
      <c r="CX46" s="163">
        <v>34.1</v>
      </c>
      <c r="CY46" s="163">
        <v>21.75</v>
      </c>
      <c r="CZ46" s="163">
        <v>12.973599999999999</v>
      </c>
      <c r="DA46" s="163">
        <v>12.991300000000001</v>
      </c>
      <c r="DB46" s="163">
        <v>-12.82</v>
      </c>
      <c r="DC46" s="164"/>
      <c r="DD46" s="163">
        <v>-19.8645</v>
      </c>
      <c r="DE46" s="163">
        <v>-19.580300000000001</v>
      </c>
      <c r="DF46" s="163">
        <v>53.131100000000004</v>
      </c>
      <c r="DG46" s="163">
        <v>1.5100000000000001E-2</v>
      </c>
      <c r="DH46" s="163">
        <v>-6.7148000000000003</v>
      </c>
      <c r="DI46" s="163">
        <v>0</v>
      </c>
      <c r="DJ46" s="163">
        <v>0</v>
      </c>
      <c r="DK46" s="163">
        <v>-5.0072999999999999</v>
      </c>
      <c r="DL46" s="163">
        <v>5.9901</v>
      </c>
      <c r="DM46" s="163">
        <v>38.645099999999999</v>
      </c>
      <c r="DN46" s="163">
        <v>15.7773</v>
      </c>
      <c r="DO46" s="163">
        <v>6.58</v>
      </c>
      <c r="DP46" s="163">
        <v>-0.63</v>
      </c>
      <c r="DQ46" s="163">
        <v>7.3979999999999997</v>
      </c>
      <c r="DR46" s="163">
        <v>-52.313000000000002</v>
      </c>
      <c r="DS46" s="163">
        <v>-1.86</v>
      </c>
      <c r="DT46" s="163">
        <v>-1.9</v>
      </c>
      <c r="DU46" s="163">
        <v>17.12</v>
      </c>
      <c r="DV46" s="163">
        <v>25.51</v>
      </c>
      <c r="DW46" s="163">
        <v>-47.490900000000003</v>
      </c>
      <c r="DX46" s="163">
        <v>-24.209099999999999</v>
      </c>
      <c r="DY46" s="163">
        <v>-38.251100000000001</v>
      </c>
      <c r="DZ46" s="163">
        <v>-37.181800000000003</v>
      </c>
      <c r="EA46" s="163">
        <v>12.736499999999999</v>
      </c>
      <c r="EB46" s="163">
        <v>-6.4019000000000004</v>
      </c>
      <c r="EC46" s="163">
        <v>-16.6861</v>
      </c>
      <c r="ED46" s="163">
        <v>-16.534199999999998</v>
      </c>
      <c r="EE46" s="163">
        <v>-23.691700000000001</v>
      </c>
      <c r="EF46" s="163">
        <v>-31.7789</v>
      </c>
      <c r="EG46" s="163">
        <v>-11.557</v>
      </c>
      <c r="EH46" s="163">
        <v>-124.4834</v>
      </c>
      <c r="EI46" s="163">
        <v>-5.3381999999999996</v>
      </c>
      <c r="EJ46" s="164"/>
      <c r="EK46" s="163">
        <v>-3.8839999999999999</v>
      </c>
      <c r="EL46" s="163">
        <v>-3.6078999999999999</v>
      </c>
      <c r="EM46" s="163">
        <v>15.8902</v>
      </c>
      <c r="EN46" s="163">
        <v>-10.5632</v>
      </c>
      <c r="EO46" s="163">
        <v>-10.337899999999999</v>
      </c>
      <c r="EP46" s="163">
        <v>-8.1959999999999997</v>
      </c>
      <c r="EQ46" s="163">
        <v>-20.1356</v>
      </c>
      <c r="ER46" s="163">
        <v>-19.834599999999998</v>
      </c>
      <c r="ES46" s="163">
        <v>12.2067</v>
      </c>
      <c r="ET46" s="164"/>
      <c r="EU46" s="163">
        <v>-10.93</v>
      </c>
      <c r="EV46" s="163">
        <v>0</v>
      </c>
      <c r="EW46" s="163">
        <v>2.8713000000000002</v>
      </c>
      <c r="EX46" s="163">
        <v>-10.9655</v>
      </c>
      <c r="EY46" s="163">
        <v>-4.827</v>
      </c>
      <c r="EZ46" s="163">
        <v>6.1875999999999998</v>
      </c>
      <c r="FA46" s="163">
        <v>0.57640000000000002</v>
      </c>
      <c r="FB46" s="163">
        <v>14.020200000000001</v>
      </c>
      <c r="FC46" s="163">
        <v>-25.100999999999999</v>
      </c>
      <c r="FD46" s="164"/>
      <c r="FE46" s="164"/>
      <c r="FF46" s="163">
        <v>0.8387</v>
      </c>
      <c r="FG46" s="163">
        <v>2.5958000000000001</v>
      </c>
      <c r="FH46" s="163">
        <v>3.5914000000000001</v>
      </c>
      <c r="FI46" s="163">
        <v>0</v>
      </c>
      <c r="FJ46" s="163">
        <v>-4.8562000000000003</v>
      </c>
      <c r="FK46" s="163">
        <v>-5.0236999999999998</v>
      </c>
      <c r="FL46" s="163">
        <v>-6.1959</v>
      </c>
      <c r="FM46" s="163">
        <v>20.067799999999998</v>
      </c>
      <c r="FN46" s="163">
        <v>19.995999999999999</v>
      </c>
      <c r="FO46" s="163">
        <v>0.91090000000000004</v>
      </c>
      <c r="FP46" s="163">
        <v>13.1928</v>
      </c>
      <c r="FQ46" s="163">
        <v>15.8462</v>
      </c>
      <c r="FR46" s="163">
        <v>-20.59</v>
      </c>
      <c r="FS46" s="163">
        <v>-3.9180999999999999</v>
      </c>
      <c r="FT46" s="163">
        <v>0.40400000000000003</v>
      </c>
      <c r="FU46" s="163">
        <v>2.41</v>
      </c>
      <c r="FV46" s="163">
        <v>1.35</v>
      </c>
      <c r="FW46" s="163">
        <v>-14.9574</v>
      </c>
      <c r="FX46" s="163">
        <v>0</v>
      </c>
      <c r="FY46" s="163">
        <v>4.3869999999999996</v>
      </c>
      <c r="FZ46" s="163">
        <v>1.0029999999999999</v>
      </c>
      <c r="GA46" s="164"/>
      <c r="GB46" s="163">
        <v>30.63</v>
      </c>
      <c r="GC46" s="163">
        <v>-27.093900000000001</v>
      </c>
      <c r="GD46" s="163">
        <v>-19.014199999999999</v>
      </c>
      <c r="GE46" s="163">
        <v>-2.1</v>
      </c>
      <c r="GF46" s="163">
        <v>19.475899999999999</v>
      </c>
      <c r="GG46" s="164"/>
      <c r="GH46" s="163">
        <v>27.6008</v>
      </c>
      <c r="GI46" s="164"/>
      <c r="GJ46" s="163">
        <v>-17.586099999999998</v>
      </c>
      <c r="GK46" s="163">
        <v>3.6271</v>
      </c>
      <c r="GL46" s="164"/>
      <c r="GM46" s="164"/>
      <c r="GN46" s="163">
        <v>-11.8573</v>
      </c>
      <c r="GO46" s="163">
        <v>-33.750999999999998</v>
      </c>
      <c r="GP46" s="163">
        <v>-0.4829</v>
      </c>
      <c r="GQ46" s="163">
        <v>-26.8062</v>
      </c>
      <c r="GR46" s="163">
        <v>2.4731999999999998</v>
      </c>
      <c r="GS46" s="163">
        <v>2.3115000000000001</v>
      </c>
      <c r="GT46" s="163">
        <v>147.9434</v>
      </c>
      <c r="GU46" s="163">
        <v>-4.8291000000000004</v>
      </c>
      <c r="GV46" s="163">
        <v>-8.7081</v>
      </c>
      <c r="GW46" s="163">
        <v>-14.263999999999999</v>
      </c>
      <c r="GX46" s="163">
        <v>2.6560999999999999</v>
      </c>
      <c r="GY46" s="163">
        <v>7.6997999999999998</v>
      </c>
      <c r="GZ46" s="163">
        <v>8.0221</v>
      </c>
      <c r="HA46" s="163">
        <v>2.02</v>
      </c>
      <c r="HB46" s="163">
        <v>11.769600000000001</v>
      </c>
      <c r="HC46" s="163">
        <v>13.3895</v>
      </c>
      <c r="HD46" s="163">
        <v>-13.41</v>
      </c>
      <c r="HE46" s="163">
        <v>16.311900000000001</v>
      </c>
      <c r="HF46" s="163">
        <v>54.6496</v>
      </c>
      <c r="HG46" s="163">
        <v>0</v>
      </c>
      <c r="HH46" s="163">
        <v>14.790100000000001</v>
      </c>
      <c r="HI46" s="163">
        <v>23.876000000000001</v>
      </c>
      <c r="HJ46" s="163">
        <v>24.1435</v>
      </c>
      <c r="HK46" s="163">
        <v>-9.3673000000000002</v>
      </c>
      <c r="HL46" s="163">
        <v>-9.4257000000000009</v>
      </c>
      <c r="HM46" s="163">
        <v>0</v>
      </c>
      <c r="HN46" s="163">
        <v>-12.292199999999999</v>
      </c>
      <c r="HO46" s="164"/>
      <c r="HP46" s="164"/>
      <c r="HQ46" s="163">
        <v>-26.596900000000002</v>
      </c>
      <c r="HR46" s="163">
        <v>-26.404699999999998</v>
      </c>
      <c r="HS46" s="163">
        <v>-13.008699999999999</v>
      </c>
      <c r="HT46" s="163">
        <v>-12.9556</v>
      </c>
      <c r="HU46" s="163">
        <v>14.83</v>
      </c>
      <c r="HV46" s="163">
        <v>14.94</v>
      </c>
      <c r="HW46" s="163">
        <v>-31.7</v>
      </c>
      <c r="HX46" s="163">
        <v>-31.4</v>
      </c>
      <c r="HY46" s="163">
        <v>1.0373000000000001</v>
      </c>
      <c r="HZ46" s="163">
        <v>-7.84</v>
      </c>
      <c r="IA46" s="163">
        <v>33.109099999999998</v>
      </c>
      <c r="IB46" s="163">
        <v>13.4344</v>
      </c>
      <c r="IC46" s="163">
        <v>13.309799999999999</v>
      </c>
      <c r="ID46" s="163">
        <v>-18.3</v>
      </c>
      <c r="IE46" s="163">
        <v>-29</v>
      </c>
      <c r="IF46" s="163">
        <v>13.3</v>
      </c>
      <c r="IG46" s="163">
        <v>12.7</v>
      </c>
      <c r="IH46" s="164"/>
      <c r="II46" s="163">
        <v>-18.257100000000001</v>
      </c>
      <c r="IJ46" s="163">
        <v>-46.940800000000003</v>
      </c>
      <c r="IK46" s="163">
        <v>-34.176600000000001</v>
      </c>
      <c r="IL46" s="163">
        <v>-249.9633</v>
      </c>
      <c r="IM46" s="163">
        <v>8.9062000000000001</v>
      </c>
      <c r="IN46" s="163">
        <v>-17.233599999999999</v>
      </c>
      <c r="IO46" s="163">
        <v>77.232100000000003</v>
      </c>
      <c r="IP46" s="163">
        <v>86.909000000000006</v>
      </c>
      <c r="IQ46" s="163">
        <v>134.36940000000001</v>
      </c>
      <c r="IR46" s="163">
        <v>57.398800000000001</v>
      </c>
      <c r="IS46" s="163">
        <v>12.710800000000001</v>
      </c>
      <c r="IT46" s="163">
        <v>30.247499999999999</v>
      </c>
      <c r="IU46" s="163">
        <v>30.969799999999999</v>
      </c>
      <c r="IV46" s="163">
        <v>-26.769500000000001</v>
      </c>
      <c r="IW46" s="163">
        <v>178.63659999999999</v>
      </c>
      <c r="IX46" s="163">
        <v>-166.6199</v>
      </c>
      <c r="IY46" s="163">
        <v>20.4726</v>
      </c>
      <c r="IZ46" s="163">
        <v>-10.062900000000001</v>
      </c>
      <c r="JA46" s="163">
        <v>-2.3199999999999998E-2</v>
      </c>
      <c r="JB46" s="164"/>
      <c r="JC46" s="163">
        <v>-4.88</v>
      </c>
      <c r="JD46" s="163">
        <v>-0.69199999999999995</v>
      </c>
      <c r="JE46" s="163">
        <v>-0.70099999999999996</v>
      </c>
      <c r="JF46" s="163">
        <v>0.32</v>
      </c>
      <c r="JG46" s="163">
        <v>2.72</v>
      </c>
      <c r="JH46" s="163">
        <v>-3.4641999999999999</v>
      </c>
      <c r="JI46" s="163">
        <v>-9.1691000000000003</v>
      </c>
      <c r="JJ46" s="163">
        <v>9.4071999999999996</v>
      </c>
      <c r="JK46" s="163">
        <v>-6.6483999999999996</v>
      </c>
      <c r="JL46" s="163">
        <v>-0.7</v>
      </c>
      <c r="JM46" s="163">
        <v>-6.6000000000000003E-2</v>
      </c>
      <c r="JN46" s="163">
        <v>-0.89900000000000002</v>
      </c>
      <c r="JO46" s="164"/>
      <c r="JP46" s="164"/>
      <c r="JQ46" s="163">
        <v>3.8618000000000001</v>
      </c>
      <c r="JR46" s="163">
        <v>3.9660000000000002</v>
      </c>
      <c r="JS46" s="163">
        <v>3.6633</v>
      </c>
      <c r="JT46" s="164"/>
      <c r="JU46" s="163">
        <v>12.7</v>
      </c>
      <c r="JV46" s="163">
        <v>6.6425999999999998</v>
      </c>
      <c r="JW46" s="163">
        <v>0.32</v>
      </c>
      <c r="JX46" s="164"/>
      <c r="JY46" s="163">
        <v>-3.4039000000000001</v>
      </c>
      <c r="JZ46" s="163">
        <v>-14.835100000000001</v>
      </c>
      <c r="KA46" s="163">
        <v>-20.211200000000002</v>
      </c>
      <c r="KB46" s="163">
        <v>-1.6072</v>
      </c>
      <c r="KC46" s="163">
        <v>10.2379</v>
      </c>
      <c r="KD46" s="163">
        <v>-14.3352</v>
      </c>
      <c r="KE46" s="163">
        <v>3.5720000000000001</v>
      </c>
      <c r="KF46" s="163">
        <v>-14.2</v>
      </c>
      <c r="KG46" s="163">
        <v>-3.4</v>
      </c>
      <c r="KH46" s="164"/>
      <c r="KI46" s="164"/>
    </row>
    <row r="47" spans="1:295" ht="18" customHeight="1" x14ac:dyDescent="0.35">
      <c r="A47" s="160" t="s">
        <v>34</v>
      </c>
      <c r="B47" s="160" t="s">
        <v>828</v>
      </c>
      <c r="C47" s="163">
        <v>0</v>
      </c>
      <c r="D47" s="163">
        <v>3.1015999999999999</v>
      </c>
      <c r="E47" s="163">
        <v>-6.7584</v>
      </c>
      <c r="F47" s="163">
        <v>5.9865000000000004</v>
      </c>
      <c r="G47" s="163">
        <v>7.2432999999999996</v>
      </c>
      <c r="H47" s="164"/>
      <c r="I47" s="163">
        <v>13.8102</v>
      </c>
      <c r="J47" s="164"/>
      <c r="K47" s="163">
        <v>17.840699999999998</v>
      </c>
      <c r="L47" s="163">
        <v>7.2637999999999998</v>
      </c>
      <c r="M47" s="163">
        <v>6.9421999999999997</v>
      </c>
      <c r="N47" s="163">
        <v>-22.2</v>
      </c>
      <c r="O47" s="164"/>
      <c r="P47" s="163">
        <v>6.6</v>
      </c>
      <c r="Q47" s="163">
        <v>4.1399999999999997</v>
      </c>
      <c r="R47" s="164"/>
      <c r="S47" s="163">
        <v>2.7930000000000001</v>
      </c>
      <c r="T47" s="163">
        <v>-11.917400000000001</v>
      </c>
      <c r="U47" s="163">
        <v>3.8967000000000001</v>
      </c>
      <c r="V47" s="163">
        <v>3.8504999999999998</v>
      </c>
      <c r="W47" s="163">
        <v>6.9775999999999998</v>
      </c>
      <c r="X47" s="163">
        <v>3.3597999999999999</v>
      </c>
      <c r="Y47" s="163">
        <v>-3.7715999999999998</v>
      </c>
      <c r="Z47" s="163">
        <v>1.1125</v>
      </c>
      <c r="AA47" s="164"/>
      <c r="AB47" s="163">
        <v>-1.2755000000000001</v>
      </c>
      <c r="AC47" s="163">
        <v>-0.65500000000000003</v>
      </c>
      <c r="AD47" s="163">
        <v>-0.64400000000000002</v>
      </c>
      <c r="AE47" s="163">
        <v>8.6869999999999994</v>
      </c>
      <c r="AF47" s="163">
        <v>2.2200000000000002</v>
      </c>
      <c r="AG47" s="163">
        <v>-4.4000000000000004</v>
      </c>
      <c r="AH47" s="163">
        <v>1.5740000000000001</v>
      </c>
      <c r="AI47" s="163">
        <v>0.251</v>
      </c>
      <c r="AJ47" s="163">
        <v>-13.84</v>
      </c>
      <c r="AK47" s="163">
        <v>-13.85</v>
      </c>
      <c r="AL47" s="164"/>
      <c r="AM47" s="163">
        <v>-10.81</v>
      </c>
      <c r="AN47" s="163">
        <v>-10.88</v>
      </c>
      <c r="AO47" s="163">
        <v>8.5047999999999995</v>
      </c>
      <c r="AP47" s="163">
        <v>3.0535000000000001</v>
      </c>
      <c r="AQ47" s="163">
        <v>26.736999999999998</v>
      </c>
      <c r="AR47" s="163">
        <v>28.566199999999998</v>
      </c>
      <c r="AS47" s="163">
        <v>-13.7744</v>
      </c>
      <c r="AT47" s="163">
        <v>-11.3865</v>
      </c>
      <c r="AU47" s="163">
        <v>-11.329000000000001</v>
      </c>
      <c r="AV47" s="163">
        <v>-1.2034</v>
      </c>
      <c r="AW47" s="163">
        <v>-1.2091000000000001</v>
      </c>
      <c r="AX47" s="163">
        <v>-15.003399999999999</v>
      </c>
      <c r="AY47" s="163">
        <v>-12.5922</v>
      </c>
      <c r="AZ47" s="163">
        <v>2.7742</v>
      </c>
      <c r="BA47" s="163">
        <v>14.797800000000001</v>
      </c>
      <c r="BB47" s="163">
        <v>-7.6490999999999998</v>
      </c>
      <c r="BC47" s="163">
        <v>-1.0108999999999999</v>
      </c>
      <c r="BD47" s="163">
        <v>-1.4</v>
      </c>
      <c r="BE47" s="163">
        <v>-1.4</v>
      </c>
      <c r="BF47" s="163">
        <v>-22.2056</v>
      </c>
      <c r="BG47" s="163">
        <v>-21.992999999999999</v>
      </c>
      <c r="BH47" s="163">
        <v>-3.1133000000000002</v>
      </c>
      <c r="BI47" s="164"/>
      <c r="BJ47" s="163">
        <v>2.4114</v>
      </c>
      <c r="BK47" s="163">
        <v>2.601</v>
      </c>
      <c r="BL47" s="163">
        <v>1.4160999999999999</v>
      </c>
      <c r="BM47" s="163">
        <v>0.93200000000000005</v>
      </c>
      <c r="BN47" s="163">
        <v>-80.935100000000006</v>
      </c>
      <c r="BO47" s="163">
        <v>51.6068</v>
      </c>
      <c r="BP47" s="163">
        <v>51.332099999999997</v>
      </c>
      <c r="BQ47" s="163">
        <v>46.491799999999998</v>
      </c>
      <c r="BR47" s="163">
        <v>-99.649199999999993</v>
      </c>
      <c r="BS47" s="164"/>
      <c r="BT47" s="164"/>
      <c r="BU47" s="164"/>
      <c r="BV47" s="163">
        <v>18.9711</v>
      </c>
      <c r="BW47" s="163">
        <v>10.65</v>
      </c>
      <c r="BX47" s="163">
        <v>8.64</v>
      </c>
      <c r="BY47" s="163">
        <v>-13.19</v>
      </c>
      <c r="BZ47" s="163">
        <v>-0.65</v>
      </c>
      <c r="CA47" s="163">
        <v>-4.9522000000000004</v>
      </c>
      <c r="CB47" s="163">
        <v>-4.6843000000000004</v>
      </c>
      <c r="CC47" s="163">
        <v>23.0959</v>
      </c>
      <c r="CD47" s="163">
        <v>20.4819</v>
      </c>
      <c r="CE47" s="163">
        <v>-3.6049000000000002</v>
      </c>
      <c r="CF47" s="163">
        <v>-17.201599999999999</v>
      </c>
      <c r="CG47" s="163">
        <v>-17.523199999999999</v>
      </c>
      <c r="CH47" s="163">
        <v>1.8716999999999999</v>
      </c>
      <c r="CI47" s="163">
        <v>19.901499999999999</v>
      </c>
      <c r="CJ47" s="164"/>
      <c r="CK47" s="164"/>
      <c r="CL47" s="163">
        <v>83.6</v>
      </c>
      <c r="CM47" s="163">
        <v>-36.6</v>
      </c>
      <c r="CN47" s="163">
        <v>-2.63</v>
      </c>
      <c r="CO47" s="163">
        <v>35.970399999999998</v>
      </c>
      <c r="CP47" s="163">
        <v>36.031100000000002</v>
      </c>
      <c r="CQ47" s="163">
        <v>35.1447</v>
      </c>
      <c r="CR47" s="163">
        <v>69.120500000000007</v>
      </c>
      <c r="CS47" s="163">
        <v>68.871899999999997</v>
      </c>
      <c r="CT47" s="163">
        <v>-17.821999999999999</v>
      </c>
      <c r="CU47" s="163">
        <v>-60.1175</v>
      </c>
      <c r="CV47" s="163">
        <v>-16.174900000000001</v>
      </c>
      <c r="CW47" s="163">
        <v>3.2360000000000002</v>
      </c>
      <c r="CX47" s="163">
        <v>34.409999999999997</v>
      </c>
      <c r="CY47" s="163">
        <v>19.98</v>
      </c>
      <c r="CZ47" s="163">
        <v>12.504899999999999</v>
      </c>
      <c r="DA47" s="163">
        <v>12.6007</v>
      </c>
      <c r="DB47" s="163">
        <v>-12.5</v>
      </c>
      <c r="DC47" s="164"/>
      <c r="DD47" s="163">
        <v>-21.689299999999999</v>
      </c>
      <c r="DE47" s="163">
        <v>-21.560400000000001</v>
      </c>
      <c r="DF47" s="163">
        <v>54.15</v>
      </c>
      <c r="DG47" s="163">
        <v>1.52E-2</v>
      </c>
      <c r="DH47" s="163">
        <v>-6.5145999999999997</v>
      </c>
      <c r="DI47" s="163">
        <v>2.4</v>
      </c>
      <c r="DJ47" s="163">
        <v>2.5</v>
      </c>
      <c r="DK47" s="163">
        <v>-5.2355999999999998</v>
      </c>
      <c r="DL47" s="163">
        <v>5.2420999999999998</v>
      </c>
      <c r="DM47" s="163">
        <v>38.014200000000002</v>
      </c>
      <c r="DN47" s="163">
        <v>14.849500000000001</v>
      </c>
      <c r="DO47" s="163">
        <v>5.8</v>
      </c>
      <c r="DP47" s="163">
        <v>-0.46</v>
      </c>
      <c r="DQ47" s="163">
        <v>7.1280000000000001</v>
      </c>
      <c r="DR47" s="163">
        <v>-52.982999999999997</v>
      </c>
      <c r="DS47" s="163">
        <v>-1.73</v>
      </c>
      <c r="DT47" s="163">
        <v>-1.76</v>
      </c>
      <c r="DU47" s="163">
        <v>17.36</v>
      </c>
      <c r="DV47" s="163">
        <v>24.82</v>
      </c>
      <c r="DW47" s="163">
        <v>-49.0364</v>
      </c>
      <c r="DX47" s="163">
        <v>-24.627300000000002</v>
      </c>
      <c r="DY47" s="163">
        <v>-37.505099999999999</v>
      </c>
      <c r="DZ47" s="163">
        <v>-36.645499999999998</v>
      </c>
      <c r="EA47" s="163">
        <v>11.2158</v>
      </c>
      <c r="EB47" s="163">
        <v>-6.9130000000000003</v>
      </c>
      <c r="EC47" s="163">
        <v>-17.9954</v>
      </c>
      <c r="ED47" s="163">
        <v>-17.338899999999999</v>
      </c>
      <c r="EE47" s="163">
        <v>-23.8874</v>
      </c>
      <c r="EF47" s="163">
        <v>-32.009300000000003</v>
      </c>
      <c r="EG47" s="163">
        <v>-11.252000000000001</v>
      </c>
      <c r="EH47" s="163">
        <v>-129.54239999999999</v>
      </c>
      <c r="EI47" s="163">
        <v>-1.4365000000000001</v>
      </c>
      <c r="EJ47" s="164"/>
      <c r="EK47" s="163">
        <v>-3.5145</v>
      </c>
      <c r="EL47" s="163">
        <v>-3.2275</v>
      </c>
      <c r="EM47" s="163">
        <v>16.609100000000002</v>
      </c>
      <c r="EN47" s="163">
        <v>-11.6577</v>
      </c>
      <c r="EO47" s="163">
        <v>-11.364599999999999</v>
      </c>
      <c r="EP47" s="163">
        <v>-7.1719999999999997</v>
      </c>
      <c r="EQ47" s="163">
        <v>-19.7837</v>
      </c>
      <c r="ER47" s="163">
        <v>-19.5275</v>
      </c>
      <c r="ES47" s="163">
        <v>13.154299999999999</v>
      </c>
      <c r="ET47" s="164"/>
      <c r="EU47" s="163">
        <v>-11.66</v>
      </c>
      <c r="EV47" s="163">
        <v>0.1</v>
      </c>
      <c r="EW47" s="163">
        <v>2.6840999999999999</v>
      </c>
      <c r="EX47" s="163">
        <v>-12.7044</v>
      </c>
      <c r="EY47" s="163">
        <v>-5.3292999999999999</v>
      </c>
      <c r="EZ47" s="163">
        <v>5.6820000000000004</v>
      </c>
      <c r="FA47" s="163">
        <v>0.51160000000000005</v>
      </c>
      <c r="FB47" s="163">
        <v>14.9442</v>
      </c>
      <c r="FC47" s="163">
        <v>-26.176200000000001</v>
      </c>
      <c r="FD47" s="164"/>
      <c r="FE47" s="164"/>
      <c r="FF47" s="163">
        <v>0.8115</v>
      </c>
      <c r="FG47" s="163">
        <v>3.2063000000000001</v>
      </c>
      <c r="FH47" s="163">
        <v>2.6646999999999998</v>
      </c>
      <c r="FI47" s="163">
        <v>0</v>
      </c>
      <c r="FJ47" s="163">
        <v>-5.0236999999999998</v>
      </c>
      <c r="FK47" s="163">
        <v>-5.5260999999999996</v>
      </c>
      <c r="FL47" s="163">
        <v>-5.1910999999999996</v>
      </c>
      <c r="FM47" s="163">
        <v>19.941199999999998</v>
      </c>
      <c r="FN47" s="163">
        <v>19.254300000000001</v>
      </c>
      <c r="FO47" s="163">
        <v>1.2463</v>
      </c>
      <c r="FP47" s="164"/>
      <c r="FQ47" s="163">
        <v>14.806100000000001</v>
      </c>
      <c r="FR47" s="163">
        <v>-20.38</v>
      </c>
      <c r="FS47" s="163">
        <v>-3.8119000000000001</v>
      </c>
      <c r="FT47" s="163">
        <v>0.40400000000000003</v>
      </c>
      <c r="FU47" s="163">
        <v>2.38</v>
      </c>
      <c r="FV47" s="163">
        <v>1.9</v>
      </c>
      <c r="FW47" s="163">
        <v>-14.4686</v>
      </c>
      <c r="FX47" s="164"/>
      <c r="FY47" s="163">
        <v>4.4470000000000001</v>
      </c>
      <c r="FZ47" s="163">
        <v>1.843</v>
      </c>
      <c r="GA47" s="164"/>
      <c r="GB47" s="163">
        <v>31.98</v>
      </c>
      <c r="GC47" s="163">
        <v>-27.453499999999998</v>
      </c>
      <c r="GD47" s="163">
        <v>-19.369</v>
      </c>
      <c r="GE47" s="163">
        <v>-1.92</v>
      </c>
      <c r="GF47" s="163">
        <v>20.6327</v>
      </c>
      <c r="GG47" s="164"/>
      <c r="GH47" s="163">
        <v>27.9054</v>
      </c>
      <c r="GI47" s="164"/>
      <c r="GJ47" s="163">
        <v>-17.259699999999999</v>
      </c>
      <c r="GK47" s="163">
        <v>3.6414</v>
      </c>
      <c r="GL47" s="164"/>
      <c r="GM47" s="164"/>
      <c r="GN47" s="164"/>
      <c r="GO47" s="163">
        <v>-10.611700000000001</v>
      </c>
      <c r="GP47" s="163">
        <v>-1.4500000000000001E-2</v>
      </c>
      <c r="GQ47" s="163">
        <v>-28.402799999999999</v>
      </c>
      <c r="GR47" s="163">
        <v>3.0028999999999999</v>
      </c>
      <c r="GS47" s="163">
        <v>2.9868999999999999</v>
      </c>
      <c r="GT47" s="163">
        <v>146.61080000000001</v>
      </c>
      <c r="GU47" s="163">
        <v>-5.1326999999999998</v>
      </c>
      <c r="GV47" s="163">
        <v>-9.1608000000000001</v>
      </c>
      <c r="GW47" s="163">
        <v>-14.1175</v>
      </c>
      <c r="GX47" s="163">
        <v>3.4131</v>
      </c>
      <c r="GY47" s="163">
        <v>7.6045999999999996</v>
      </c>
      <c r="GZ47" s="163">
        <v>7.8718000000000004</v>
      </c>
      <c r="HA47" s="163">
        <v>4</v>
      </c>
      <c r="HB47" s="163">
        <v>11.926299999999999</v>
      </c>
      <c r="HC47" s="163">
        <v>14.051600000000001</v>
      </c>
      <c r="HD47" s="163">
        <v>-12.57</v>
      </c>
      <c r="HE47" s="163">
        <v>15.1363</v>
      </c>
      <c r="HF47" s="163">
        <v>55.8078</v>
      </c>
      <c r="HG47" s="163">
        <v>5.6936</v>
      </c>
      <c r="HH47" s="163">
        <v>13.965999999999999</v>
      </c>
      <c r="HI47" s="163">
        <v>23.749700000000001</v>
      </c>
      <c r="HJ47" s="163">
        <v>24.148900000000001</v>
      </c>
      <c r="HK47" s="163">
        <v>-8.9488000000000003</v>
      </c>
      <c r="HL47" s="163">
        <v>-9.0183</v>
      </c>
      <c r="HM47" s="163">
        <v>-11.0518</v>
      </c>
      <c r="HN47" s="163">
        <v>-12.015000000000001</v>
      </c>
      <c r="HO47" s="164"/>
      <c r="HP47" s="164"/>
      <c r="HQ47" s="163">
        <v>-27.8</v>
      </c>
      <c r="HR47" s="163">
        <v>-26.8826</v>
      </c>
      <c r="HS47" s="163">
        <v>-12.772500000000001</v>
      </c>
      <c r="HT47" s="163">
        <v>-12.730600000000001</v>
      </c>
      <c r="HU47" s="163">
        <v>14.85</v>
      </c>
      <c r="HV47" s="163">
        <v>14.82</v>
      </c>
      <c r="HW47" s="163">
        <v>-30.8</v>
      </c>
      <c r="HX47" s="163">
        <v>-31.1</v>
      </c>
      <c r="HY47" s="163">
        <v>0.94940000000000002</v>
      </c>
      <c r="HZ47" s="163">
        <v>-8.16</v>
      </c>
      <c r="IA47" s="163">
        <v>34.099299999999999</v>
      </c>
      <c r="IB47" s="163">
        <v>13.017799999999999</v>
      </c>
      <c r="IC47" s="163">
        <v>12.896100000000001</v>
      </c>
      <c r="ID47" s="163">
        <v>-18.3</v>
      </c>
      <c r="IE47" s="163">
        <v>-29.4</v>
      </c>
      <c r="IF47" s="163">
        <v>14.1</v>
      </c>
      <c r="IG47" s="163">
        <v>13.6</v>
      </c>
      <c r="IH47" s="164"/>
      <c r="II47" s="164"/>
      <c r="IJ47" s="163">
        <v>-44.235700000000001</v>
      </c>
      <c r="IK47" s="163">
        <v>-32.5687</v>
      </c>
      <c r="IL47" s="163">
        <v>-251.8528</v>
      </c>
      <c r="IM47" s="163">
        <v>7.1170999999999998</v>
      </c>
      <c r="IN47" s="163">
        <v>-13.3124</v>
      </c>
      <c r="IO47" s="163">
        <v>77.543400000000005</v>
      </c>
      <c r="IP47" s="163">
        <v>86.872200000000007</v>
      </c>
      <c r="IQ47" s="163">
        <v>134.3509</v>
      </c>
      <c r="IR47" s="163">
        <v>59.044400000000003</v>
      </c>
      <c r="IS47" s="163">
        <v>16.199200000000001</v>
      </c>
      <c r="IT47" s="163">
        <v>30.898399999999999</v>
      </c>
      <c r="IU47" s="163">
        <v>30.351900000000001</v>
      </c>
      <c r="IV47" s="163">
        <v>-27.3918</v>
      </c>
      <c r="IW47" s="163">
        <v>180.4692</v>
      </c>
      <c r="IX47" s="163">
        <v>-167.89959999999999</v>
      </c>
      <c r="IY47" s="163">
        <v>22.704999999999998</v>
      </c>
      <c r="IZ47" s="163">
        <v>-11.450900000000001</v>
      </c>
      <c r="JA47" s="163">
        <v>4.7600000000000003E-2</v>
      </c>
      <c r="JB47" s="164"/>
      <c r="JC47" s="163">
        <v>-4.6399999999999997</v>
      </c>
      <c r="JD47" s="163">
        <v>-0.754</v>
      </c>
      <c r="JE47" s="163">
        <v>-0.76</v>
      </c>
      <c r="JF47" s="163">
        <v>0.08</v>
      </c>
      <c r="JG47" s="163">
        <v>2.8</v>
      </c>
      <c r="JH47" s="163">
        <v>-3.3734000000000002</v>
      </c>
      <c r="JI47" s="163">
        <v>-8.8762000000000008</v>
      </c>
      <c r="JJ47" s="163">
        <v>10.695</v>
      </c>
      <c r="JK47" s="163">
        <v>-7.5578000000000003</v>
      </c>
      <c r="JL47" s="163">
        <v>-1.3</v>
      </c>
      <c r="JM47" s="163">
        <v>0.33100000000000002</v>
      </c>
      <c r="JN47" s="163">
        <v>0.497</v>
      </c>
      <c r="JO47" s="164"/>
      <c r="JP47" s="164"/>
      <c r="JQ47" s="163">
        <v>3.6694</v>
      </c>
      <c r="JR47" s="163">
        <v>2.7534999999999998</v>
      </c>
      <c r="JS47" s="163">
        <v>3.7917000000000001</v>
      </c>
      <c r="JT47" s="164"/>
      <c r="JU47" s="163">
        <v>13</v>
      </c>
      <c r="JV47" s="163">
        <v>5.7514000000000003</v>
      </c>
      <c r="JW47" s="163">
        <v>0.28999999999999998</v>
      </c>
      <c r="JX47" s="164"/>
      <c r="JY47" s="163">
        <v>0</v>
      </c>
      <c r="JZ47" s="163">
        <v>-14.415699999999999</v>
      </c>
      <c r="KA47" s="163">
        <v>-20.025700000000001</v>
      </c>
      <c r="KB47" s="163">
        <v>0</v>
      </c>
      <c r="KC47" s="163">
        <v>9.5227000000000004</v>
      </c>
      <c r="KD47" s="163">
        <v>-15.422800000000001</v>
      </c>
      <c r="KE47" s="163">
        <v>4.8632999999999997</v>
      </c>
      <c r="KF47" s="163">
        <v>-15.1</v>
      </c>
      <c r="KG47" s="163">
        <v>-3.3</v>
      </c>
      <c r="KH47" s="164"/>
      <c r="KI47" s="164"/>
    </row>
    <row r="48" spans="1:295" ht="18" customHeight="1" x14ac:dyDescent="0.35">
      <c r="A48" s="160" t="s">
        <v>34</v>
      </c>
      <c r="B48" s="160" t="s">
        <v>829</v>
      </c>
      <c r="C48" s="165">
        <v>0</v>
      </c>
      <c r="D48" s="165">
        <v>2.7972999999999999</v>
      </c>
      <c r="E48" s="165">
        <v>-6.4066000000000001</v>
      </c>
      <c r="F48" s="165">
        <v>-1.8486</v>
      </c>
      <c r="G48" s="165">
        <v>10.844200000000001</v>
      </c>
      <c r="H48" s="166"/>
      <c r="I48" s="165">
        <v>20.817499999999999</v>
      </c>
      <c r="J48" s="166"/>
      <c r="K48" s="165">
        <v>16.539200000000001</v>
      </c>
      <c r="L48" s="165">
        <v>6.5758000000000001</v>
      </c>
      <c r="M48" s="165">
        <v>6.3360000000000003</v>
      </c>
      <c r="N48" s="165">
        <v>-24.42</v>
      </c>
      <c r="O48" s="165">
        <v>-28.6</v>
      </c>
      <c r="P48" s="165">
        <v>4.4000000000000004</v>
      </c>
      <c r="Q48" s="165">
        <v>4.968</v>
      </c>
      <c r="R48" s="165">
        <v>-19.8</v>
      </c>
      <c r="S48" s="165">
        <v>3.0125999999999999</v>
      </c>
      <c r="T48" s="165">
        <v>-0.18590000000000001</v>
      </c>
      <c r="U48" s="165">
        <v>3.9403999999999999</v>
      </c>
      <c r="V48" s="165">
        <v>3.8595000000000002</v>
      </c>
      <c r="W48" s="165">
        <v>6.9522000000000004</v>
      </c>
      <c r="X48" s="165">
        <v>4.117</v>
      </c>
      <c r="Y48" s="165">
        <v>-3.7172000000000001</v>
      </c>
      <c r="Z48" s="165">
        <v>1.0782</v>
      </c>
      <c r="AA48" s="166"/>
      <c r="AB48" s="165">
        <v>-1.3334999999999999</v>
      </c>
      <c r="AC48" s="165">
        <v>-0.64800000000000002</v>
      </c>
      <c r="AD48" s="165">
        <v>-0.63200000000000001</v>
      </c>
      <c r="AE48" s="165">
        <v>8.7769999999999992</v>
      </c>
      <c r="AF48" s="165">
        <v>2.2200000000000002</v>
      </c>
      <c r="AG48" s="165">
        <v>-4.4000000000000004</v>
      </c>
      <c r="AH48" s="165">
        <v>0.746</v>
      </c>
      <c r="AI48" s="165">
        <v>0.27200000000000002</v>
      </c>
      <c r="AJ48" s="165">
        <v>-13.7</v>
      </c>
      <c r="AK48" s="165">
        <v>-13.83</v>
      </c>
      <c r="AL48" s="166"/>
      <c r="AM48" s="165">
        <v>-10.89</v>
      </c>
      <c r="AN48" s="165">
        <v>-11.01</v>
      </c>
      <c r="AO48" s="165">
        <v>8.7858000000000001</v>
      </c>
      <c r="AP48" s="165">
        <v>3.2259000000000002</v>
      </c>
      <c r="AQ48" s="165">
        <v>25.325199999999999</v>
      </c>
      <c r="AR48" s="165">
        <v>26.570499999999999</v>
      </c>
      <c r="AS48" s="165">
        <v>-13.563000000000001</v>
      </c>
      <c r="AT48" s="165">
        <v>-11.252599999999999</v>
      </c>
      <c r="AU48" s="165">
        <v>-11.3416</v>
      </c>
      <c r="AV48" s="165">
        <v>-1.4928999999999999</v>
      </c>
      <c r="AW48" s="165">
        <v>-1.1856</v>
      </c>
      <c r="AX48" s="165">
        <v>-15.003399999999999</v>
      </c>
      <c r="AY48" s="165">
        <v>-12.190300000000001</v>
      </c>
      <c r="AZ48" s="165">
        <v>1.9851000000000001</v>
      </c>
      <c r="BA48" s="165">
        <v>11.4156</v>
      </c>
      <c r="BB48" s="165">
        <v>-2.9131999999999998</v>
      </c>
      <c r="BC48" s="165">
        <v>-1.7968</v>
      </c>
      <c r="BD48" s="165">
        <v>-1</v>
      </c>
      <c r="BE48" s="165">
        <v>-1</v>
      </c>
      <c r="BF48" s="165">
        <v>-21.875900000000001</v>
      </c>
      <c r="BG48" s="165">
        <v>-21.578099999999999</v>
      </c>
      <c r="BH48" s="165">
        <v>-3.0468000000000002</v>
      </c>
      <c r="BI48" s="166"/>
      <c r="BJ48" s="165">
        <v>4.7693000000000003</v>
      </c>
      <c r="BK48" s="165">
        <v>1.8995</v>
      </c>
      <c r="BL48" s="165">
        <v>1.2801</v>
      </c>
      <c r="BM48" s="165">
        <v>0.88900000000000001</v>
      </c>
      <c r="BN48" s="165">
        <v>-79.073400000000007</v>
      </c>
      <c r="BO48" s="165">
        <v>60.090899999999998</v>
      </c>
      <c r="BP48" s="165">
        <v>60.152000000000001</v>
      </c>
      <c r="BQ48" s="165">
        <v>6.6792999999999996</v>
      </c>
      <c r="BR48" s="165">
        <v>-102.2192</v>
      </c>
      <c r="BS48" s="166"/>
      <c r="BT48" s="166"/>
      <c r="BU48" s="166"/>
      <c r="BV48" s="165">
        <v>20.717600000000001</v>
      </c>
      <c r="BW48" s="165">
        <v>8.6</v>
      </c>
      <c r="BX48" s="165">
        <v>8.75</v>
      </c>
      <c r="BY48" s="165">
        <v>-8.5399999999999991</v>
      </c>
      <c r="BZ48" s="165">
        <v>-1.46</v>
      </c>
      <c r="CA48" s="165">
        <v>-14.463200000000001</v>
      </c>
      <c r="CB48" s="165">
        <v>-14.463200000000001</v>
      </c>
      <c r="CC48" s="165">
        <v>31.6053</v>
      </c>
      <c r="CD48" s="165">
        <v>29.924399999999999</v>
      </c>
      <c r="CE48" s="165">
        <v>-4.3163</v>
      </c>
      <c r="CF48" s="165">
        <v>-26.3582</v>
      </c>
      <c r="CG48" s="165">
        <v>-26.147099999999998</v>
      </c>
      <c r="CH48" s="165">
        <v>4.9234999999999998</v>
      </c>
      <c r="CI48" s="165">
        <v>9.7798999999999996</v>
      </c>
      <c r="CJ48" s="166"/>
      <c r="CK48" s="166"/>
      <c r="CL48" s="165">
        <v>62.5</v>
      </c>
      <c r="CM48" s="165">
        <v>-16.8</v>
      </c>
      <c r="CN48" s="165">
        <v>-2.58</v>
      </c>
      <c r="CO48" s="165">
        <v>30.747900000000001</v>
      </c>
      <c r="CP48" s="165">
        <v>30.425799999999999</v>
      </c>
      <c r="CQ48" s="165">
        <v>29.3125</v>
      </c>
      <c r="CR48" s="165">
        <v>83.827299999999994</v>
      </c>
      <c r="CS48" s="165">
        <v>84.342799999999997</v>
      </c>
      <c r="CT48" s="165">
        <v>-21.175799999999999</v>
      </c>
      <c r="CU48" s="165">
        <v>-71.4923</v>
      </c>
      <c r="CV48" s="165">
        <v>-20.709199999999999</v>
      </c>
      <c r="CW48" s="165">
        <v>3.0508000000000002</v>
      </c>
      <c r="CX48" s="165">
        <v>30.42</v>
      </c>
      <c r="CY48" s="165">
        <v>19.95</v>
      </c>
      <c r="CZ48" s="165">
        <v>11.567399999999999</v>
      </c>
      <c r="DA48" s="165">
        <v>11.7218</v>
      </c>
      <c r="DB48" s="165">
        <v>-12.14</v>
      </c>
      <c r="DC48" s="166"/>
      <c r="DD48" s="165">
        <v>-11.567</v>
      </c>
      <c r="DE48" s="165">
        <v>-11.1866</v>
      </c>
      <c r="DF48" s="165">
        <v>35.817100000000003</v>
      </c>
      <c r="DG48" s="165">
        <v>1.4999999999999999E-2</v>
      </c>
      <c r="DH48" s="165">
        <v>-6.3250999999999999</v>
      </c>
      <c r="DI48" s="165">
        <v>2.2999999999999998</v>
      </c>
      <c r="DJ48" s="165">
        <v>2.4</v>
      </c>
      <c r="DK48" s="165">
        <v>-4.9730999999999996</v>
      </c>
      <c r="DL48" s="165">
        <v>5.0551000000000004</v>
      </c>
      <c r="DM48" s="165">
        <v>38.014200000000002</v>
      </c>
      <c r="DN48" s="165">
        <v>13.921799999999999</v>
      </c>
      <c r="DO48" s="165">
        <v>5.39</v>
      </c>
      <c r="DP48" s="165">
        <v>-0.68</v>
      </c>
      <c r="DQ48" s="165">
        <v>6.9119999999999999</v>
      </c>
      <c r="DR48" s="165">
        <v>-35.872</v>
      </c>
      <c r="DS48" s="165">
        <v>-1.69</v>
      </c>
      <c r="DT48" s="165">
        <v>-1.71</v>
      </c>
      <c r="DU48" s="165">
        <v>18.7</v>
      </c>
      <c r="DV48" s="165">
        <v>24.45</v>
      </c>
      <c r="DW48" s="165">
        <v>-33.836399999999998</v>
      </c>
      <c r="DX48" s="165">
        <v>-16.854500000000002</v>
      </c>
      <c r="DY48" s="165">
        <v>-40.521700000000003</v>
      </c>
      <c r="DZ48" s="165">
        <v>-39.663600000000002</v>
      </c>
      <c r="EA48" s="165">
        <v>18.923300000000001</v>
      </c>
      <c r="EB48" s="165">
        <v>0.15409999999999999</v>
      </c>
      <c r="EC48" s="165">
        <v>-10.783200000000001</v>
      </c>
      <c r="ED48" s="165">
        <v>-11.1408</v>
      </c>
      <c r="EE48" s="165">
        <v>-25.169699999999999</v>
      </c>
      <c r="EF48" s="165">
        <v>-32.870100000000001</v>
      </c>
      <c r="EG48" s="165">
        <v>-11.21</v>
      </c>
      <c r="EH48" s="165">
        <v>-90.337599999999995</v>
      </c>
      <c r="EI48" s="165">
        <v>-12.138199999999999</v>
      </c>
      <c r="EJ48" s="166"/>
      <c r="EK48" s="165">
        <v>-3.1983000000000001</v>
      </c>
      <c r="EL48" s="165">
        <v>-2.9984999999999999</v>
      </c>
      <c r="EM48" s="165">
        <v>18.366</v>
      </c>
      <c r="EN48" s="165">
        <v>-12.4785</v>
      </c>
      <c r="EO48" s="165">
        <v>-11.9884</v>
      </c>
      <c r="EP48" s="165">
        <v>-7.6840000000000002</v>
      </c>
      <c r="EQ48" s="165">
        <v>-20.674099999999999</v>
      </c>
      <c r="ER48" s="165">
        <v>-20.451599999999999</v>
      </c>
      <c r="ES48" s="165">
        <v>14.399100000000001</v>
      </c>
      <c r="ET48" s="166"/>
      <c r="EU48" s="165">
        <v>-10.53</v>
      </c>
      <c r="EV48" s="165">
        <v>0</v>
      </c>
      <c r="EW48" s="165">
        <v>2.7757000000000001</v>
      </c>
      <c r="EX48" s="165">
        <v>-14.422499999999999</v>
      </c>
      <c r="EY48" s="165">
        <v>-5.5209000000000001</v>
      </c>
      <c r="EZ48" s="165">
        <v>5.4950000000000001</v>
      </c>
      <c r="FA48" s="165">
        <v>0.54559999999999997</v>
      </c>
      <c r="FB48" s="165">
        <v>15.897</v>
      </c>
      <c r="FC48" s="165">
        <v>-28.2712</v>
      </c>
      <c r="FD48" s="166"/>
      <c r="FE48" s="166"/>
      <c r="FF48" s="165">
        <v>0.79810000000000003</v>
      </c>
      <c r="FG48" s="165">
        <v>2.859</v>
      </c>
      <c r="FH48" s="165">
        <v>2.8730000000000002</v>
      </c>
      <c r="FI48" s="165">
        <v>0</v>
      </c>
      <c r="FJ48" s="165">
        <v>1.5071000000000001</v>
      </c>
      <c r="FK48" s="165">
        <v>1.6746000000000001</v>
      </c>
      <c r="FL48" s="165">
        <v>-7.8704000000000001</v>
      </c>
      <c r="FM48" s="165">
        <v>21.548999999999999</v>
      </c>
      <c r="FN48" s="165">
        <v>21.565100000000001</v>
      </c>
      <c r="FO48" s="165">
        <v>-0.9375</v>
      </c>
      <c r="FP48" s="165">
        <v>11.39</v>
      </c>
      <c r="FQ48" s="165">
        <v>15.103999999999999</v>
      </c>
      <c r="FR48" s="165">
        <v>-20.46</v>
      </c>
      <c r="FS48" s="165">
        <v>-2.9220000000000002</v>
      </c>
      <c r="FT48" s="165">
        <v>0.37740000000000001</v>
      </c>
      <c r="FU48" s="165">
        <v>1.94</v>
      </c>
      <c r="FV48" s="165">
        <v>3.09</v>
      </c>
      <c r="FW48" s="165">
        <v>-14.6934</v>
      </c>
      <c r="FX48" s="166"/>
      <c r="FY48" s="165">
        <v>4.4340000000000002</v>
      </c>
      <c r="FZ48" s="165">
        <v>2.6280000000000001</v>
      </c>
      <c r="GA48" s="166"/>
      <c r="GB48" s="165">
        <v>31.55</v>
      </c>
      <c r="GC48" s="165">
        <v>-25.1568</v>
      </c>
      <c r="GD48" s="165">
        <v>-17.0318</v>
      </c>
      <c r="GE48" s="165">
        <v>-1.7</v>
      </c>
      <c r="GF48" s="165">
        <v>19.970500000000001</v>
      </c>
      <c r="GG48" s="166"/>
      <c r="GH48" s="165">
        <v>27.8934</v>
      </c>
      <c r="GI48" s="166"/>
      <c r="GJ48" s="165">
        <v>-16.810199999999998</v>
      </c>
      <c r="GK48" s="165">
        <v>3.5396999999999998</v>
      </c>
      <c r="GL48" s="166"/>
      <c r="GM48" s="166"/>
      <c r="GN48" s="165">
        <v>-12.3033</v>
      </c>
      <c r="GO48" s="165">
        <v>-11.272</v>
      </c>
      <c r="GP48" s="165">
        <v>-1.4198999999999999</v>
      </c>
      <c r="GQ48" s="165">
        <v>-29.495200000000001</v>
      </c>
      <c r="GR48" s="165">
        <v>2.8748</v>
      </c>
      <c r="GS48" s="165">
        <v>3.7509999999999999</v>
      </c>
      <c r="GT48" s="165">
        <v>141.3477</v>
      </c>
      <c r="GU48" s="165">
        <v>-5.6071</v>
      </c>
      <c r="GV48" s="165">
        <v>-9.8539999999999992</v>
      </c>
      <c r="GW48" s="165">
        <v>-13.2537</v>
      </c>
      <c r="GX48" s="165">
        <v>2.9923000000000002</v>
      </c>
      <c r="GY48" s="165">
        <v>7.2961</v>
      </c>
      <c r="GZ48" s="165">
        <v>7.5475000000000003</v>
      </c>
      <c r="HA48" s="165">
        <v>2.5741000000000001</v>
      </c>
      <c r="HB48" s="165">
        <v>10.791600000000001</v>
      </c>
      <c r="HC48" s="165">
        <v>12.1897</v>
      </c>
      <c r="HD48" s="165">
        <v>-12.15</v>
      </c>
      <c r="HE48" s="165">
        <v>15.0465</v>
      </c>
      <c r="HF48" s="165">
        <v>52.282899999999998</v>
      </c>
      <c r="HG48" s="165">
        <v>0</v>
      </c>
      <c r="HH48" s="165">
        <v>17.075099999999999</v>
      </c>
      <c r="HI48" s="165">
        <v>23.266999999999999</v>
      </c>
      <c r="HJ48" s="165">
        <v>23.6417</v>
      </c>
      <c r="HK48" s="165">
        <v>-8.6439000000000004</v>
      </c>
      <c r="HL48" s="165">
        <v>-8.7093000000000007</v>
      </c>
      <c r="HM48" s="165">
        <v>-10.682499999999999</v>
      </c>
      <c r="HN48" s="165">
        <v>-12.657400000000001</v>
      </c>
      <c r="HO48" s="165">
        <v>50.043799999999997</v>
      </c>
      <c r="HP48" s="165">
        <v>51.368099999999998</v>
      </c>
      <c r="HQ48" s="165">
        <v>-27.8384</v>
      </c>
      <c r="HR48" s="165">
        <v>-27.179200000000002</v>
      </c>
      <c r="HS48" s="165">
        <v>-12.7088</v>
      </c>
      <c r="HT48" s="165">
        <v>-12.3522</v>
      </c>
      <c r="HU48" s="165">
        <v>16.579999999999998</v>
      </c>
      <c r="HV48" s="165">
        <v>16.420000000000002</v>
      </c>
      <c r="HW48" s="165">
        <v>-35.4</v>
      </c>
      <c r="HX48" s="165">
        <v>-34.9</v>
      </c>
      <c r="HY48" s="165">
        <v>0.94940000000000002</v>
      </c>
      <c r="HZ48" s="165">
        <v>-7.76</v>
      </c>
      <c r="IA48" s="165">
        <v>36.307899999999997</v>
      </c>
      <c r="IB48" s="165">
        <v>13.163</v>
      </c>
      <c r="IC48" s="165">
        <v>12.9321</v>
      </c>
      <c r="ID48" s="165">
        <v>-18.7</v>
      </c>
      <c r="IE48" s="165">
        <v>-31.2</v>
      </c>
      <c r="IF48" s="165">
        <v>14.5</v>
      </c>
      <c r="IG48" s="165">
        <v>14</v>
      </c>
      <c r="IH48" s="165">
        <v>-18.423999999999999</v>
      </c>
      <c r="II48" s="166"/>
      <c r="IJ48" s="165">
        <v>-48.238300000000002</v>
      </c>
      <c r="IK48" s="165">
        <v>-17.069099999999999</v>
      </c>
      <c r="IL48" s="165">
        <v>-253.14850000000001</v>
      </c>
      <c r="IM48" s="165">
        <v>4.6672000000000002</v>
      </c>
      <c r="IN48" s="165">
        <v>-11.737399999999999</v>
      </c>
      <c r="IO48" s="165">
        <v>82.147099999999995</v>
      </c>
      <c r="IP48" s="165">
        <v>83.080399999999997</v>
      </c>
      <c r="IQ48" s="165">
        <v>137.48500000000001</v>
      </c>
      <c r="IR48" s="165">
        <v>60.105400000000003</v>
      </c>
      <c r="IS48" s="165">
        <v>16.6568</v>
      </c>
      <c r="IT48" s="165">
        <v>28.575399999999998</v>
      </c>
      <c r="IU48" s="165">
        <v>29.820499999999999</v>
      </c>
      <c r="IV48" s="165">
        <v>-27.938099999999999</v>
      </c>
      <c r="IW48" s="165">
        <v>182.37719999999999</v>
      </c>
      <c r="IX48" s="165">
        <v>-169.2715</v>
      </c>
      <c r="IY48" s="165">
        <v>22.372299999999999</v>
      </c>
      <c r="IZ48" s="165">
        <v>-11.472799999999999</v>
      </c>
      <c r="JA48" s="165">
        <v>-0.2087</v>
      </c>
      <c r="JB48" s="166"/>
      <c r="JC48" s="165">
        <v>-5.84</v>
      </c>
      <c r="JD48" s="165">
        <v>-0.92100000000000004</v>
      </c>
      <c r="JE48" s="165">
        <v>-0.92700000000000005</v>
      </c>
      <c r="JF48" s="165">
        <v>0.88</v>
      </c>
      <c r="JG48" s="165">
        <v>1.68</v>
      </c>
      <c r="JH48" s="165">
        <v>-3.3431000000000002</v>
      </c>
      <c r="JI48" s="165">
        <v>-8.2902000000000005</v>
      </c>
      <c r="JJ48" s="165">
        <v>11.106999999999999</v>
      </c>
      <c r="JK48" s="165">
        <v>-7.3228</v>
      </c>
      <c r="JL48" s="165">
        <v>-3.3</v>
      </c>
      <c r="JM48" s="165">
        <v>1.651</v>
      </c>
      <c r="JN48" s="165">
        <v>1.2210000000000001</v>
      </c>
      <c r="JO48" s="166"/>
      <c r="JP48" s="166"/>
      <c r="JQ48" s="165">
        <v>4.2606999999999999</v>
      </c>
      <c r="JR48" s="165">
        <v>3.6190000000000002</v>
      </c>
      <c r="JS48" s="165">
        <v>3.9064999999999999</v>
      </c>
      <c r="JT48" s="166"/>
      <c r="JU48" s="165">
        <v>14.7</v>
      </c>
      <c r="JV48" s="165">
        <v>6.2466999999999997</v>
      </c>
      <c r="JW48" s="165">
        <v>0.28000000000000003</v>
      </c>
      <c r="JX48" s="166"/>
      <c r="JY48" s="165">
        <v>-3.1393</v>
      </c>
      <c r="JZ48" s="165">
        <v>-14.5862</v>
      </c>
      <c r="KA48" s="165">
        <v>-20.169599999999999</v>
      </c>
      <c r="KB48" s="165">
        <v>-2.1185</v>
      </c>
      <c r="KC48" s="165">
        <v>10.5342</v>
      </c>
      <c r="KD48" s="165">
        <v>-15.4975</v>
      </c>
      <c r="KE48" s="165">
        <v>4.2445000000000004</v>
      </c>
      <c r="KF48" s="165">
        <v>-16.399999999999999</v>
      </c>
      <c r="KG48" s="165">
        <v>-1.7</v>
      </c>
      <c r="KH48" s="166"/>
      <c r="KI48" s="165">
        <v>-98.2</v>
      </c>
    </row>
    <row r="49" spans="1:295" ht="18" customHeight="1" x14ac:dyDescent="0.35">
      <c r="A49" s="160" t="s">
        <v>34</v>
      </c>
      <c r="B49" s="160" t="s">
        <v>830</v>
      </c>
      <c r="C49" s="161">
        <v>0</v>
      </c>
      <c r="D49" s="161">
        <v>2.9152</v>
      </c>
      <c r="E49" s="161">
        <v>-7.0868000000000002</v>
      </c>
      <c r="F49" s="161">
        <v>-2.0428999999999999</v>
      </c>
      <c r="G49" s="161">
        <v>10.234500000000001</v>
      </c>
      <c r="H49" s="162"/>
      <c r="I49" s="161">
        <v>19.948699999999999</v>
      </c>
      <c r="J49" s="162"/>
      <c r="K49" s="161">
        <v>15.868399999999999</v>
      </c>
      <c r="L49" s="161">
        <v>6.3448000000000002</v>
      </c>
      <c r="M49" s="161">
        <v>6.2016999999999998</v>
      </c>
      <c r="N49" s="161">
        <v>-24.42</v>
      </c>
      <c r="O49" s="161">
        <v>-30.8</v>
      </c>
      <c r="P49" s="161">
        <v>6.6</v>
      </c>
      <c r="Q49" s="161">
        <v>4.1399999999999997</v>
      </c>
      <c r="R49" s="161">
        <v>-22</v>
      </c>
      <c r="S49" s="161">
        <v>2.8048000000000002</v>
      </c>
      <c r="T49" s="161">
        <v>-3.6391</v>
      </c>
      <c r="U49" s="161">
        <v>3.6497000000000002</v>
      </c>
      <c r="V49" s="161">
        <v>3.5392999999999999</v>
      </c>
      <c r="W49" s="161">
        <v>6.6806000000000001</v>
      </c>
      <c r="X49" s="161">
        <v>4.4340000000000002</v>
      </c>
      <c r="Y49" s="161">
        <v>-3.6261999999999999</v>
      </c>
      <c r="Z49" s="161">
        <v>1.0972</v>
      </c>
      <c r="AA49" s="162"/>
      <c r="AB49" s="161">
        <v>-1.2694000000000001</v>
      </c>
      <c r="AC49" s="161">
        <v>-0.54600000000000004</v>
      </c>
      <c r="AD49" s="161">
        <v>-0.57799999999999996</v>
      </c>
      <c r="AE49" s="161">
        <v>9.0950000000000006</v>
      </c>
      <c r="AF49" s="161">
        <v>2.2200000000000002</v>
      </c>
      <c r="AG49" s="161">
        <v>-2.2000000000000002</v>
      </c>
      <c r="AH49" s="161">
        <v>0.86699999999999999</v>
      </c>
      <c r="AI49" s="161">
        <v>0.26400000000000001</v>
      </c>
      <c r="AJ49" s="161">
        <v>-13.01</v>
      </c>
      <c r="AK49" s="161">
        <v>-13.05</v>
      </c>
      <c r="AL49" s="162"/>
      <c r="AM49" s="161">
        <v>-11.01</v>
      </c>
      <c r="AN49" s="161">
        <v>-10.95</v>
      </c>
      <c r="AO49" s="161">
        <v>7.6742999999999997</v>
      </c>
      <c r="AP49" s="161">
        <v>3.3988</v>
      </c>
      <c r="AQ49" s="161">
        <v>25.276199999999999</v>
      </c>
      <c r="AR49" s="161">
        <v>25.207899999999999</v>
      </c>
      <c r="AS49" s="161">
        <v>-15.258800000000001</v>
      </c>
      <c r="AT49" s="161">
        <v>-11.3865</v>
      </c>
      <c r="AU49" s="161">
        <v>-11.1473</v>
      </c>
      <c r="AV49" s="161">
        <v>18.099799999999998</v>
      </c>
      <c r="AW49" s="161">
        <v>13.4735</v>
      </c>
      <c r="AX49" s="161">
        <v>-18.084499999999998</v>
      </c>
      <c r="AY49" s="161">
        <v>-17.950500000000002</v>
      </c>
      <c r="AZ49" s="161">
        <v>3.5632999999999999</v>
      </c>
      <c r="BA49" s="161">
        <v>24.808599999999998</v>
      </c>
      <c r="BB49" s="161">
        <v>-6.9324000000000003</v>
      </c>
      <c r="BC49" s="161">
        <v>-0.46879999999999999</v>
      </c>
      <c r="BD49" s="161">
        <v>-1.6</v>
      </c>
      <c r="BE49" s="161">
        <v>-1.6</v>
      </c>
      <c r="BF49" s="161">
        <v>-18.8263</v>
      </c>
      <c r="BG49" s="161">
        <v>-19.248000000000001</v>
      </c>
      <c r="BH49" s="161">
        <v>-2.7982999999999998</v>
      </c>
      <c r="BI49" s="162"/>
      <c r="BJ49" s="161">
        <v>4.8404999999999996</v>
      </c>
      <c r="BK49" s="161">
        <v>1.8483000000000001</v>
      </c>
      <c r="BL49" s="161">
        <v>2.2667999999999999</v>
      </c>
      <c r="BM49" s="161">
        <v>1.6248</v>
      </c>
      <c r="BN49" s="161">
        <v>-66.591399999999993</v>
      </c>
      <c r="BO49" s="161">
        <v>60.6708</v>
      </c>
      <c r="BP49" s="161">
        <v>60.884399999999999</v>
      </c>
      <c r="BQ49" s="161">
        <v>-3.2686000000000002</v>
      </c>
      <c r="BR49" s="161">
        <v>-99.267399999999995</v>
      </c>
      <c r="BS49" s="162"/>
      <c r="BT49" s="162"/>
      <c r="BU49" s="162"/>
      <c r="BV49" s="161">
        <v>20.5778</v>
      </c>
      <c r="BW49" s="161">
        <v>8.7100000000000009</v>
      </c>
      <c r="BX49" s="161">
        <v>8.4600000000000009</v>
      </c>
      <c r="BY49" s="161">
        <v>-8.42</v>
      </c>
      <c r="BZ49" s="161">
        <v>-0.64</v>
      </c>
      <c r="CA49" s="161">
        <v>-14.597099999999999</v>
      </c>
      <c r="CB49" s="161">
        <v>-14.463200000000001</v>
      </c>
      <c r="CC49" s="161">
        <v>31.41</v>
      </c>
      <c r="CD49" s="161">
        <v>29.906600000000001</v>
      </c>
      <c r="CE49" s="161">
        <v>-3.8822000000000001</v>
      </c>
      <c r="CF49" s="161">
        <v>-25.0686</v>
      </c>
      <c r="CG49" s="161">
        <v>-25.242999999999999</v>
      </c>
      <c r="CH49" s="161">
        <v>4.2815000000000003</v>
      </c>
      <c r="CI49" s="161">
        <v>9.8581000000000003</v>
      </c>
      <c r="CJ49" s="162"/>
      <c r="CK49" s="162"/>
      <c r="CL49" s="161">
        <v>62.6</v>
      </c>
      <c r="CM49" s="161">
        <v>-16.899999999999999</v>
      </c>
      <c r="CN49" s="161">
        <v>-2.52</v>
      </c>
      <c r="CO49" s="161">
        <v>30.721499999999999</v>
      </c>
      <c r="CP49" s="161">
        <v>31.279800000000002</v>
      </c>
      <c r="CQ49" s="161">
        <v>30.038</v>
      </c>
      <c r="CR49" s="161">
        <v>84.180899999999994</v>
      </c>
      <c r="CS49" s="161">
        <v>84.978999999999999</v>
      </c>
      <c r="CT49" s="161">
        <v>-18.769500000000001</v>
      </c>
      <c r="CU49" s="161">
        <v>-73.660499999999999</v>
      </c>
      <c r="CV49" s="161">
        <v>-17.354299999999999</v>
      </c>
      <c r="CW49" s="161">
        <v>3.1756000000000002</v>
      </c>
      <c r="CX49" s="161">
        <v>30.75</v>
      </c>
      <c r="CY49" s="161">
        <v>19.3</v>
      </c>
      <c r="CZ49" s="161">
        <v>10.473599999999999</v>
      </c>
      <c r="DA49" s="161">
        <v>10.745200000000001</v>
      </c>
      <c r="DB49" s="161">
        <v>-11.38</v>
      </c>
      <c r="DC49" s="162"/>
      <c r="DD49" s="161">
        <v>-11.4994</v>
      </c>
      <c r="DE49" s="161">
        <v>-11.6441</v>
      </c>
      <c r="DF49" s="161">
        <v>36.936300000000003</v>
      </c>
      <c r="DG49" s="161">
        <v>1.49E-2</v>
      </c>
      <c r="DH49" s="161">
        <v>-5.8559000000000001</v>
      </c>
      <c r="DI49" s="161">
        <v>2.6</v>
      </c>
      <c r="DJ49" s="161">
        <v>4.8</v>
      </c>
      <c r="DK49" s="161">
        <v>-5.0781000000000001</v>
      </c>
      <c r="DL49" s="161">
        <v>4.3070000000000004</v>
      </c>
      <c r="DM49" s="161">
        <v>37.383299999999998</v>
      </c>
      <c r="DN49" s="161">
        <v>13.179600000000001</v>
      </c>
      <c r="DO49" s="161">
        <v>4.78</v>
      </c>
      <c r="DP49" s="161">
        <v>-0.34</v>
      </c>
      <c r="DQ49" s="161">
        <v>6.8310000000000004</v>
      </c>
      <c r="DR49" s="161">
        <v>-36.792099999999998</v>
      </c>
      <c r="DS49" s="161">
        <v>-1.55</v>
      </c>
      <c r="DT49" s="161">
        <v>-1.56</v>
      </c>
      <c r="DU49" s="161">
        <v>17.91</v>
      </c>
      <c r="DV49" s="161">
        <v>24</v>
      </c>
      <c r="DW49" s="161">
        <v>-32.9636</v>
      </c>
      <c r="DX49" s="161">
        <v>-16.854500000000002</v>
      </c>
      <c r="DY49" s="161">
        <v>-40.037100000000002</v>
      </c>
      <c r="DZ49" s="161">
        <v>-38.9636</v>
      </c>
      <c r="EA49" s="161">
        <v>19.943899999999999</v>
      </c>
      <c r="EB49" s="161">
        <v>0.47720000000000001</v>
      </c>
      <c r="EC49" s="161">
        <v>-10.3367</v>
      </c>
      <c r="ED49" s="161">
        <v>-10.861599999999999</v>
      </c>
      <c r="EE49" s="161">
        <v>-25.940899999999999</v>
      </c>
      <c r="EF49" s="161">
        <v>-31.485800000000001</v>
      </c>
      <c r="EG49" s="161">
        <v>-10.176</v>
      </c>
      <c r="EH49" s="161">
        <v>-83.300799999999995</v>
      </c>
      <c r="EI49" s="161">
        <v>-10.424899999999999</v>
      </c>
      <c r="EJ49" s="162"/>
      <c r="EK49" s="161">
        <v>-3.4521000000000002</v>
      </c>
      <c r="EL49" s="161">
        <v>-3.1808000000000001</v>
      </c>
      <c r="EM49" s="161">
        <v>20.367799999999999</v>
      </c>
      <c r="EN49" s="161">
        <v>-13.3101</v>
      </c>
      <c r="EO49" s="161">
        <v>-13.033200000000001</v>
      </c>
      <c r="EP49" s="161">
        <v>-7.6840000000000002</v>
      </c>
      <c r="EQ49" s="161">
        <v>-21.1282</v>
      </c>
      <c r="ER49" s="161">
        <v>-20.732500000000002</v>
      </c>
      <c r="ES49" s="161">
        <v>14.1868</v>
      </c>
      <c r="ET49" s="162"/>
      <c r="EU49" s="161">
        <v>-10.89</v>
      </c>
      <c r="EV49" s="161">
        <v>-0.1</v>
      </c>
      <c r="EW49" s="161">
        <v>2.5577000000000001</v>
      </c>
      <c r="EX49" s="161">
        <v>-15.780200000000001</v>
      </c>
      <c r="EY49" s="161">
        <v>-5.3345000000000002</v>
      </c>
      <c r="EZ49" s="161">
        <v>5.6558999999999999</v>
      </c>
      <c r="FA49" s="161">
        <v>0.4965</v>
      </c>
      <c r="FB49" s="161">
        <v>15.3962</v>
      </c>
      <c r="FC49" s="161">
        <v>-29.2745</v>
      </c>
      <c r="FD49" s="162"/>
      <c r="FE49" s="162"/>
      <c r="FF49" s="161">
        <v>0.78380000000000005</v>
      </c>
      <c r="FG49" s="161">
        <v>0</v>
      </c>
      <c r="FH49" s="161">
        <v>0</v>
      </c>
      <c r="FI49" s="161">
        <v>0</v>
      </c>
      <c r="FJ49" s="161">
        <v>1.5071000000000001</v>
      </c>
      <c r="FK49" s="161">
        <v>1.8420000000000001</v>
      </c>
      <c r="FL49" s="161">
        <v>-7.2005999999999997</v>
      </c>
      <c r="FM49" s="161">
        <v>20.693300000000001</v>
      </c>
      <c r="FN49" s="161">
        <v>20.689499999999999</v>
      </c>
      <c r="FO49" s="161">
        <v>-1.6379999999999999</v>
      </c>
      <c r="FP49" s="162"/>
      <c r="FQ49" s="161">
        <v>14.298299999999999</v>
      </c>
      <c r="FR49" s="161">
        <v>-20.74</v>
      </c>
      <c r="FS49" s="161">
        <v>-2.8066</v>
      </c>
      <c r="FT49" s="161">
        <v>0.37740000000000001</v>
      </c>
      <c r="FU49" s="161">
        <v>1.97</v>
      </c>
      <c r="FV49" s="161">
        <v>3.72</v>
      </c>
      <c r="FW49" s="161">
        <v>-13.357200000000001</v>
      </c>
      <c r="FX49" s="162"/>
      <c r="FY49" s="161">
        <v>4.4089999999999998</v>
      </c>
      <c r="FZ49" s="161">
        <v>2.2269999999999999</v>
      </c>
      <c r="GA49" s="162"/>
      <c r="GB49" s="161">
        <v>31.98</v>
      </c>
      <c r="GC49" s="161">
        <v>-24.8127</v>
      </c>
      <c r="GD49" s="161">
        <v>-16.8154</v>
      </c>
      <c r="GE49" s="161">
        <v>-1.5</v>
      </c>
      <c r="GF49" s="161">
        <v>20.395199999999999</v>
      </c>
      <c r="GG49" s="162"/>
      <c r="GH49" s="161">
        <v>28.160699999999999</v>
      </c>
      <c r="GI49" s="162"/>
      <c r="GJ49" s="161">
        <v>-16.791899999999998</v>
      </c>
      <c r="GK49" s="161">
        <v>3.4125000000000001</v>
      </c>
      <c r="GL49" s="162"/>
      <c r="GM49" s="162"/>
      <c r="GN49" s="161">
        <v>-12.9284</v>
      </c>
      <c r="GO49" s="161">
        <v>-10.76</v>
      </c>
      <c r="GP49" s="161">
        <v>0.95289999999999997</v>
      </c>
      <c r="GQ49" s="161">
        <v>-30.9238</v>
      </c>
      <c r="GR49" s="161">
        <v>3.9152999999999998</v>
      </c>
      <c r="GS49" s="161">
        <v>3.9860000000000002</v>
      </c>
      <c r="GT49" s="161">
        <v>142.59030000000001</v>
      </c>
      <c r="GU49" s="161">
        <v>-5.8329000000000004</v>
      </c>
      <c r="GV49" s="161">
        <v>-9.5799000000000003</v>
      </c>
      <c r="GW49" s="161">
        <v>-13.205299999999999</v>
      </c>
      <c r="GX49" s="161">
        <v>2.819</v>
      </c>
      <c r="GY49" s="161">
        <v>6.8273000000000001</v>
      </c>
      <c r="GZ49" s="161">
        <v>7.1361999999999997</v>
      </c>
      <c r="HA49" s="161">
        <v>2.3552</v>
      </c>
      <c r="HB49" s="161">
        <v>12.905099999999999</v>
      </c>
      <c r="HC49" s="161">
        <v>14.817500000000001</v>
      </c>
      <c r="HD49" s="161">
        <v>-10.9</v>
      </c>
      <c r="HE49" s="161">
        <v>14.5345</v>
      </c>
      <c r="HF49" s="161">
        <v>53.439500000000002</v>
      </c>
      <c r="HG49" s="161">
        <v>5.3859000000000004</v>
      </c>
      <c r="HH49" s="161">
        <v>16.523</v>
      </c>
      <c r="HI49" s="161">
        <v>23.2012</v>
      </c>
      <c r="HJ49" s="161">
        <v>24.652999999999999</v>
      </c>
      <c r="HK49" s="161">
        <v>-8.8018999999999998</v>
      </c>
      <c r="HL49" s="161">
        <v>-9.1593</v>
      </c>
      <c r="HM49" s="161">
        <v>-10.7615</v>
      </c>
      <c r="HN49" s="161">
        <v>0</v>
      </c>
      <c r="HO49" s="162"/>
      <c r="HP49" s="162"/>
      <c r="HQ49" s="161">
        <v>-25.723500000000001</v>
      </c>
      <c r="HR49" s="161">
        <v>-25.130199999999999</v>
      </c>
      <c r="HS49" s="161">
        <v>-11.283899999999999</v>
      </c>
      <c r="HT49" s="161">
        <v>-11.080299999999999</v>
      </c>
      <c r="HU49" s="161">
        <v>17.329999999999998</v>
      </c>
      <c r="HV49" s="161">
        <v>17.420000000000002</v>
      </c>
      <c r="HW49" s="161">
        <v>-36.799999999999997</v>
      </c>
      <c r="HX49" s="161">
        <v>-37.200000000000003</v>
      </c>
      <c r="HY49" s="161">
        <v>0.94940000000000002</v>
      </c>
      <c r="HZ49" s="161">
        <v>-7.84</v>
      </c>
      <c r="IA49" s="161">
        <v>32.750799999999998</v>
      </c>
      <c r="IB49" s="161">
        <v>15.8019</v>
      </c>
      <c r="IC49" s="161">
        <v>15.675700000000001</v>
      </c>
      <c r="ID49" s="161">
        <v>-18.7</v>
      </c>
      <c r="IE49" s="161">
        <v>-32</v>
      </c>
      <c r="IF49" s="161">
        <v>13.7</v>
      </c>
      <c r="IG49" s="161">
        <v>13.1</v>
      </c>
      <c r="IH49" s="162"/>
      <c r="II49" s="162"/>
      <c r="IJ49" s="161">
        <v>-47.120100000000001</v>
      </c>
      <c r="IK49" s="161">
        <v>-14.642799999999999</v>
      </c>
      <c r="IL49" s="161">
        <v>-251.88310000000001</v>
      </c>
      <c r="IM49" s="161">
        <v>4.5998999999999999</v>
      </c>
      <c r="IN49" s="161">
        <v>-13.212999999999999</v>
      </c>
      <c r="IO49" s="161">
        <v>83.298000000000002</v>
      </c>
      <c r="IP49" s="161">
        <v>80.927400000000006</v>
      </c>
      <c r="IQ49" s="161">
        <v>132.5538</v>
      </c>
      <c r="IR49" s="161">
        <v>60.380200000000002</v>
      </c>
      <c r="IS49" s="161">
        <v>16.235499999999998</v>
      </c>
      <c r="IT49" s="161">
        <v>33.288499999999999</v>
      </c>
      <c r="IU49" s="161">
        <v>30.2514</v>
      </c>
      <c r="IV49" s="161">
        <v>-26.238499999999998</v>
      </c>
      <c r="IW49" s="161">
        <v>184.90469999999999</v>
      </c>
      <c r="IX49" s="161">
        <v>-169.07560000000001</v>
      </c>
      <c r="IY49" s="161">
        <v>25.693000000000001</v>
      </c>
      <c r="IZ49" s="161">
        <v>-15.0183</v>
      </c>
      <c r="JA49" s="161">
        <v>-0.56030000000000002</v>
      </c>
      <c r="JB49" s="162"/>
      <c r="JC49" s="161">
        <v>-5.12</v>
      </c>
      <c r="JD49" s="161">
        <v>-0.64400000000000002</v>
      </c>
      <c r="JE49" s="161">
        <v>-0.64300000000000002</v>
      </c>
      <c r="JF49" s="161">
        <v>0</v>
      </c>
      <c r="JG49" s="161">
        <v>1.2</v>
      </c>
      <c r="JH49" s="161">
        <v>-2.2281</v>
      </c>
      <c r="JI49" s="161">
        <v>-7.3228</v>
      </c>
      <c r="JJ49" s="161">
        <v>11.750999999999999</v>
      </c>
      <c r="JK49" s="161">
        <v>-7.1458000000000004</v>
      </c>
      <c r="JL49" s="161">
        <v>-5.2</v>
      </c>
      <c r="JM49" s="161">
        <v>-0.52100000000000002</v>
      </c>
      <c r="JN49" s="161">
        <v>-1.607</v>
      </c>
      <c r="JO49" s="162"/>
      <c r="JP49" s="162"/>
      <c r="JQ49" s="161">
        <v>3.1682999999999999</v>
      </c>
      <c r="JR49" s="161">
        <v>3.5632999999999999</v>
      </c>
      <c r="JS49" s="161">
        <v>3.8102</v>
      </c>
      <c r="JT49" s="162"/>
      <c r="JU49" s="161">
        <v>15.9</v>
      </c>
      <c r="JV49" s="161">
        <v>5.7781000000000002</v>
      </c>
      <c r="JW49" s="161">
        <v>0.09</v>
      </c>
      <c r="JX49" s="162"/>
      <c r="JY49" s="161">
        <v>-4.7130999999999998</v>
      </c>
      <c r="JZ49" s="161">
        <v>-13.946099999999999</v>
      </c>
      <c r="KA49" s="161">
        <v>-18.796299999999999</v>
      </c>
      <c r="KB49" s="161">
        <v>-2.6236000000000002</v>
      </c>
      <c r="KC49" s="161">
        <v>9.8899000000000008</v>
      </c>
      <c r="KD49" s="161">
        <v>-14.1836</v>
      </c>
      <c r="KE49" s="161">
        <v>3.8906000000000001</v>
      </c>
      <c r="KF49" s="161">
        <v>-17.8</v>
      </c>
      <c r="KG49" s="161">
        <v>0</v>
      </c>
      <c r="KH49" s="162"/>
      <c r="KI49" s="161">
        <v>-98.120099999999994</v>
      </c>
    </row>
    <row r="50" spans="1:295" ht="18" customHeight="1" x14ac:dyDescent="0.35">
      <c r="A50" s="160" t="s">
        <v>34</v>
      </c>
      <c r="B50" s="160" t="s">
        <v>831</v>
      </c>
      <c r="C50" s="163">
        <v>0</v>
      </c>
      <c r="D50" s="163">
        <v>2.8254000000000001</v>
      </c>
      <c r="E50" s="163">
        <v>-6.6119000000000003</v>
      </c>
      <c r="F50" s="163">
        <v>0.37919999999999998</v>
      </c>
      <c r="G50" s="163">
        <v>10.477600000000001</v>
      </c>
      <c r="H50" s="164"/>
      <c r="I50" s="163">
        <v>19.9542</v>
      </c>
      <c r="J50" s="164"/>
      <c r="K50" s="163">
        <v>16.1555</v>
      </c>
      <c r="L50" s="163">
        <v>6.2628000000000004</v>
      </c>
      <c r="M50" s="163">
        <v>6.1243999999999996</v>
      </c>
      <c r="N50" s="163">
        <v>-24.42</v>
      </c>
      <c r="O50" s="163">
        <v>-28.6</v>
      </c>
      <c r="P50" s="163">
        <v>4.4000000000000004</v>
      </c>
      <c r="Q50" s="163">
        <v>4.1399999999999997</v>
      </c>
      <c r="R50" s="163">
        <v>-19.8</v>
      </c>
      <c r="S50" s="163">
        <v>2.782</v>
      </c>
      <c r="T50" s="163">
        <v>-2.9397000000000002</v>
      </c>
      <c r="U50" s="163">
        <v>3.2782</v>
      </c>
      <c r="V50" s="163">
        <v>3.3717999999999999</v>
      </c>
      <c r="W50" s="163">
        <v>6.3074000000000003</v>
      </c>
      <c r="X50" s="163">
        <v>4.4702000000000002</v>
      </c>
      <c r="Y50" s="163">
        <v>-3.5571000000000002</v>
      </c>
      <c r="Z50" s="163">
        <v>1.1814</v>
      </c>
      <c r="AA50" s="164"/>
      <c r="AB50" s="163">
        <v>-1.2727999999999999</v>
      </c>
      <c r="AC50" s="163">
        <v>-0.62</v>
      </c>
      <c r="AD50" s="163">
        <v>-0.61599999999999999</v>
      </c>
      <c r="AE50" s="163">
        <v>8.0950000000000006</v>
      </c>
      <c r="AF50" s="163">
        <v>2.2200000000000002</v>
      </c>
      <c r="AG50" s="163">
        <v>-4.4000000000000004</v>
      </c>
      <c r="AH50" s="163">
        <v>0.247</v>
      </c>
      <c r="AI50" s="163">
        <v>0.24099999999999999</v>
      </c>
      <c r="AJ50" s="163">
        <v>-13.47</v>
      </c>
      <c r="AK50" s="163">
        <v>-13.23</v>
      </c>
      <c r="AL50" s="164"/>
      <c r="AM50" s="163">
        <v>-11.2</v>
      </c>
      <c r="AN50" s="163">
        <v>-10.7</v>
      </c>
      <c r="AO50" s="163">
        <v>8.6008999999999993</v>
      </c>
      <c r="AP50" s="163">
        <v>3.3828999999999998</v>
      </c>
      <c r="AQ50" s="163">
        <v>23.917100000000001</v>
      </c>
      <c r="AR50" s="163">
        <v>26.145199999999999</v>
      </c>
      <c r="AS50" s="163">
        <v>-14.6709</v>
      </c>
      <c r="AT50" s="163">
        <v>-11.252599999999999</v>
      </c>
      <c r="AU50" s="163">
        <v>-10.7415</v>
      </c>
      <c r="AV50" s="163">
        <v>6.9002999999999997</v>
      </c>
      <c r="AW50" s="163">
        <v>7.3320999999999996</v>
      </c>
      <c r="AX50" s="163">
        <v>-17.5486</v>
      </c>
      <c r="AY50" s="163">
        <v>-15.2713</v>
      </c>
      <c r="AZ50" s="163">
        <v>5.9305000000000003</v>
      </c>
      <c r="BA50" s="163">
        <v>17.5716</v>
      </c>
      <c r="BB50" s="163">
        <v>-11.8954</v>
      </c>
      <c r="BC50" s="163">
        <v>0.161</v>
      </c>
      <c r="BD50" s="163">
        <v>-1.6</v>
      </c>
      <c r="BE50" s="163">
        <v>-1.9</v>
      </c>
      <c r="BF50" s="163">
        <v>-22.226600000000001</v>
      </c>
      <c r="BG50" s="163">
        <v>-22.745899999999999</v>
      </c>
      <c r="BH50" s="163">
        <v>-2.7978000000000001</v>
      </c>
      <c r="BI50" s="164"/>
      <c r="BJ50" s="163">
        <v>4.6863999999999999</v>
      </c>
      <c r="BK50" s="163">
        <v>1.7961</v>
      </c>
      <c r="BL50" s="163">
        <v>2.0811000000000002</v>
      </c>
      <c r="BM50" s="163">
        <v>1.5387</v>
      </c>
      <c r="BN50" s="163">
        <v>-75.746899999999997</v>
      </c>
      <c r="BO50" s="163">
        <v>63.6006</v>
      </c>
      <c r="BP50" s="163">
        <v>63.7226</v>
      </c>
      <c r="BQ50" s="163">
        <v>-0.56469999999999998</v>
      </c>
      <c r="BR50" s="163">
        <v>-101.82470000000001</v>
      </c>
      <c r="BS50" s="164"/>
      <c r="BT50" s="164"/>
      <c r="BU50" s="164"/>
      <c r="BV50" s="163">
        <v>20.597799999999999</v>
      </c>
      <c r="BW50" s="163">
        <v>8.76</v>
      </c>
      <c r="BX50" s="163">
        <v>8.39</v>
      </c>
      <c r="BY50" s="163">
        <v>-8.68</v>
      </c>
      <c r="BZ50" s="163">
        <v>-0.37</v>
      </c>
      <c r="CA50" s="163">
        <v>-14.999000000000001</v>
      </c>
      <c r="CB50" s="163">
        <v>-14.865</v>
      </c>
      <c r="CC50" s="163">
        <v>32.403599999999997</v>
      </c>
      <c r="CD50" s="163">
        <v>31.1112</v>
      </c>
      <c r="CE50" s="163">
        <v>-3.6433</v>
      </c>
      <c r="CF50" s="163">
        <v>-25.439499999999999</v>
      </c>
      <c r="CG50" s="163">
        <v>-25.524100000000001</v>
      </c>
      <c r="CH50" s="163">
        <v>5.9356</v>
      </c>
      <c r="CI50" s="163">
        <v>9.6052</v>
      </c>
      <c r="CJ50" s="164"/>
      <c r="CK50" s="164"/>
      <c r="CL50" s="163">
        <v>61</v>
      </c>
      <c r="CM50" s="163">
        <v>-16.7</v>
      </c>
      <c r="CN50" s="163">
        <v>-2.4500000000000002</v>
      </c>
      <c r="CO50" s="163">
        <v>30.62</v>
      </c>
      <c r="CP50" s="163">
        <v>31.116800000000001</v>
      </c>
      <c r="CQ50" s="163">
        <v>29.390499999999999</v>
      </c>
      <c r="CR50" s="163">
        <v>87.226900000000001</v>
      </c>
      <c r="CS50" s="163">
        <v>87.478700000000003</v>
      </c>
      <c r="CT50" s="163">
        <v>-18.6341</v>
      </c>
      <c r="CU50" s="163">
        <v>-78.002899999999997</v>
      </c>
      <c r="CV50" s="163">
        <v>-16.840599999999998</v>
      </c>
      <c r="CW50" s="163">
        <v>3.2223000000000002</v>
      </c>
      <c r="CX50" s="163">
        <v>31.17</v>
      </c>
      <c r="CY50" s="163">
        <v>18.760000000000002</v>
      </c>
      <c r="CZ50" s="163">
        <v>10.473599999999999</v>
      </c>
      <c r="DA50" s="163">
        <v>10.647600000000001</v>
      </c>
      <c r="DB50" s="163">
        <v>-11.62</v>
      </c>
      <c r="DC50" s="164"/>
      <c r="DD50" s="163">
        <v>-11.7372</v>
      </c>
      <c r="DE50" s="163">
        <v>-11.320399999999999</v>
      </c>
      <c r="DF50" s="163">
        <v>38.543599999999998</v>
      </c>
      <c r="DG50" s="163">
        <v>1.49E-2</v>
      </c>
      <c r="DH50" s="163">
        <v>-5.9382999999999999</v>
      </c>
      <c r="DI50" s="163">
        <v>4.5999999999999996</v>
      </c>
      <c r="DJ50" s="163">
        <v>5.2</v>
      </c>
      <c r="DK50" s="163">
        <v>-5.2502000000000004</v>
      </c>
      <c r="DL50" s="163">
        <v>3.746</v>
      </c>
      <c r="DM50" s="163">
        <v>36.752499999999998</v>
      </c>
      <c r="DN50" s="163">
        <v>12.4374</v>
      </c>
      <c r="DO50" s="163">
        <v>4.37</v>
      </c>
      <c r="DP50" s="163">
        <v>-0.28000000000000003</v>
      </c>
      <c r="DQ50" s="163">
        <v>6.4935</v>
      </c>
      <c r="DR50" s="163">
        <v>-35.947000000000003</v>
      </c>
      <c r="DS50" s="163">
        <v>-1.71</v>
      </c>
      <c r="DT50" s="163">
        <v>-1.75</v>
      </c>
      <c r="DU50" s="163">
        <v>15.41</v>
      </c>
      <c r="DV50" s="163">
        <v>23.52</v>
      </c>
      <c r="DW50" s="163">
        <v>-33.200000000000003</v>
      </c>
      <c r="DX50" s="163">
        <v>-17.118200000000002</v>
      </c>
      <c r="DY50" s="163">
        <v>-40.656399999999998</v>
      </c>
      <c r="DZ50" s="163">
        <v>-39.836399999999998</v>
      </c>
      <c r="EA50" s="163">
        <v>16.127600000000001</v>
      </c>
      <c r="EB50" s="163">
        <v>-3.1760999999999999</v>
      </c>
      <c r="EC50" s="163">
        <v>-13.615500000000001</v>
      </c>
      <c r="ED50" s="163">
        <v>-13.4308</v>
      </c>
      <c r="EE50" s="163">
        <v>-29.3704</v>
      </c>
      <c r="EF50" s="163">
        <v>-34.650599999999997</v>
      </c>
      <c r="EG50" s="163">
        <v>-10.023</v>
      </c>
      <c r="EH50" s="163">
        <v>-86.844800000000006</v>
      </c>
      <c r="EI50" s="163">
        <v>-8.4123999999999999</v>
      </c>
      <c r="EJ50" s="164"/>
      <c r="EK50" s="163">
        <v>-3.6985999999999999</v>
      </c>
      <c r="EL50" s="163">
        <v>-3.3254999999999999</v>
      </c>
      <c r="EM50" s="163">
        <v>22.7944</v>
      </c>
      <c r="EN50" s="163">
        <v>-12.4194</v>
      </c>
      <c r="EO50" s="163">
        <v>-12.1462</v>
      </c>
      <c r="EP50" s="163">
        <v>-25.091999999999999</v>
      </c>
      <c r="EQ50" s="163">
        <v>-19.602900000000002</v>
      </c>
      <c r="ER50" s="163">
        <v>-19.420300000000001</v>
      </c>
      <c r="ES50" s="163">
        <v>16.940000000000001</v>
      </c>
      <c r="ET50" s="163">
        <v>14.09</v>
      </c>
      <c r="EU50" s="163">
        <v>-11.41</v>
      </c>
      <c r="EV50" s="163">
        <v>0</v>
      </c>
      <c r="EW50" s="163">
        <v>2.4222999999999999</v>
      </c>
      <c r="EX50" s="163">
        <v>-12.861599999999999</v>
      </c>
      <c r="EY50" s="163">
        <v>-5.2314999999999996</v>
      </c>
      <c r="EZ50" s="163">
        <v>5.8150000000000004</v>
      </c>
      <c r="FA50" s="163">
        <v>0.55500000000000005</v>
      </c>
      <c r="FB50" s="163">
        <v>17.470600000000001</v>
      </c>
      <c r="FC50" s="163">
        <v>-33.1952</v>
      </c>
      <c r="FD50" s="164"/>
      <c r="FE50" s="164"/>
      <c r="FF50" s="163">
        <v>0.76580000000000004</v>
      </c>
      <c r="FG50" s="163">
        <v>0</v>
      </c>
      <c r="FH50" s="163">
        <v>0</v>
      </c>
      <c r="FI50" s="163">
        <v>0</v>
      </c>
      <c r="FJ50" s="163">
        <v>2.1768999999999998</v>
      </c>
      <c r="FK50" s="163">
        <v>1.8420000000000001</v>
      </c>
      <c r="FL50" s="163">
        <v>-4.8562000000000003</v>
      </c>
      <c r="FM50" s="163">
        <v>22.261900000000001</v>
      </c>
      <c r="FN50" s="163">
        <v>21.943999999999999</v>
      </c>
      <c r="FO50" s="163">
        <v>0.4325</v>
      </c>
      <c r="FP50" s="163">
        <v>13.255599999999999</v>
      </c>
      <c r="FQ50" s="163">
        <v>13.614699999999999</v>
      </c>
      <c r="FR50" s="163">
        <v>-20.52</v>
      </c>
      <c r="FS50" s="163">
        <v>-3.3193000000000001</v>
      </c>
      <c r="FT50" s="163">
        <v>0.37830000000000003</v>
      </c>
      <c r="FU50" s="163">
        <v>1.86</v>
      </c>
      <c r="FV50" s="163">
        <v>3.93</v>
      </c>
      <c r="FW50" s="163">
        <v>-13.254099999999999</v>
      </c>
      <c r="FX50" s="164"/>
      <c r="FY50" s="163">
        <v>4.3600000000000003</v>
      </c>
      <c r="FZ50" s="163">
        <v>2.2080000000000002</v>
      </c>
      <c r="GA50" s="164"/>
      <c r="GB50" s="163">
        <v>32.57</v>
      </c>
      <c r="GC50" s="163">
        <v>-26.529699999999998</v>
      </c>
      <c r="GD50" s="163">
        <v>-18.552900000000001</v>
      </c>
      <c r="GE50" s="164"/>
      <c r="GF50" s="163">
        <v>21.983799999999999</v>
      </c>
      <c r="GG50" s="164"/>
      <c r="GH50" s="163">
        <v>27.876799999999999</v>
      </c>
      <c r="GI50" s="164"/>
      <c r="GJ50" s="163">
        <v>-16.621600000000001</v>
      </c>
      <c r="GK50" s="163">
        <v>3.3087</v>
      </c>
      <c r="GL50" s="164"/>
      <c r="GM50" s="164"/>
      <c r="GN50" s="163">
        <v>-13.2995</v>
      </c>
      <c r="GO50" s="163">
        <v>-9.6884999999999994</v>
      </c>
      <c r="GP50" s="163">
        <v>3.3410000000000002</v>
      </c>
      <c r="GQ50" s="163">
        <v>-32.100200000000001</v>
      </c>
      <c r="GR50" s="163">
        <v>4.1535000000000002</v>
      </c>
      <c r="GS50" s="163">
        <v>3.9104999999999999</v>
      </c>
      <c r="GT50" s="163">
        <v>141.25559999999999</v>
      </c>
      <c r="GU50" s="163">
        <v>-6.1642000000000001</v>
      </c>
      <c r="GV50" s="163">
        <v>-9.6036999999999999</v>
      </c>
      <c r="GW50" s="163">
        <v>-13.0548</v>
      </c>
      <c r="GX50" s="163">
        <v>2.5539000000000001</v>
      </c>
      <c r="GY50" s="163">
        <v>6.3878000000000004</v>
      </c>
      <c r="GZ50" s="163">
        <v>6.6219999999999999</v>
      </c>
      <c r="HA50" s="163">
        <v>2.0895999999999999</v>
      </c>
      <c r="HB50" s="163">
        <v>14.616400000000001</v>
      </c>
      <c r="HC50" s="163">
        <v>14.777799999999999</v>
      </c>
      <c r="HD50" s="163">
        <v>-11.31</v>
      </c>
      <c r="HE50" s="163">
        <v>13.5946</v>
      </c>
      <c r="HF50" s="163">
        <v>54.414700000000003</v>
      </c>
      <c r="HG50" s="163">
        <v>5.1166</v>
      </c>
      <c r="HH50" s="163">
        <v>17.039899999999999</v>
      </c>
      <c r="HI50" s="163">
        <v>22.948</v>
      </c>
      <c r="HJ50" s="163">
        <v>24.055900000000001</v>
      </c>
      <c r="HK50" s="163">
        <v>-9.1888000000000005</v>
      </c>
      <c r="HL50" s="163">
        <v>-9.8055000000000003</v>
      </c>
      <c r="HM50" s="163">
        <v>0</v>
      </c>
      <c r="HN50" s="163">
        <v>0</v>
      </c>
      <c r="HO50" s="164"/>
      <c r="HP50" s="164"/>
      <c r="HQ50" s="163">
        <v>-26.140999999999998</v>
      </c>
      <c r="HR50" s="163">
        <v>-25.1357</v>
      </c>
      <c r="HS50" s="163">
        <v>-10.2988</v>
      </c>
      <c r="HT50" s="163">
        <v>-10.2187</v>
      </c>
      <c r="HU50" s="163">
        <v>15.32</v>
      </c>
      <c r="HV50" s="163">
        <v>15.43</v>
      </c>
      <c r="HW50" s="163">
        <v>-36.5</v>
      </c>
      <c r="HX50" s="163">
        <v>-36.200000000000003</v>
      </c>
      <c r="HY50" s="163">
        <v>1.1435</v>
      </c>
      <c r="HZ50" s="163">
        <v>-8.64</v>
      </c>
      <c r="IA50" s="163">
        <v>31.482700000000001</v>
      </c>
      <c r="IB50" s="163">
        <v>17.631</v>
      </c>
      <c r="IC50" s="163">
        <v>17.750699999999998</v>
      </c>
      <c r="ID50" s="163">
        <v>-19.5</v>
      </c>
      <c r="IE50" s="163">
        <v>-33.299999999999997</v>
      </c>
      <c r="IF50" s="163">
        <v>12.8</v>
      </c>
      <c r="IG50" s="163">
        <v>12.3</v>
      </c>
      <c r="IH50" s="163">
        <v>-18.2193</v>
      </c>
      <c r="II50" s="164"/>
      <c r="IJ50" s="163">
        <v>-48.150700000000001</v>
      </c>
      <c r="IK50" s="163">
        <v>-20.378699999999998</v>
      </c>
      <c r="IL50" s="163">
        <v>-251.72200000000001</v>
      </c>
      <c r="IM50" s="163">
        <v>6.3700999999999999</v>
      </c>
      <c r="IN50" s="163">
        <v>-12.241</v>
      </c>
      <c r="IO50" s="163">
        <v>79.427599999999998</v>
      </c>
      <c r="IP50" s="163">
        <v>83.495999999999995</v>
      </c>
      <c r="IQ50" s="163">
        <v>133.22810000000001</v>
      </c>
      <c r="IR50" s="163">
        <v>59.199300000000001</v>
      </c>
      <c r="IS50" s="163">
        <v>14.7553</v>
      </c>
      <c r="IT50" s="163">
        <v>30.301600000000001</v>
      </c>
      <c r="IU50" s="163">
        <v>28.245200000000001</v>
      </c>
      <c r="IV50" s="163">
        <v>-23.908899999999999</v>
      </c>
      <c r="IW50" s="163">
        <v>182.99629999999999</v>
      </c>
      <c r="IX50" s="163">
        <v>-167.1722</v>
      </c>
      <c r="IY50" s="163">
        <v>26.948599999999999</v>
      </c>
      <c r="IZ50" s="163">
        <v>-15.0543</v>
      </c>
      <c r="JA50" s="163">
        <v>-1.0999000000000001</v>
      </c>
      <c r="JB50" s="164"/>
      <c r="JC50" s="163">
        <v>-5.04</v>
      </c>
      <c r="JD50" s="163">
        <v>-0.27400000000000002</v>
      </c>
      <c r="JE50" s="163">
        <v>-0.27900000000000003</v>
      </c>
      <c r="JF50" s="163">
        <v>0</v>
      </c>
      <c r="JG50" s="163">
        <v>1.76</v>
      </c>
      <c r="JH50" s="163">
        <v>-2.2238000000000002</v>
      </c>
      <c r="JI50" s="163">
        <v>-7.8507999999999996</v>
      </c>
      <c r="JJ50" s="163">
        <v>11.164999999999999</v>
      </c>
      <c r="JK50" s="163">
        <v>-7.0602999999999998</v>
      </c>
      <c r="JL50" s="163">
        <v>-4.5</v>
      </c>
      <c r="JM50" s="163">
        <v>0.998</v>
      </c>
      <c r="JN50" s="163">
        <v>-0.27</v>
      </c>
      <c r="JO50" s="163">
        <v>0</v>
      </c>
      <c r="JP50" s="163">
        <v>0.96850000000000003</v>
      </c>
      <c r="JQ50" s="163">
        <v>4.2161999999999997</v>
      </c>
      <c r="JR50" s="163">
        <v>3.5657999999999999</v>
      </c>
      <c r="JS50" s="163">
        <v>3.3921999999999999</v>
      </c>
      <c r="JT50" s="164"/>
      <c r="JU50" s="163">
        <v>16.8</v>
      </c>
      <c r="JV50" s="163">
        <v>5.6292999999999997</v>
      </c>
      <c r="JW50" s="163">
        <v>-0.02</v>
      </c>
      <c r="JX50" s="164"/>
      <c r="JY50" s="163">
        <v>-4.4577</v>
      </c>
      <c r="JZ50" s="163">
        <v>-14.542299999999999</v>
      </c>
      <c r="KA50" s="163">
        <v>-18.815100000000001</v>
      </c>
      <c r="KB50" s="163">
        <v>-2.5036</v>
      </c>
      <c r="KC50" s="163">
        <v>10.1098</v>
      </c>
      <c r="KD50" s="163">
        <v>-13.306699999999999</v>
      </c>
      <c r="KE50" s="163">
        <v>2.6343000000000001</v>
      </c>
      <c r="KF50" s="163">
        <v>-18.3</v>
      </c>
      <c r="KG50" s="163">
        <v>0.5</v>
      </c>
      <c r="KH50" s="164"/>
      <c r="KI50" s="163">
        <v>-99.248500000000007</v>
      </c>
    </row>
    <row r="51" spans="1:295" ht="18" customHeight="1" x14ac:dyDescent="0.35">
      <c r="A51" s="160" t="s">
        <v>34</v>
      </c>
      <c r="B51" s="160" t="s">
        <v>832</v>
      </c>
      <c r="C51" s="163">
        <v>0</v>
      </c>
      <c r="D51" s="163">
        <v>2.7589000000000001</v>
      </c>
      <c r="E51" s="163">
        <v>-6.6493000000000002</v>
      </c>
      <c r="F51" s="163">
        <v>2.6453000000000002</v>
      </c>
      <c r="G51" s="163">
        <v>10.0433</v>
      </c>
      <c r="H51" s="164"/>
      <c r="I51" s="163">
        <v>19.320900000000002</v>
      </c>
      <c r="J51" s="164"/>
      <c r="K51" s="163">
        <v>14.7752</v>
      </c>
      <c r="L51" s="163">
        <v>5.7587999999999999</v>
      </c>
      <c r="M51" s="163">
        <v>5.4451000000000001</v>
      </c>
      <c r="N51" s="163">
        <v>-22.2</v>
      </c>
      <c r="O51" s="163">
        <v>-26.4</v>
      </c>
      <c r="P51" s="163">
        <v>2.2000000000000002</v>
      </c>
      <c r="Q51" s="163">
        <v>3.3119999999999998</v>
      </c>
      <c r="R51" s="163">
        <v>-17.600000000000001</v>
      </c>
      <c r="S51" s="163">
        <v>2.9750000000000001</v>
      </c>
      <c r="T51" s="163">
        <v>-4.3783000000000003</v>
      </c>
      <c r="U51" s="163">
        <v>3.4805000000000001</v>
      </c>
      <c r="V51" s="163">
        <v>3.2097000000000002</v>
      </c>
      <c r="W51" s="163">
        <v>6.2618999999999998</v>
      </c>
      <c r="X51" s="163">
        <v>4.7805999999999997</v>
      </c>
      <c r="Y51" s="163">
        <v>-3.2541000000000002</v>
      </c>
      <c r="Z51" s="163">
        <v>1.5384</v>
      </c>
      <c r="AA51" s="164"/>
      <c r="AB51" s="163">
        <v>-0.93230000000000002</v>
      </c>
      <c r="AC51" s="163">
        <v>-0.63900000000000001</v>
      </c>
      <c r="AD51" s="163">
        <v>-0.63700000000000001</v>
      </c>
      <c r="AE51" s="163">
        <v>8.2919999999999998</v>
      </c>
      <c r="AF51" s="163">
        <v>0</v>
      </c>
      <c r="AG51" s="163">
        <v>-6.6</v>
      </c>
      <c r="AH51" s="163">
        <v>0.39700000000000002</v>
      </c>
      <c r="AI51" s="163">
        <v>0.253</v>
      </c>
      <c r="AJ51" s="163">
        <v>-13.52</v>
      </c>
      <c r="AK51" s="163">
        <v>-13.42</v>
      </c>
      <c r="AL51" s="164"/>
      <c r="AM51" s="163">
        <v>-11.41</v>
      </c>
      <c r="AN51" s="163">
        <v>-11.67</v>
      </c>
      <c r="AO51" s="163">
        <v>7.9439000000000002</v>
      </c>
      <c r="AP51" s="163">
        <v>3.5278999999999998</v>
      </c>
      <c r="AQ51" s="163">
        <v>23.1357</v>
      </c>
      <c r="AR51" s="163">
        <v>24.822800000000001</v>
      </c>
      <c r="AS51" s="163">
        <v>-15.5533</v>
      </c>
      <c r="AT51" s="163">
        <v>-10.9846</v>
      </c>
      <c r="AU51" s="163">
        <v>-10.372199999999999</v>
      </c>
      <c r="AV51" s="163">
        <v>21.816800000000001</v>
      </c>
      <c r="AW51" s="163">
        <v>13.835800000000001</v>
      </c>
      <c r="AX51" s="163">
        <v>-19.692</v>
      </c>
      <c r="AY51" s="163">
        <v>-16.878799999999998</v>
      </c>
      <c r="AZ51" s="163">
        <v>5.1414</v>
      </c>
      <c r="BA51" s="163">
        <v>23.0169</v>
      </c>
      <c r="BB51" s="163">
        <v>-3.8793000000000002</v>
      </c>
      <c r="BC51" s="163">
        <v>0.80859999999999999</v>
      </c>
      <c r="BD51" s="163">
        <v>-2</v>
      </c>
      <c r="BE51" s="163">
        <v>-2.2000000000000002</v>
      </c>
      <c r="BF51" s="163">
        <v>-21.834800000000001</v>
      </c>
      <c r="BG51" s="163">
        <v>-21.036999999999999</v>
      </c>
      <c r="BH51" s="163">
        <v>-2.9043999999999999</v>
      </c>
      <c r="BI51" s="164"/>
      <c r="BJ51" s="163">
        <v>4.1052</v>
      </c>
      <c r="BK51" s="163">
        <v>1.8978999999999999</v>
      </c>
      <c r="BL51" s="163">
        <v>2.1798999999999999</v>
      </c>
      <c r="BM51" s="163">
        <v>1.4897</v>
      </c>
      <c r="BN51" s="163">
        <v>-79.683800000000005</v>
      </c>
      <c r="BO51" s="163">
        <v>62.868099999999998</v>
      </c>
      <c r="BP51" s="163">
        <v>63.020699999999998</v>
      </c>
      <c r="BQ51" s="163">
        <v>6.1124999999999998</v>
      </c>
      <c r="BR51" s="163">
        <v>-107.7024</v>
      </c>
      <c r="BS51" s="164"/>
      <c r="BT51" s="164"/>
      <c r="BU51" s="164"/>
      <c r="BV51" s="163">
        <v>19.569900000000001</v>
      </c>
      <c r="BW51" s="163">
        <v>8.4600000000000009</v>
      </c>
      <c r="BX51" s="163">
        <v>8.0299999999999994</v>
      </c>
      <c r="BY51" s="163">
        <v>-9.4600000000000009</v>
      </c>
      <c r="BZ51" s="163">
        <v>-0.94</v>
      </c>
      <c r="CA51" s="163">
        <v>-11.784000000000001</v>
      </c>
      <c r="CB51" s="163">
        <v>-11.6501</v>
      </c>
      <c r="CC51" s="163">
        <v>30.404299999999999</v>
      </c>
      <c r="CD51" s="163">
        <v>28.921800000000001</v>
      </c>
      <c r="CE51" s="163">
        <v>-2.5501999999999998</v>
      </c>
      <c r="CF51" s="163">
        <v>-27.25</v>
      </c>
      <c r="CG51" s="163">
        <v>-27.174800000000001</v>
      </c>
      <c r="CH51" s="163">
        <v>4.0166000000000004</v>
      </c>
      <c r="CI51" s="163">
        <v>9.8071999999999999</v>
      </c>
      <c r="CJ51" s="164"/>
      <c r="CK51" s="164"/>
      <c r="CL51" s="163">
        <v>59.8</v>
      </c>
      <c r="CM51" s="163">
        <v>-16.399999999999999</v>
      </c>
      <c r="CN51" s="163">
        <v>-2.4500000000000002</v>
      </c>
      <c r="CO51" s="163">
        <v>29.240300000000001</v>
      </c>
      <c r="CP51" s="163">
        <v>29.346</v>
      </c>
      <c r="CQ51" s="163">
        <v>27.882000000000001</v>
      </c>
      <c r="CR51" s="163">
        <v>88.616399999999999</v>
      </c>
      <c r="CS51" s="163">
        <v>88.135000000000005</v>
      </c>
      <c r="CT51" s="163">
        <v>-18.817</v>
      </c>
      <c r="CU51" s="163">
        <v>-78.733000000000004</v>
      </c>
      <c r="CV51" s="163">
        <v>-17.398199999999999</v>
      </c>
      <c r="CW51" s="163">
        <v>2.9392999999999998</v>
      </c>
      <c r="CX51" s="163">
        <v>27.7</v>
      </c>
      <c r="CY51" s="163">
        <v>18.170000000000002</v>
      </c>
      <c r="CZ51" s="163">
        <v>9.6923999999999992</v>
      </c>
      <c r="DA51" s="163">
        <v>9.8663000000000007</v>
      </c>
      <c r="DB51" s="163">
        <v>-11.09</v>
      </c>
      <c r="DC51" s="164"/>
      <c r="DD51" s="163">
        <v>-11.6852</v>
      </c>
      <c r="DE51" s="163">
        <v>-11.470800000000001</v>
      </c>
      <c r="DF51" s="163">
        <v>41.347700000000003</v>
      </c>
      <c r="DG51" s="163">
        <v>1.4999999999999999E-2</v>
      </c>
      <c r="DH51" s="163">
        <v>-5.5803000000000003</v>
      </c>
      <c r="DI51" s="163">
        <v>6.9</v>
      </c>
      <c r="DJ51" s="164"/>
      <c r="DK51" s="163">
        <v>-5.0110000000000001</v>
      </c>
      <c r="DL51" s="163">
        <v>2.4369000000000001</v>
      </c>
      <c r="DM51" s="163">
        <v>35.017600000000002</v>
      </c>
      <c r="DN51" s="163">
        <v>10.210900000000001</v>
      </c>
      <c r="DO51" s="163">
        <v>2.8</v>
      </c>
      <c r="DP51" s="163">
        <v>0.14000000000000001</v>
      </c>
      <c r="DQ51" s="163">
        <v>8.9504999999999999</v>
      </c>
      <c r="DR51" s="163">
        <v>-40.947299999999998</v>
      </c>
      <c r="DS51" s="163">
        <v>-2.36</v>
      </c>
      <c r="DT51" s="163">
        <v>-2.41</v>
      </c>
      <c r="DU51" s="163">
        <v>16.36</v>
      </c>
      <c r="DV51" s="163">
        <v>23.44</v>
      </c>
      <c r="DW51" s="163">
        <v>-37.054499999999997</v>
      </c>
      <c r="DX51" s="163">
        <v>-19</v>
      </c>
      <c r="DY51" s="163">
        <v>-38.860599999999998</v>
      </c>
      <c r="DZ51" s="163">
        <v>-37.872700000000002</v>
      </c>
      <c r="EA51" s="163">
        <v>13.5852</v>
      </c>
      <c r="EB51" s="163">
        <v>-6.55</v>
      </c>
      <c r="EC51" s="163">
        <v>-17.195900000000002</v>
      </c>
      <c r="ED51" s="163">
        <v>-16.915400000000002</v>
      </c>
      <c r="EE51" s="163">
        <v>-25.7746</v>
      </c>
      <c r="EF51" s="163">
        <v>-31.010200000000001</v>
      </c>
      <c r="EG51" s="163">
        <v>-10.614000000000001</v>
      </c>
      <c r="EH51" s="163">
        <v>-94.398300000000006</v>
      </c>
      <c r="EI51" s="163">
        <v>-7.9135</v>
      </c>
      <c r="EJ51" s="164"/>
      <c r="EK51" s="163">
        <v>-5.9476000000000004</v>
      </c>
      <c r="EL51" s="163">
        <v>-5.6287000000000003</v>
      </c>
      <c r="EM51" s="163">
        <v>19.9377</v>
      </c>
      <c r="EN51" s="163">
        <v>-13.9773</v>
      </c>
      <c r="EO51" s="163">
        <v>-13.551600000000001</v>
      </c>
      <c r="EP51" s="163">
        <v>-10.756</v>
      </c>
      <c r="EQ51" s="163">
        <v>-21.110600000000002</v>
      </c>
      <c r="ER51" s="163">
        <v>-20.907</v>
      </c>
      <c r="ES51" s="163">
        <v>13.609400000000001</v>
      </c>
      <c r="ET51" s="163">
        <v>0</v>
      </c>
      <c r="EU51" s="163">
        <v>-7.24</v>
      </c>
      <c r="EV51" s="163">
        <v>0</v>
      </c>
      <c r="EW51" s="163">
        <v>2.1918000000000002</v>
      </c>
      <c r="EX51" s="163">
        <v>-15.273199999999999</v>
      </c>
      <c r="EY51" s="163">
        <v>-5.3514999999999997</v>
      </c>
      <c r="EZ51" s="163">
        <v>5.6913</v>
      </c>
      <c r="FA51" s="163">
        <v>0.60470000000000002</v>
      </c>
      <c r="FB51" s="163">
        <v>14.906700000000001</v>
      </c>
      <c r="FC51" s="163">
        <v>-30.3004</v>
      </c>
      <c r="FD51" s="164"/>
      <c r="FE51" s="164"/>
      <c r="FF51" s="163">
        <v>0.77290000000000003</v>
      </c>
      <c r="FG51" s="163">
        <v>4.2298999999999998</v>
      </c>
      <c r="FH51" s="163">
        <v>4.5785999999999998</v>
      </c>
      <c r="FI51" s="163">
        <v>3.7827999999999999</v>
      </c>
      <c r="FJ51" s="163">
        <v>-0.66979999999999995</v>
      </c>
      <c r="FK51" s="163">
        <v>-0.83730000000000004</v>
      </c>
      <c r="FL51" s="163">
        <v>-4.0190000000000001</v>
      </c>
      <c r="FM51" s="163">
        <v>19.520399999999999</v>
      </c>
      <c r="FN51" s="163">
        <v>19.6858</v>
      </c>
      <c r="FO51" s="163">
        <v>-3.73E-2</v>
      </c>
      <c r="FP51" s="164"/>
      <c r="FQ51" s="163">
        <v>12.916499999999999</v>
      </c>
      <c r="FR51" s="163">
        <v>-20.86</v>
      </c>
      <c r="FS51" s="163">
        <v>-3.1069</v>
      </c>
      <c r="FT51" s="163">
        <v>0.3417</v>
      </c>
      <c r="FU51" s="163">
        <v>1.93</v>
      </c>
      <c r="FV51" s="163">
        <v>4.46</v>
      </c>
      <c r="FW51" s="163">
        <v>-12.6921</v>
      </c>
      <c r="FX51" s="164"/>
      <c r="FY51" s="163">
        <v>4.3719999999999999</v>
      </c>
      <c r="FZ51" s="163">
        <v>2.278</v>
      </c>
      <c r="GA51" s="164"/>
      <c r="GB51" s="163">
        <v>32.99</v>
      </c>
      <c r="GC51" s="163">
        <v>-26.501300000000001</v>
      </c>
      <c r="GD51" s="163">
        <v>-17.9253</v>
      </c>
      <c r="GE51" s="163">
        <v>-1.61</v>
      </c>
      <c r="GF51" s="163">
        <v>21.612200000000001</v>
      </c>
      <c r="GG51" s="164"/>
      <c r="GH51" s="163">
        <v>27.649799999999999</v>
      </c>
      <c r="GI51" s="164"/>
      <c r="GJ51" s="163">
        <v>-16.392499999999998</v>
      </c>
      <c r="GK51" s="163">
        <v>3.1907000000000001</v>
      </c>
      <c r="GL51" s="164"/>
      <c r="GM51" s="164"/>
      <c r="GN51" s="163">
        <v>-12.974600000000001</v>
      </c>
      <c r="GO51" s="163">
        <v>-10.047800000000001</v>
      </c>
      <c r="GP51" s="163">
        <v>2.7839999999999998</v>
      </c>
      <c r="GQ51" s="163">
        <v>-33.528799999999997</v>
      </c>
      <c r="GR51" s="163">
        <v>5.0460000000000003</v>
      </c>
      <c r="GS51" s="163">
        <v>5.149</v>
      </c>
      <c r="GT51" s="163">
        <v>141.80510000000001</v>
      </c>
      <c r="GU51" s="163">
        <v>-6.8948</v>
      </c>
      <c r="GV51" s="163">
        <v>-9.6118000000000006</v>
      </c>
      <c r="GW51" s="163">
        <v>-12.8675</v>
      </c>
      <c r="GX51" s="163">
        <v>2.3188</v>
      </c>
      <c r="GY51" s="163">
        <v>5.3696999999999999</v>
      </c>
      <c r="GZ51" s="163">
        <v>5.6016000000000004</v>
      </c>
      <c r="HA51" s="163">
        <v>1.7823</v>
      </c>
      <c r="HB51" s="163">
        <v>12.440899999999999</v>
      </c>
      <c r="HC51" s="163">
        <v>14.446999999999999</v>
      </c>
      <c r="HD51" s="163">
        <v>-12.15</v>
      </c>
      <c r="HE51" s="163">
        <v>14.3926</v>
      </c>
      <c r="HF51" s="163">
        <v>58.042299999999997</v>
      </c>
      <c r="HG51" s="163">
        <v>0</v>
      </c>
      <c r="HH51" s="163">
        <v>12.042299999999999</v>
      </c>
      <c r="HI51" s="163">
        <v>21.554500000000001</v>
      </c>
      <c r="HJ51" s="163">
        <v>22.460699999999999</v>
      </c>
      <c r="HK51" s="163">
        <v>-8.0103000000000009</v>
      </c>
      <c r="HL51" s="163">
        <v>-8.3122000000000007</v>
      </c>
      <c r="HM51" s="163">
        <v>0</v>
      </c>
      <c r="HN51" s="163">
        <v>-10.4749</v>
      </c>
      <c r="HO51" s="164"/>
      <c r="HP51" s="164"/>
      <c r="HQ51" s="163">
        <v>-25.306000000000001</v>
      </c>
      <c r="HR51" s="163">
        <v>-24.7622</v>
      </c>
      <c r="HS51" s="163">
        <v>-9.6408000000000005</v>
      </c>
      <c r="HT51" s="163">
        <v>-9.4755000000000003</v>
      </c>
      <c r="HU51" s="163">
        <v>12.54</v>
      </c>
      <c r="HV51" s="163">
        <v>12.67</v>
      </c>
      <c r="HW51" s="163">
        <v>-36.9</v>
      </c>
      <c r="HX51" s="163">
        <v>-36.299999999999997</v>
      </c>
      <c r="HY51" s="163">
        <v>1.1966000000000001</v>
      </c>
      <c r="HZ51" s="163">
        <v>-9.2799999999999994</v>
      </c>
      <c r="IA51" s="163">
        <v>30.280100000000001</v>
      </c>
      <c r="IB51" s="163">
        <v>20.9</v>
      </c>
      <c r="IC51" s="163">
        <v>20.9057</v>
      </c>
      <c r="ID51" s="163">
        <v>-19.899999999999999</v>
      </c>
      <c r="IE51" s="163">
        <v>-33.299999999999997</v>
      </c>
      <c r="IF51" s="163">
        <v>12.8</v>
      </c>
      <c r="IG51" s="163">
        <v>12.3</v>
      </c>
      <c r="IH51" s="164"/>
      <c r="II51" s="164"/>
      <c r="IJ51" s="163">
        <v>-43.424900000000001</v>
      </c>
      <c r="IK51" s="163">
        <v>-21.9221</v>
      </c>
      <c r="IL51" s="163">
        <v>-251.64160000000001</v>
      </c>
      <c r="IM51" s="163">
        <v>4.9168000000000003</v>
      </c>
      <c r="IN51" s="163">
        <v>-9.2661999999999995</v>
      </c>
      <c r="IO51" s="163">
        <v>75.445599999999999</v>
      </c>
      <c r="IP51" s="163">
        <v>86.306600000000003</v>
      </c>
      <c r="IQ51" s="163">
        <v>134.88079999999999</v>
      </c>
      <c r="IR51" s="163">
        <v>55.901600000000002</v>
      </c>
      <c r="IS51" s="163">
        <v>11.5678</v>
      </c>
      <c r="IT51" s="163">
        <v>28.549800000000001</v>
      </c>
      <c r="IU51" s="163">
        <v>27.559100000000001</v>
      </c>
      <c r="IV51" s="163">
        <v>-24.855</v>
      </c>
      <c r="IW51" s="163">
        <v>176.61670000000001</v>
      </c>
      <c r="IX51" s="163">
        <v>-164.99459999999999</v>
      </c>
      <c r="IY51" s="163">
        <v>21.671199999999999</v>
      </c>
      <c r="IZ51" s="163">
        <v>-11.672700000000001</v>
      </c>
      <c r="JA51" s="163">
        <v>-1.2634000000000001</v>
      </c>
      <c r="JB51" s="164"/>
      <c r="JC51" s="163">
        <v>-4.32</v>
      </c>
      <c r="JD51" s="163">
        <v>-0.502</v>
      </c>
      <c r="JE51" s="163">
        <v>-0.50700000000000001</v>
      </c>
      <c r="JF51" s="163">
        <v>-0.32</v>
      </c>
      <c r="JG51" s="163">
        <v>1.68</v>
      </c>
      <c r="JH51" s="163">
        <v>-2.1181000000000001</v>
      </c>
      <c r="JI51" s="163">
        <v>-8.1437000000000008</v>
      </c>
      <c r="JJ51" s="163">
        <v>12.013400000000001</v>
      </c>
      <c r="JK51" s="163">
        <v>-7.2343000000000002</v>
      </c>
      <c r="JL51" s="163">
        <v>-4.2</v>
      </c>
      <c r="JM51" s="163">
        <v>0.88800000000000001</v>
      </c>
      <c r="JN51" s="163">
        <v>0.94099999999999995</v>
      </c>
      <c r="JO51" s="163">
        <v>2.0590000000000002</v>
      </c>
      <c r="JP51" s="163">
        <v>2.3142</v>
      </c>
      <c r="JQ51" s="163">
        <v>4.1581000000000001</v>
      </c>
      <c r="JR51" s="163">
        <v>3.8351999999999999</v>
      </c>
      <c r="JS51" s="163">
        <v>3.7633000000000001</v>
      </c>
      <c r="JT51" s="164"/>
      <c r="JU51" s="163">
        <v>16.600000000000001</v>
      </c>
      <c r="JV51" s="163">
        <v>5.8520000000000003</v>
      </c>
      <c r="JW51" s="163">
        <v>-7.0000000000000007E-2</v>
      </c>
      <c r="JX51" s="164"/>
      <c r="JY51" s="163">
        <v>-3.6652</v>
      </c>
      <c r="JZ51" s="163">
        <v>-14.800800000000001</v>
      </c>
      <c r="KA51" s="163">
        <v>-19.614599999999999</v>
      </c>
      <c r="KB51" s="163">
        <v>0</v>
      </c>
      <c r="KC51" s="163">
        <v>10.6107</v>
      </c>
      <c r="KD51" s="163">
        <v>-15.565300000000001</v>
      </c>
      <c r="KE51" s="163">
        <v>4.0900999999999996</v>
      </c>
      <c r="KF51" s="163">
        <v>-18.600000000000001</v>
      </c>
      <c r="KG51" s="163">
        <v>0.9</v>
      </c>
      <c r="KH51" s="164"/>
      <c r="KI51" s="163">
        <v>-101.4991</v>
      </c>
    </row>
    <row r="52" spans="1:295" ht="18" customHeight="1" x14ac:dyDescent="0.35">
      <c r="A52" s="160" t="s">
        <v>34</v>
      </c>
      <c r="B52" s="160" t="s">
        <v>833</v>
      </c>
      <c r="C52" s="163">
        <v>0</v>
      </c>
      <c r="D52" s="163">
        <v>3.2427000000000001</v>
      </c>
      <c r="E52" s="163">
        <v>-7.5250000000000004</v>
      </c>
      <c r="F52" s="163">
        <v>4.2984999999999998</v>
      </c>
      <c r="G52" s="163">
        <v>9.6013999999999999</v>
      </c>
      <c r="H52" s="164"/>
      <c r="I52" s="163">
        <v>18.4923</v>
      </c>
      <c r="J52" s="164"/>
      <c r="K52" s="163">
        <v>13.5472</v>
      </c>
      <c r="L52" s="163">
        <v>5.2557999999999998</v>
      </c>
      <c r="M52" s="163">
        <v>4.9528999999999996</v>
      </c>
      <c r="N52" s="163">
        <v>-19.98</v>
      </c>
      <c r="O52" s="163">
        <v>-26.4</v>
      </c>
      <c r="P52" s="163">
        <v>2.2000000000000002</v>
      </c>
      <c r="Q52" s="163">
        <v>3.3119999999999998</v>
      </c>
      <c r="R52" s="164"/>
      <c r="S52" s="163">
        <v>3.2538</v>
      </c>
      <c r="T52" s="163">
        <v>-1.4446000000000001</v>
      </c>
      <c r="U52" s="163">
        <v>3.2968000000000002</v>
      </c>
      <c r="V52" s="163">
        <v>3.1187</v>
      </c>
      <c r="W52" s="163">
        <v>5.9802</v>
      </c>
      <c r="X52" s="163">
        <v>4.7638999999999996</v>
      </c>
      <c r="Y52" s="163">
        <v>-3.1972999999999998</v>
      </c>
      <c r="Z52" s="163">
        <v>1.7951999999999999</v>
      </c>
      <c r="AA52" s="164"/>
      <c r="AB52" s="163">
        <v>-0.95930000000000004</v>
      </c>
      <c r="AC52" s="163">
        <v>-0.73</v>
      </c>
      <c r="AD52" s="163">
        <v>-0.71199999999999997</v>
      </c>
      <c r="AE52" s="163">
        <v>8.9480000000000004</v>
      </c>
      <c r="AF52" s="163">
        <v>-2.2200000000000002</v>
      </c>
      <c r="AG52" s="163">
        <v>-8.8000000000000007</v>
      </c>
      <c r="AH52" s="163">
        <v>0.436</v>
      </c>
      <c r="AI52" s="163">
        <v>0.25600000000000001</v>
      </c>
      <c r="AJ52" s="163">
        <v>-14.26</v>
      </c>
      <c r="AK52" s="163">
        <v>-14.27</v>
      </c>
      <c r="AL52" s="164"/>
      <c r="AM52" s="163">
        <v>-11.78</v>
      </c>
      <c r="AN52" s="163">
        <v>-11.82</v>
      </c>
      <c r="AO52" s="163">
        <v>7.4863</v>
      </c>
      <c r="AP52" s="163">
        <v>3.6633</v>
      </c>
      <c r="AQ52" s="163">
        <v>22.397200000000002</v>
      </c>
      <c r="AR52" s="163">
        <v>24.138500000000001</v>
      </c>
      <c r="AS52" s="163">
        <v>-15.273400000000001</v>
      </c>
      <c r="AT52" s="163">
        <v>-10.4488</v>
      </c>
      <c r="AU52" s="163">
        <v>-9.6335999999999995</v>
      </c>
      <c r="AV52" s="163">
        <v>1.5791999999999999</v>
      </c>
      <c r="AW52" s="163">
        <v>1.645</v>
      </c>
      <c r="AX52" s="163">
        <v>-20.7637</v>
      </c>
      <c r="AY52" s="163">
        <v>-16.878799999999998</v>
      </c>
      <c r="AZ52" s="163">
        <v>3.1686999999999999</v>
      </c>
      <c r="BA52" s="163">
        <v>17.2712</v>
      </c>
      <c r="BB52" s="163">
        <v>5.7195</v>
      </c>
      <c r="BC52" s="163">
        <v>2.3754</v>
      </c>
      <c r="BD52" s="163">
        <v>-2.7</v>
      </c>
      <c r="BE52" s="163">
        <v>-2.9</v>
      </c>
      <c r="BF52" s="163">
        <v>-24.486599999999999</v>
      </c>
      <c r="BG52" s="163">
        <v>-24.535</v>
      </c>
      <c r="BH52" s="163">
        <v>-2.9209000000000001</v>
      </c>
      <c r="BI52" s="164"/>
      <c r="BJ52" s="163">
        <v>5.2239000000000004</v>
      </c>
      <c r="BK52" s="163">
        <v>1.7828999999999999</v>
      </c>
      <c r="BL52" s="163">
        <v>1.0871999999999999</v>
      </c>
      <c r="BM52" s="163">
        <v>0.87290000000000001</v>
      </c>
      <c r="BN52" s="163">
        <v>-106.6927</v>
      </c>
      <c r="BO52" s="163">
        <v>58.900700000000001</v>
      </c>
      <c r="BP52" s="163">
        <v>58.381900000000002</v>
      </c>
      <c r="BQ52" s="163">
        <v>4.9558</v>
      </c>
      <c r="BR52" s="163">
        <v>-107.1985</v>
      </c>
      <c r="BS52" s="164"/>
      <c r="BT52" s="164"/>
      <c r="BU52" s="164"/>
      <c r="BV52" s="163">
        <v>19.549900000000001</v>
      </c>
      <c r="BW52" s="163">
        <v>8.6</v>
      </c>
      <c r="BX52" s="163">
        <v>7.23</v>
      </c>
      <c r="BY52" s="163">
        <v>-9.81</v>
      </c>
      <c r="BZ52" s="163">
        <v>1.29</v>
      </c>
      <c r="CA52" s="163">
        <v>-13.2576</v>
      </c>
      <c r="CB52" s="163">
        <v>-12.855700000000001</v>
      </c>
      <c r="CC52" s="163">
        <v>31.582599999999999</v>
      </c>
      <c r="CD52" s="163">
        <v>30.278700000000001</v>
      </c>
      <c r="CE52" s="163">
        <v>-3.5091999999999999</v>
      </c>
      <c r="CF52" s="163">
        <v>-23.113399999999999</v>
      </c>
      <c r="CG52" s="163">
        <v>-23.301500000000001</v>
      </c>
      <c r="CH52" s="163">
        <v>6.0853999999999999</v>
      </c>
      <c r="CI52" s="163">
        <v>9.2658000000000005</v>
      </c>
      <c r="CJ52" s="164"/>
      <c r="CK52" s="164"/>
      <c r="CL52" s="163">
        <v>54.5</v>
      </c>
      <c r="CM52" s="163">
        <v>-14.7</v>
      </c>
      <c r="CN52" s="163">
        <v>-2.4500000000000002</v>
      </c>
      <c r="CO52" s="163">
        <v>30.3368</v>
      </c>
      <c r="CP52" s="163">
        <v>30.002500000000001</v>
      </c>
      <c r="CQ52" s="163">
        <v>28.883400000000002</v>
      </c>
      <c r="CR52" s="163">
        <v>88.084500000000006</v>
      </c>
      <c r="CS52" s="163">
        <v>88.339299999999994</v>
      </c>
      <c r="CT52" s="163">
        <v>-20.382899999999999</v>
      </c>
      <c r="CU52" s="163">
        <v>-77.750500000000002</v>
      </c>
      <c r="CV52" s="163">
        <v>-18.627500000000001</v>
      </c>
      <c r="CW52" s="163">
        <v>2.7113</v>
      </c>
      <c r="CX52" s="163">
        <v>27.36</v>
      </c>
      <c r="CY52" s="163">
        <v>17.809999999999999</v>
      </c>
      <c r="CZ52" s="163">
        <v>9.0673999999999992</v>
      </c>
      <c r="DA52" s="163">
        <v>9.0851000000000006</v>
      </c>
      <c r="DB52" s="163">
        <v>-10.67</v>
      </c>
      <c r="DC52" s="164"/>
      <c r="DD52" s="163">
        <v>-10.655099999999999</v>
      </c>
      <c r="DE52" s="163">
        <v>-10.649699999999999</v>
      </c>
      <c r="DF52" s="163">
        <v>36.377800000000001</v>
      </c>
      <c r="DG52" s="163">
        <v>1.4999999999999999E-2</v>
      </c>
      <c r="DH52" s="163">
        <v>-5.4248000000000003</v>
      </c>
      <c r="DI52" s="164"/>
      <c r="DJ52" s="163">
        <v>7.5</v>
      </c>
      <c r="DK52" s="163">
        <v>-3.9428999999999998</v>
      </c>
      <c r="DL52" s="163">
        <v>1.5019</v>
      </c>
      <c r="DM52" s="163">
        <v>35.648499999999999</v>
      </c>
      <c r="DN52" s="163">
        <v>8.9120000000000008</v>
      </c>
      <c r="DO52" s="163">
        <v>1.8</v>
      </c>
      <c r="DP52" s="163">
        <v>-0.38</v>
      </c>
      <c r="DQ52" s="163">
        <v>8.91</v>
      </c>
      <c r="DR52" s="163">
        <v>-34.887</v>
      </c>
      <c r="DS52" s="163">
        <v>-3.13</v>
      </c>
      <c r="DT52" s="163">
        <v>-3.21</v>
      </c>
      <c r="DU52" s="163">
        <v>16.84</v>
      </c>
      <c r="DV52" s="163">
        <v>22.07</v>
      </c>
      <c r="DW52" s="163">
        <v>-31.072700000000001</v>
      </c>
      <c r="DX52" s="163">
        <v>-15.945499999999999</v>
      </c>
      <c r="DY52" s="163">
        <v>-37.713099999999997</v>
      </c>
      <c r="DZ52" s="163">
        <v>-36.845500000000001</v>
      </c>
      <c r="EA52" s="163">
        <v>14.332599999999999</v>
      </c>
      <c r="EB52" s="163">
        <v>-6.1143999999999998</v>
      </c>
      <c r="EC52" s="163">
        <v>-16.207699999999999</v>
      </c>
      <c r="ED52" s="163">
        <v>-16.139399999999998</v>
      </c>
      <c r="EE52" s="163">
        <v>-25.499199999999998</v>
      </c>
      <c r="EF52" s="163">
        <v>-31.360900000000001</v>
      </c>
      <c r="EG52" s="163">
        <v>-11.595000000000001</v>
      </c>
      <c r="EH52" s="163">
        <v>-95.610799999999998</v>
      </c>
      <c r="EI52" s="163">
        <v>-10.444599999999999</v>
      </c>
      <c r="EJ52" s="164"/>
      <c r="EK52" s="163">
        <v>-6.2336999999999998</v>
      </c>
      <c r="EL52" s="163">
        <v>-6.0411999999999999</v>
      </c>
      <c r="EM52" s="163">
        <v>22.136199999999999</v>
      </c>
      <c r="EN52" s="163">
        <v>-14.482100000000001</v>
      </c>
      <c r="EO52" s="163">
        <v>-13.781599999999999</v>
      </c>
      <c r="EP52" s="163">
        <v>-18.948</v>
      </c>
      <c r="EQ52" s="163">
        <v>-20.388100000000001</v>
      </c>
      <c r="ER52" s="163">
        <v>-19.825299999999999</v>
      </c>
      <c r="ES52" s="163">
        <v>14.9564</v>
      </c>
      <c r="ET52" s="163">
        <v>13.96</v>
      </c>
      <c r="EU52" s="163">
        <v>-11.1</v>
      </c>
      <c r="EV52" s="163">
        <v>0</v>
      </c>
      <c r="EW52" s="163">
        <v>1.9329000000000001</v>
      </c>
      <c r="EX52" s="163">
        <v>-15.05</v>
      </c>
      <c r="EY52" s="163">
        <v>-5.4955999999999996</v>
      </c>
      <c r="EZ52" s="163">
        <v>5.5590999999999999</v>
      </c>
      <c r="FA52" s="163">
        <v>0.54520000000000002</v>
      </c>
      <c r="FB52" s="163">
        <v>15.6943</v>
      </c>
      <c r="FC52" s="163">
        <v>-32.186700000000002</v>
      </c>
      <c r="FD52" s="164"/>
      <c r="FE52" s="164"/>
      <c r="FF52" s="163">
        <v>0.7601</v>
      </c>
      <c r="FG52" s="163">
        <v>3.2583000000000002</v>
      </c>
      <c r="FH52" s="163">
        <v>4.0510999999999999</v>
      </c>
      <c r="FI52" s="163">
        <v>3.2627999999999999</v>
      </c>
      <c r="FJ52" s="163">
        <v>0.50239999999999996</v>
      </c>
      <c r="FK52" s="163">
        <v>0.33489999999999998</v>
      </c>
      <c r="FL52" s="163">
        <v>-3.8515000000000001</v>
      </c>
      <c r="FM52" s="163">
        <v>18.707100000000001</v>
      </c>
      <c r="FN52" s="163">
        <v>18.862300000000001</v>
      </c>
      <c r="FO52" s="163">
        <v>-0.57530000000000003</v>
      </c>
      <c r="FP52" s="163">
        <v>13.1683</v>
      </c>
      <c r="FQ52" s="163">
        <v>12.916499999999999</v>
      </c>
      <c r="FR52" s="163">
        <v>-20.69</v>
      </c>
      <c r="FS52" s="163">
        <v>-3.2130999999999998</v>
      </c>
      <c r="FT52" s="163">
        <v>0.32429999999999998</v>
      </c>
      <c r="FU52" s="163">
        <v>1.27</v>
      </c>
      <c r="FV52" s="163">
        <v>4.71</v>
      </c>
      <c r="FW52" s="163">
        <v>-12.814</v>
      </c>
      <c r="FX52" s="163">
        <v>0</v>
      </c>
      <c r="FY52" s="163">
        <v>4.3289999999999997</v>
      </c>
      <c r="FZ52" s="163">
        <v>2.3559999999999999</v>
      </c>
      <c r="GA52" s="164"/>
      <c r="GB52" s="163">
        <v>32.83</v>
      </c>
      <c r="GC52" s="163">
        <v>-25.394600000000001</v>
      </c>
      <c r="GD52" s="163">
        <v>-17.186399999999999</v>
      </c>
      <c r="GE52" s="163">
        <v>-1.51</v>
      </c>
      <c r="GF52" s="163">
        <v>20.828099999999999</v>
      </c>
      <c r="GG52" s="164"/>
      <c r="GH52" s="163">
        <v>27.746400000000001</v>
      </c>
      <c r="GI52" s="164"/>
      <c r="GJ52" s="163">
        <v>-15.4971</v>
      </c>
      <c r="GK52" s="163">
        <v>3.0243000000000002</v>
      </c>
      <c r="GL52" s="164"/>
      <c r="GM52" s="164"/>
      <c r="GN52" s="163">
        <v>-12.4068</v>
      </c>
      <c r="GO52" s="163">
        <v>-10.224500000000001</v>
      </c>
      <c r="GP52" s="163">
        <v>1.9631000000000001</v>
      </c>
      <c r="GQ52" s="163">
        <v>-34.957299999999996</v>
      </c>
      <c r="GR52" s="163">
        <v>3.6398999999999999</v>
      </c>
      <c r="GS52" s="163">
        <v>3.5968</v>
      </c>
      <c r="GT52" s="163">
        <v>133.09729999999999</v>
      </c>
      <c r="GU52" s="163">
        <v>-7.8787000000000003</v>
      </c>
      <c r="GV52" s="163">
        <v>-9.6567000000000007</v>
      </c>
      <c r="GW52" s="163">
        <v>-12.069900000000001</v>
      </c>
      <c r="GX52" s="163">
        <v>2.5112000000000001</v>
      </c>
      <c r="GY52" s="163">
        <v>4.835</v>
      </c>
      <c r="GZ52" s="163">
        <v>4.8975</v>
      </c>
      <c r="HA52" s="163">
        <v>1.8996999999999999</v>
      </c>
      <c r="HB52" s="163">
        <v>14.716900000000001</v>
      </c>
      <c r="HC52" s="163">
        <v>15.748699999999999</v>
      </c>
      <c r="HD52" s="163">
        <v>-11.31</v>
      </c>
      <c r="HE52" s="163">
        <v>14.6805</v>
      </c>
      <c r="HF52" s="163">
        <v>57.6387</v>
      </c>
      <c r="HG52" s="163">
        <v>0</v>
      </c>
      <c r="HH52" s="163">
        <v>10.8355</v>
      </c>
      <c r="HI52" s="163">
        <v>22.964099999999998</v>
      </c>
      <c r="HJ52" s="163">
        <v>23.072099999999999</v>
      </c>
      <c r="HK52" s="163">
        <v>-7.9161000000000001</v>
      </c>
      <c r="HL52" s="163">
        <v>-8.5542999999999996</v>
      </c>
      <c r="HM52" s="163">
        <v>0</v>
      </c>
      <c r="HN52" s="163">
        <v>0</v>
      </c>
      <c r="HO52" s="163">
        <v>52.933199999999999</v>
      </c>
      <c r="HP52" s="164"/>
      <c r="HQ52" s="163">
        <v>-25.778400000000001</v>
      </c>
      <c r="HR52" s="163">
        <v>-24.800599999999999</v>
      </c>
      <c r="HS52" s="163">
        <v>-8.4877000000000002</v>
      </c>
      <c r="HT52" s="163">
        <v>-8.1143000000000001</v>
      </c>
      <c r="HU52" s="163">
        <v>15.08</v>
      </c>
      <c r="HV52" s="163">
        <v>15.05</v>
      </c>
      <c r="HW52" s="163">
        <v>-37</v>
      </c>
      <c r="HX52" s="163">
        <v>-37.200000000000003</v>
      </c>
      <c r="HY52" s="163">
        <v>1.1252</v>
      </c>
      <c r="HZ52" s="163">
        <v>-10.16</v>
      </c>
      <c r="IA52" s="163">
        <v>28.114100000000001</v>
      </c>
      <c r="IB52" s="163">
        <v>18.4404</v>
      </c>
      <c r="IC52" s="163">
        <v>18.3202</v>
      </c>
      <c r="ID52" s="163">
        <v>-20.399999999999999</v>
      </c>
      <c r="IE52" s="163">
        <v>-33.700000000000003</v>
      </c>
      <c r="IF52" s="163">
        <v>12.8</v>
      </c>
      <c r="IG52" s="163">
        <v>12.3</v>
      </c>
      <c r="IH52" s="163">
        <v>-18.4162</v>
      </c>
      <c r="II52" s="163">
        <v>-18.2624</v>
      </c>
      <c r="IJ52" s="163">
        <v>-41.838000000000001</v>
      </c>
      <c r="IK52" s="163">
        <v>-14.7126</v>
      </c>
      <c r="IL52" s="163">
        <v>-253.40029999999999</v>
      </c>
      <c r="IM52" s="163">
        <v>5.0435999999999996</v>
      </c>
      <c r="IN52" s="163">
        <v>-5.9943</v>
      </c>
      <c r="IO52" s="163">
        <v>77.429299999999998</v>
      </c>
      <c r="IP52" s="163">
        <v>88.267099999999999</v>
      </c>
      <c r="IQ52" s="163">
        <v>136.60069999999999</v>
      </c>
      <c r="IR52" s="163">
        <v>56.222200000000001</v>
      </c>
      <c r="IS52" s="163">
        <v>11.3286</v>
      </c>
      <c r="IT52" s="163">
        <v>30.207699999999999</v>
      </c>
      <c r="IU52" s="163">
        <v>29.9695</v>
      </c>
      <c r="IV52" s="163">
        <v>-25.3933</v>
      </c>
      <c r="IW52" s="163">
        <v>178.31549999999999</v>
      </c>
      <c r="IX52" s="163">
        <v>-165.571</v>
      </c>
      <c r="IY52" s="163">
        <v>20.550899999999999</v>
      </c>
      <c r="IZ52" s="163">
        <v>-10.783899999999999</v>
      </c>
      <c r="JA52" s="163">
        <v>-1.0290999999999999</v>
      </c>
      <c r="JB52" s="164"/>
      <c r="JC52" s="163">
        <v>-4.4000000000000004</v>
      </c>
      <c r="JD52" s="163">
        <v>-0.39600000000000002</v>
      </c>
      <c r="JE52" s="163">
        <v>-0.40300000000000002</v>
      </c>
      <c r="JF52" s="163">
        <v>-0.8</v>
      </c>
      <c r="JG52" s="163">
        <v>1.52</v>
      </c>
      <c r="JH52" s="163">
        <v>-1.4750000000000001</v>
      </c>
      <c r="JI52" s="163">
        <v>-8.1437000000000008</v>
      </c>
      <c r="JJ52" s="163">
        <v>11.866899999999999</v>
      </c>
      <c r="JK52" s="163">
        <v>-7.0297999999999998</v>
      </c>
      <c r="JL52" s="163">
        <v>-4.9000000000000004</v>
      </c>
      <c r="JM52" s="163">
        <v>0.82299999999999995</v>
      </c>
      <c r="JN52" s="163">
        <v>0.623</v>
      </c>
      <c r="JO52" s="163">
        <v>3.8567</v>
      </c>
      <c r="JP52" s="163">
        <v>4.6071999999999997</v>
      </c>
      <c r="JQ52" s="163">
        <v>3.9281000000000001</v>
      </c>
      <c r="JR52" s="163">
        <v>4.2079000000000004</v>
      </c>
      <c r="JS52" s="163">
        <v>3.5705</v>
      </c>
      <c r="JT52" s="164"/>
      <c r="JU52" s="163">
        <v>16.899999999999999</v>
      </c>
      <c r="JV52" s="163">
        <v>6.032</v>
      </c>
      <c r="JW52" s="163">
        <v>-0.17</v>
      </c>
      <c r="JX52" s="164"/>
      <c r="JY52" s="163">
        <v>-3.2833999999999999</v>
      </c>
      <c r="JZ52" s="163">
        <v>-14.7265</v>
      </c>
      <c r="KA52" s="163">
        <v>-20.5732</v>
      </c>
      <c r="KB52" s="163">
        <v>-1.5788</v>
      </c>
      <c r="KC52" s="163">
        <v>9.9297000000000004</v>
      </c>
      <c r="KD52" s="163">
        <v>-14.9107</v>
      </c>
      <c r="KE52" s="163">
        <v>4.3837999999999999</v>
      </c>
      <c r="KF52" s="163">
        <v>-18.899999999999999</v>
      </c>
      <c r="KG52" s="163">
        <v>1</v>
      </c>
      <c r="KH52" s="164"/>
      <c r="KI52" s="163">
        <v>-100.0788</v>
      </c>
    </row>
    <row r="53" spans="1:295" ht="18" customHeight="1" x14ac:dyDescent="0.35">
      <c r="A53" s="160" t="s">
        <v>34</v>
      </c>
      <c r="B53" s="160" t="s">
        <v>834</v>
      </c>
      <c r="C53" s="163">
        <v>0</v>
      </c>
      <c r="D53" s="163">
        <v>3.0552999999999999</v>
      </c>
      <c r="E53" s="163">
        <v>-7.0662000000000003</v>
      </c>
      <c r="F53" s="163">
        <v>-0.30769999999999997</v>
      </c>
      <c r="G53" s="163">
        <v>8.7954000000000008</v>
      </c>
      <c r="H53" s="164"/>
      <c r="I53" s="163">
        <v>16.5534</v>
      </c>
      <c r="J53" s="164"/>
      <c r="K53" s="163">
        <v>12.528</v>
      </c>
      <c r="L53" s="163">
        <v>4.5298999999999996</v>
      </c>
      <c r="M53" s="163">
        <v>4.3090999999999999</v>
      </c>
      <c r="N53" s="163">
        <v>-19.98</v>
      </c>
      <c r="O53" s="163">
        <v>-22</v>
      </c>
      <c r="P53" s="163">
        <v>-2.2000000000000002</v>
      </c>
      <c r="Q53" s="163">
        <v>2.484</v>
      </c>
      <c r="R53" s="163">
        <v>-15.4</v>
      </c>
      <c r="S53" s="163">
        <v>2.8424999999999998</v>
      </c>
      <c r="T53" s="163">
        <v>3.3414000000000001</v>
      </c>
      <c r="U53" s="163">
        <v>3.5106999999999999</v>
      </c>
      <c r="V53" s="163">
        <v>3.2063999999999999</v>
      </c>
      <c r="W53" s="163">
        <v>6.3608000000000002</v>
      </c>
      <c r="X53" s="163">
        <v>4.6753</v>
      </c>
      <c r="Y53" s="163">
        <v>-2.2162000000000002</v>
      </c>
      <c r="Z53" s="163">
        <v>2.5823999999999998</v>
      </c>
      <c r="AA53" s="164"/>
      <c r="AB53" s="163">
        <v>-0.95189999999999997</v>
      </c>
      <c r="AC53" s="163">
        <v>-0.76</v>
      </c>
      <c r="AD53" s="163">
        <v>-0.748</v>
      </c>
      <c r="AE53" s="163">
        <v>8.4160000000000004</v>
      </c>
      <c r="AF53" s="163">
        <v>0</v>
      </c>
      <c r="AG53" s="163">
        <v>-13.2</v>
      </c>
      <c r="AH53" s="163">
        <v>0.59299999999999997</v>
      </c>
      <c r="AI53" s="163">
        <v>0.248</v>
      </c>
      <c r="AJ53" s="163">
        <v>-13.86</v>
      </c>
      <c r="AK53" s="163">
        <v>-14</v>
      </c>
      <c r="AL53" s="164"/>
      <c r="AM53" s="163">
        <v>-11.88</v>
      </c>
      <c r="AN53" s="163">
        <v>-12.05</v>
      </c>
      <c r="AO53" s="163">
        <v>7.9116999999999997</v>
      </c>
      <c r="AP53" s="163">
        <v>3.5802</v>
      </c>
      <c r="AQ53" s="163">
        <v>21.081499999999998</v>
      </c>
      <c r="AR53" s="163">
        <v>22.917999999999999</v>
      </c>
      <c r="AS53" s="163">
        <v>-16.543600000000001</v>
      </c>
      <c r="AT53" s="163">
        <v>-10.046900000000001</v>
      </c>
      <c r="AU53" s="163">
        <v>-9.7493999999999996</v>
      </c>
      <c r="AV53" s="163">
        <v>10.7936</v>
      </c>
      <c r="AW53" s="163">
        <v>7.9370000000000003</v>
      </c>
      <c r="AX53" s="163">
        <v>-17.012799999999999</v>
      </c>
      <c r="AY53" s="163">
        <v>-15.2713</v>
      </c>
      <c r="AZ53" s="163">
        <v>4.7469000000000001</v>
      </c>
      <c r="BA53" s="163">
        <v>23.380099999999999</v>
      </c>
      <c r="BB53" s="163">
        <v>5.2118000000000002</v>
      </c>
      <c r="BC53" s="163">
        <v>1.6046</v>
      </c>
      <c r="BD53" s="163">
        <v>-2.2999999999999998</v>
      </c>
      <c r="BE53" s="163">
        <v>-2.4</v>
      </c>
      <c r="BF53" s="163">
        <v>-23.4345</v>
      </c>
      <c r="BG53" s="163">
        <v>-23.3948</v>
      </c>
      <c r="BH53" s="163">
        <v>-2.9403000000000001</v>
      </c>
      <c r="BI53" s="164"/>
      <c r="BJ53" s="163">
        <v>4.4565000000000001</v>
      </c>
      <c r="BK53" s="163">
        <v>1.593</v>
      </c>
      <c r="BL53" s="163">
        <v>1.2826</v>
      </c>
      <c r="BM53" s="163">
        <v>0.87919999999999998</v>
      </c>
      <c r="BN53" s="163">
        <v>-103.946</v>
      </c>
      <c r="BO53" s="163">
        <v>58.046199999999999</v>
      </c>
      <c r="BP53" s="163">
        <v>58.168300000000002</v>
      </c>
      <c r="BQ53" s="163">
        <v>-0.82140000000000002</v>
      </c>
      <c r="BR53" s="163">
        <v>-111.82380000000001</v>
      </c>
      <c r="BS53" s="164"/>
      <c r="BT53" s="164"/>
      <c r="BU53" s="164"/>
      <c r="BV53" s="163">
        <v>18.502099999999999</v>
      </c>
      <c r="BW53" s="163">
        <v>8.43</v>
      </c>
      <c r="BX53" s="163">
        <v>6.32</v>
      </c>
      <c r="BY53" s="163">
        <v>-10.39</v>
      </c>
      <c r="BZ53" s="163">
        <v>2.62</v>
      </c>
      <c r="CA53" s="163">
        <v>-15.668799999999999</v>
      </c>
      <c r="CB53" s="163">
        <v>-15.132999999999999</v>
      </c>
      <c r="CC53" s="163">
        <v>34.438899999999997</v>
      </c>
      <c r="CD53" s="163">
        <v>33.151299999999999</v>
      </c>
      <c r="CE53" s="163">
        <v>-2.9557000000000002</v>
      </c>
      <c r="CF53" s="163">
        <v>-15.894299999999999</v>
      </c>
      <c r="CG53" s="163">
        <v>-16.009399999999999</v>
      </c>
      <c r="CH53" s="163">
        <v>4.7725999999999997</v>
      </c>
      <c r="CI53" s="163">
        <v>10.114000000000001</v>
      </c>
      <c r="CJ53" s="164"/>
      <c r="CK53" s="164"/>
      <c r="CL53" s="163">
        <v>53.4</v>
      </c>
      <c r="CM53" s="163">
        <v>-16.2</v>
      </c>
      <c r="CN53" s="163">
        <v>-2.19</v>
      </c>
      <c r="CO53" s="163">
        <v>32.541200000000003</v>
      </c>
      <c r="CP53" s="163">
        <v>32.5702</v>
      </c>
      <c r="CQ53" s="163">
        <v>31.4026</v>
      </c>
      <c r="CR53" s="163">
        <v>89.694299999999998</v>
      </c>
      <c r="CS53" s="163">
        <v>89.944199999999995</v>
      </c>
      <c r="CT53" s="163">
        <v>-19.366800000000001</v>
      </c>
      <c r="CU53" s="163">
        <v>-78.381</v>
      </c>
      <c r="CV53" s="163">
        <v>-18.2332</v>
      </c>
      <c r="CW53" s="163">
        <v>2.5579999999999998</v>
      </c>
      <c r="CX53" s="163">
        <v>26.54</v>
      </c>
      <c r="CY53" s="163">
        <v>16.149999999999999</v>
      </c>
      <c r="CZ53" s="163">
        <v>8.1298999999999992</v>
      </c>
      <c r="DA53" s="163">
        <v>8.2062000000000008</v>
      </c>
      <c r="DB53" s="163">
        <v>-10.32</v>
      </c>
      <c r="DC53" s="164"/>
      <c r="DD53" s="163">
        <v>-12.066700000000001</v>
      </c>
      <c r="DE53" s="163">
        <v>-12.070499999999999</v>
      </c>
      <c r="DF53" s="163">
        <v>35.949399999999997</v>
      </c>
      <c r="DG53" s="163">
        <v>1.4999999999999999E-2</v>
      </c>
      <c r="DH53" s="163">
        <v>-5.2374000000000001</v>
      </c>
      <c r="DI53" s="163">
        <v>9.4</v>
      </c>
      <c r="DJ53" s="163">
        <v>9.9</v>
      </c>
      <c r="DK53" s="163">
        <v>-3.9550999999999998</v>
      </c>
      <c r="DL53" s="163">
        <v>0</v>
      </c>
      <c r="DM53" s="163">
        <v>34.228999999999999</v>
      </c>
      <c r="DN53" s="163">
        <v>7.4276999999999997</v>
      </c>
      <c r="DO53" s="163">
        <v>0.61</v>
      </c>
      <c r="DP53" s="163">
        <v>0.03</v>
      </c>
      <c r="DQ53" s="163">
        <v>9.9090000000000007</v>
      </c>
      <c r="DR53" s="163">
        <v>-33.8919</v>
      </c>
      <c r="DS53" s="163">
        <v>-7.17</v>
      </c>
      <c r="DT53" s="163">
        <v>-7.36</v>
      </c>
      <c r="DU53" s="163">
        <v>22.75</v>
      </c>
      <c r="DV53" s="163">
        <v>20.61</v>
      </c>
      <c r="DW53" s="163">
        <v>-31.4909</v>
      </c>
      <c r="DX53" s="163">
        <v>-15.9</v>
      </c>
      <c r="DY53" s="163">
        <v>-39.563899999999997</v>
      </c>
      <c r="DZ53" s="163">
        <v>-38.181800000000003</v>
      </c>
      <c r="EA53" s="163">
        <v>13.065</v>
      </c>
      <c r="EB53" s="163">
        <v>-6.8837000000000002</v>
      </c>
      <c r="EC53" s="163">
        <v>-16.3766</v>
      </c>
      <c r="ED53" s="163">
        <v>-16.642900000000001</v>
      </c>
      <c r="EE53" s="163">
        <v>-18.870699999999999</v>
      </c>
      <c r="EF53" s="163">
        <v>-23.710899999999999</v>
      </c>
      <c r="EG53" s="163">
        <v>-11.538</v>
      </c>
      <c r="EH53" s="163">
        <v>-88.3553</v>
      </c>
      <c r="EI53" s="163">
        <v>-11.988300000000001</v>
      </c>
      <c r="EJ53" s="164"/>
      <c r="EK53" s="163">
        <v>-6.0425000000000004</v>
      </c>
      <c r="EL53" s="163">
        <v>-5.6810999999999998</v>
      </c>
      <c r="EM53" s="163">
        <v>20.860099999999999</v>
      </c>
      <c r="EN53" s="163">
        <v>-19.6328</v>
      </c>
      <c r="EO53" s="163">
        <v>-18.3674</v>
      </c>
      <c r="EP53" s="163">
        <v>0.52800000000000002</v>
      </c>
      <c r="EQ53" s="163">
        <v>-21.751000000000001</v>
      </c>
      <c r="ER53" s="163">
        <v>-21.407399999999999</v>
      </c>
      <c r="ES53" s="163">
        <v>13.305199999999999</v>
      </c>
      <c r="ET53" s="163">
        <v>13.29</v>
      </c>
      <c r="EU53" s="163">
        <v>-17.22</v>
      </c>
      <c r="EV53" s="163">
        <v>0.3</v>
      </c>
      <c r="EW53" s="163">
        <v>1.5981000000000001</v>
      </c>
      <c r="EX53" s="163">
        <v>-24.263500000000001</v>
      </c>
      <c r="EY53" s="163">
        <v>-5.4519000000000002</v>
      </c>
      <c r="EZ53" s="163">
        <v>5.5823999999999998</v>
      </c>
      <c r="FA53" s="163">
        <v>0.55069999999999997</v>
      </c>
      <c r="FB53" s="163">
        <v>13.202299999999999</v>
      </c>
      <c r="FC53" s="163">
        <v>-31.1828</v>
      </c>
      <c r="FD53" s="163">
        <v>0</v>
      </c>
      <c r="FE53" s="163">
        <v>0</v>
      </c>
      <c r="FF53" s="163">
        <v>0.73529999999999995</v>
      </c>
      <c r="FG53" s="163">
        <v>4.2091000000000003</v>
      </c>
      <c r="FH53" s="163">
        <v>4.8334000000000001</v>
      </c>
      <c r="FI53" s="163">
        <v>0</v>
      </c>
      <c r="FJ53" s="163">
        <v>2.6793</v>
      </c>
      <c r="FK53" s="163">
        <v>2.0095000000000001</v>
      </c>
      <c r="FL53" s="163">
        <v>-9.8798999999999992</v>
      </c>
      <c r="FM53" s="163">
        <v>19.938099999999999</v>
      </c>
      <c r="FN53" s="163">
        <v>19.958400000000001</v>
      </c>
      <c r="FO53" s="163">
        <v>-0.3392</v>
      </c>
      <c r="FP53" s="163">
        <v>13.86</v>
      </c>
      <c r="FQ53" s="163">
        <v>17.291499999999999</v>
      </c>
      <c r="FR53" s="163">
        <v>-17.989999999999998</v>
      </c>
      <c r="FS53" s="163">
        <v>-3.8119000000000001</v>
      </c>
      <c r="FT53" s="163">
        <v>0.3417</v>
      </c>
      <c r="FU53" s="163">
        <v>2.19</v>
      </c>
      <c r="FV53" s="163">
        <v>-0.56000000000000005</v>
      </c>
      <c r="FW53" s="163">
        <v>-16.874600000000001</v>
      </c>
      <c r="FX53" s="163">
        <v>0</v>
      </c>
      <c r="FY53" s="163">
        <v>4.3579999999999997</v>
      </c>
      <c r="FZ53" s="163">
        <v>1.841</v>
      </c>
      <c r="GA53" s="164"/>
      <c r="GB53" s="163">
        <v>34.58</v>
      </c>
      <c r="GC53" s="163">
        <v>-26.364999999999998</v>
      </c>
      <c r="GD53" s="163">
        <v>-16.986000000000001</v>
      </c>
      <c r="GE53" s="163">
        <v>-0.93</v>
      </c>
      <c r="GF53" s="163">
        <v>19.177600000000002</v>
      </c>
      <c r="GG53" s="164"/>
      <c r="GH53" s="163">
        <v>27.7056</v>
      </c>
      <c r="GI53" s="164"/>
      <c r="GJ53" s="163">
        <v>-16.200600000000001</v>
      </c>
      <c r="GK53" s="163">
        <v>2.8372000000000002</v>
      </c>
      <c r="GL53" s="164"/>
      <c r="GM53" s="164"/>
      <c r="GN53" s="163">
        <v>-11.8719</v>
      </c>
      <c r="GO53" s="163">
        <v>-8.8069000000000006</v>
      </c>
      <c r="GP53" s="163">
        <v>3.9712000000000001</v>
      </c>
      <c r="GQ53" s="163">
        <v>-37.142099999999999</v>
      </c>
      <c r="GR53" s="163">
        <v>3.8856999999999999</v>
      </c>
      <c r="GS53" s="163">
        <v>4.7110000000000003</v>
      </c>
      <c r="GT53" s="163">
        <v>132.34139999999999</v>
      </c>
      <c r="GU53" s="163">
        <v>-8.5021000000000004</v>
      </c>
      <c r="GV53" s="163">
        <v>-9.2834000000000003</v>
      </c>
      <c r="GW53" s="163">
        <v>-12.3856</v>
      </c>
      <c r="GX53" s="163">
        <v>2.1962999999999999</v>
      </c>
      <c r="GY53" s="163">
        <v>4.1539000000000001</v>
      </c>
      <c r="GZ53" s="163">
        <v>4.2172000000000001</v>
      </c>
      <c r="HA53" s="163">
        <v>1.7765</v>
      </c>
      <c r="HB53" s="163">
        <v>12.3355</v>
      </c>
      <c r="HC53" s="163">
        <v>14.2423</v>
      </c>
      <c r="HD53" s="163">
        <v>-11.31</v>
      </c>
      <c r="HE53" s="163">
        <v>15.085800000000001</v>
      </c>
      <c r="HF53" s="163">
        <v>53.1205</v>
      </c>
      <c r="HG53" s="163">
        <v>5.3840000000000003</v>
      </c>
      <c r="HH53" s="163">
        <v>13.337899999999999</v>
      </c>
      <c r="HI53" s="163">
        <v>22.2423</v>
      </c>
      <c r="HJ53" s="163">
        <v>22.281700000000001</v>
      </c>
      <c r="HK53" s="163">
        <v>-7.6658999999999997</v>
      </c>
      <c r="HL53" s="163">
        <v>-8.4452999999999996</v>
      </c>
      <c r="HM53" s="163">
        <v>0</v>
      </c>
      <c r="HN53" s="163">
        <v>-10.5686</v>
      </c>
      <c r="HO53" s="164"/>
      <c r="HP53" s="164"/>
      <c r="HQ53" s="163">
        <v>-26.959499999999998</v>
      </c>
      <c r="HR53" s="163">
        <v>-26.3003</v>
      </c>
      <c r="HS53" s="163">
        <v>-7.9076000000000004</v>
      </c>
      <c r="HT53" s="163">
        <v>-7.7577999999999996</v>
      </c>
      <c r="HU53" s="163">
        <v>16.48</v>
      </c>
      <c r="HV53" s="163">
        <v>16.71</v>
      </c>
      <c r="HW53" s="163">
        <v>-36.799999999999997</v>
      </c>
      <c r="HX53" s="163">
        <v>-36.799999999999997</v>
      </c>
      <c r="HY53" s="163">
        <v>1.1252</v>
      </c>
      <c r="HZ53" s="163">
        <v>-9.92</v>
      </c>
      <c r="IA53" s="163">
        <v>29.723400000000002</v>
      </c>
      <c r="IB53" s="163">
        <v>19.7012</v>
      </c>
      <c r="IC53" s="163">
        <v>19.573799999999999</v>
      </c>
      <c r="ID53" s="163">
        <v>-21.2</v>
      </c>
      <c r="IE53" s="163">
        <v>-33.299999999999997</v>
      </c>
      <c r="IF53" s="163">
        <v>13.7</v>
      </c>
      <c r="IG53" s="163">
        <v>13.2</v>
      </c>
      <c r="IH53" s="164"/>
      <c r="II53" s="164"/>
      <c r="IJ53" s="163">
        <v>-43.671399999999998</v>
      </c>
      <c r="IK53" s="163">
        <v>-10.5321</v>
      </c>
      <c r="IL53" s="163">
        <v>-257.1703</v>
      </c>
      <c r="IM53" s="163">
        <v>3.9201000000000001</v>
      </c>
      <c r="IN53" s="163">
        <v>-3.0872999999999999</v>
      </c>
      <c r="IO53" s="163">
        <v>76.182900000000004</v>
      </c>
      <c r="IP53" s="163">
        <v>85.866600000000005</v>
      </c>
      <c r="IQ53" s="163">
        <v>135.96340000000001</v>
      </c>
      <c r="IR53" s="163">
        <v>58.726399999999998</v>
      </c>
      <c r="IS53" s="163">
        <v>11.451599999999999</v>
      </c>
      <c r="IT53" s="163">
        <v>28.705200000000001</v>
      </c>
      <c r="IU53" s="163">
        <v>26.740100000000002</v>
      </c>
      <c r="IV53" s="163">
        <v>-28.974399999999999</v>
      </c>
      <c r="IW53" s="163">
        <v>180.74529999999999</v>
      </c>
      <c r="IX53" s="163">
        <v>-167.0395</v>
      </c>
      <c r="IY53" s="163">
        <v>22.4268</v>
      </c>
      <c r="IZ53" s="163">
        <v>-12.886699999999999</v>
      </c>
      <c r="JA53" s="163">
        <v>-0.77270000000000005</v>
      </c>
      <c r="JB53" s="164"/>
      <c r="JC53" s="163">
        <v>-3.92</v>
      </c>
      <c r="JD53" s="163">
        <v>-0.317</v>
      </c>
      <c r="JE53" s="163">
        <v>-0.32400000000000001</v>
      </c>
      <c r="JF53" s="163">
        <v>-0.72</v>
      </c>
      <c r="JG53" s="163">
        <v>2.2400000000000002</v>
      </c>
      <c r="JH53" s="163">
        <v>-1.7118</v>
      </c>
      <c r="JI53" s="163">
        <v>-8.5526999999999997</v>
      </c>
      <c r="JJ53" s="163">
        <v>11.6625</v>
      </c>
      <c r="JK53" s="163">
        <v>-6.7674000000000003</v>
      </c>
      <c r="JL53" s="163">
        <v>-5.0999999999999996</v>
      </c>
      <c r="JM53" s="163">
        <v>-2.5999999999999999E-2</v>
      </c>
      <c r="JN53" s="163">
        <v>0.15</v>
      </c>
      <c r="JO53" s="163">
        <v>6.0694999999999997</v>
      </c>
      <c r="JP53" s="163">
        <v>7.2161</v>
      </c>
      <c r="JQ53" s="163">
        <v>4.3295000000000003</v>
      </c>
      <c r="JR53" s="163">
        <v>3.3929999999999998</v>
      </c>
      <c r="JS53" s="163">
        <v>3.8744000000000001</v>
      </c>
      <c r="JT53" s="164"/>
      <c r="JU53" s="163">
        <v>17.5</v>
      </c>
      <c r="JV53" s="163">
        <v>6.0895000000000001</v>
      </c>
      <c r="JW53" s="163">
        <v>-0.23</v>
      </c>
      <c r="JX53" s="164"/>
      <c r="JY53" s="163">
        <v>-3.6728999999999998</v>
      </c>
      <c r="JZ53" s="163">
        <v>-15.079000000000001</v>
      </c>
      <c r="KA53" s="163">
        <v>-19.968699999999998</v>
      </c>
      <c r="KB53" s="163">
        <v>0</v>
      </c>
      <c r="KC53" s="163">
        <v>10.4466</v>
      </c>
      <c r="KD53" s="163">
        <v>-15.3384</v>
      </c>
      <c r="KE53" s="163">
        <v>4.4611999999999998</v>
      </c>
      <c r="KF53" s="163">
        <v>-18.5</v>
      </c>
      <c r="KG53" s="163">
        <v>1</v>
      </c>
      <c r="KH53" s="164"/>
      <c r="KI53" s="163">
        <v>-100.0222</v>
      </c>
    </row>
    <row r="54" spans="1:295" ht="18" customHeight="1" x14ac:dyDescent="0.35">
      <c r="A54" s="160" t="s">
        <v>34</v>
      </c>
      <c r="B54" s="160" t="s">
        <v>835</v>
      </c>
      <c r="C54" s="163">
        <v>0</v>
      </c>
      <c r="D54" s="163">
        <v>3.1476000000000002</v>
      </c>
      <c r="E54" s="163">
        <v>-7.2827999999999999</v>
      </c>
      <c r="F54" s="163">
        <v>2.4049999999999998</v>
      </c>
      <c r="G54" s="163">
        <v>8.4750999999999994</v>
      </c>
      <c r="H54" s="164"/>
      <c r="I54" s="163">
        <v>15.8384</v>
      </c>
      <c r="J54" s="164"/>
      <c r="K54" s="163">
        <v>9.9673999999999996</v>
      </c>
      <c r="L54" s="163">
        <v>3.6499000000000001</v>
      </c>
      <c r="M54" s="163">
        <v>5.0511999999999997</v>
      </c>
      <c r="N54" s="163">
        <v>-17.760000000000002</v>
      </c>
      <c r="O54" s="163">
        <v>-19.8</v>
      </c>
      <c r="P54" s="164"/>
      <c r="Q54" s="164"/>
      <c r="R54" s="163">
        <v>-13.2</v>
      </c>
      <c r="S54" s="163">
        <v>2.9535</v>
      </c>
      <c r="T54" s="163">
        <v>2.4813999999999998</v>
      </c>
      <c r="U54" s="163">
        <v>3.0406</v>
      </c>
      <c r="V54" s="163">
        <v>2.8529</v>
      </c>
      <c r="W54" s="163">
        <v>5.4706000000000001</v>
      </c>
      <c r="X54" s="163">
        <v>4.4966999999999997</v>
      </c>
      <c r="Y54" s="163">
        <v>-2.3418999999999999</v>
      </c>
      <c r="Z54" s="163">
        <v>2.7090999999999998</v>
      </c>
      <c r="AA54" s="164"/>
      <c r="AB54" s="163">
        <v>-1.1052</v>
      </c>
      <c r="AC54" s="163">
        <v>-0.78200000000000003</v>
      </c>
      <c r="AD54" s="163">
        <v>-0.79200000000000004</v>
      </c>
      <c r="AE54" s="163">
        <v>8.2750000000000004</v>
      </c>
      <c r="AF54" s="163">
        <v>-2.2200000000000002</v>
      </c>
      <c r="AG54" s="163">
        <v>-15.4</v>
      </c>
      <c r="AH54" s="163">
        <v>0.751</v>
      </c>
      <c r="AI54" s="163">
        <v>0.22700000000000001</v>
      </c>
      <c r="AJ54" s="163">
        <v>-14.28</v>
      </c>
      <c r="AK54" s="163">
        <v>-14.31</v>
      </c>
      <c r="AL54" s="164"/>
      <c r="AM54" s="163">
        <v>-11.96</v>
      </c>
      <c r="AN54" s="163">
        <v>-12.12</v>
      </c>
      <c r="AO54" s="163">
        <v>7.6820000000000004</v>
      </c>
      <c r="AP54" s="163">
        <v>3.8382999999999998</v>
      </c>
      <c r="AQ54" s="163">
        <v>20.091699999999999</v>
      </c>
      <c r="AR54" s="163">
        <v>22.242899999999999</v>
      </c>
      <c r="AS54" s="163">
        <v>-18.3657</v>
      </c>
      <c r="AT54" s="163">
        <v>-10.046900000000001</v>
      </c>
      <c r="AU54" s="163">
        <v>-9.8330000000000002</v>
      </c>
      <c r="AV54" s="163">
        <v>20.153500000000001</v>
      </c>
      <c r="AW54" s="163">
        <v>14.1587</v>
      </c>
      <c r="AX54" s="163">
        <v>-18.888200000000001</v>
      </c>
      <c r="AY54" s="163">
        <v>-18.218399999999999</v>
      </c>
      <c r="AZ54" s="163">
        <v>5.5359999999999996</v>
      </c>
      <c r="BA54" s="163">
        <v>33.805900000000001</v>
      </c>
      <c r="BB54" s="163">
        <v>9.2378999999999998</v>
      </c>
      <c r="BC54" s="163">
        <v>10.177199999999999</v>
      </c>
      <c r="BD54" s="163">
        <v>-6.2</v>
      </c>
      <c r="BE54" s="163">
        <v>-6.6</v>
      </c>
      <c r="BF54" s="163">
        <v>-25.547799999999999</v>
      </c>
      <c r="BG54" s="163">
        <v>-24.807700000000001</v>
      </c>
      <c r="BH54" s="163">
        <v>-1.9790000000000001</v>
      </c>
      <c r="BI54" s="164"/>
      <c r="BJ54" s="163">
        <v>3.3593999999999999</v>
      </c>
      <c r="BK54" s="163">
        <v>1.3089999999999999</v>
      </c>
      <c r="BL54" s="163">
        <v>1.1007</v>
      </c>
      <c r="BM54" s="163">
        <v>0.88280000000000003</v>
      </c>
      <c r="BN54" s="163">
        <v>-115.5125</v>
      </c>
      <c r="BO54" s="163">
        <v>53.498899999999999</v>
      </c>
      <c r="BP54" s="163">
        <v>53.56</v>
      </c>
      <c r="BQ54" s="163">
        <v>17.060099999999998</v>
      </c>
      <c r="BR54" s="163">
        <v>-125.1544</v>
      </c>
      <c r="BS54" s="164"/>
      <c r="BT54" s="164"/>
      <c r="BU54" s="164"/>
      <c r="BV54" s="163">
        <v>16.296600000000002</v>
      </c>
      <c r="BW54" s="163">
        <v>8.08</v>
      </c>
      <c r="BX54" s="163">
        <v>5.5</v>
      </c>
      <c r="BY54" s="163">
        <v>-12.05</v>
      </c>
      <c r="BZ54" s="163">
        <v>1.78</v>
      </c>
      <c r="CA54" s="163">
        <v>-13.525499999999999</v>
      </c>
      <c r="CB54" s="163">
        <v>-13.2576</v>
      </c>
      <c r="CC54" s="163">
        <v>32.247199999999999</v>
      </c>
      <c r="CD54" s="163">
        <v>30.911000000000001</v>
      </c>
      <c r="CE54" s="163">
        <v>-2.6095000000000002</v>
      </c>
      <c r="CF54" s="163">
        <v>-17.2272</v>
      </c>
      <c r="CG54" s="163">
        <v>-16.985199999999999</v>
      </c>
      <c r="CH54" s="163">
        <v>1.6052</v>
      </c>
      <c r="CI54" s="163">
        <v>12.253500000000001</v>
      </c>
      <c r="CJ54" s="164"/>
      <c r="CK54" s="164"/>
      <c r="CL54" s="163">
        <v>54.7</v>
      </c>
      <c r="CM54" s="163">
        <v>-20.100000000000001</v>
      </c>
      <c r="CN54" s="163">
        <v>-2.06</v>
      </c>
      <c r="CO54" s="163">
        <v>30.842600000000001</v>
      </c>
      <c r="CP54" s="163">
        <v>30.7181</v>
      </c>
      <c r="CQ54" s="163">
        <v>29.305199999999999</v>
      </c>
      <c r="CR54" s="163">
        <v>90.593100000000007</v>
      </c>
      <c r="CS54" s="163">
        <v>91.602199999999996</v>
      </c>
      <c r="CT54" s="163">
        <v>-19.627600000000001</v>
      </c>
      <c r="CU54" s="163">
        <v>-77.970100000000002</v>
      </c>
      <c r="CV54" s="163">
        <v>-19.219200000000001</v>
      </c>
      <c r="CW54" s="163">
        <v>2.5009000000000001</v>
      </c>
      <c r="CX54" s="163">
        <v>25.63</v>
      </c>
      <c r="CY54" s="163">
        <v>14.48</v>
      </c>
      <c r="CZ54" s="163">
        <v>7.5049000000000001</v>
      </c>
      <c r="DA54" s="163">
        <v>7.6201999999999996</v>
      </c>
      <c r="DB54" s="163">
        <v>-9.7899999999999991</v>
      </c>
      <c r="DC54" s="164"/>
      <c r="DD54" s="163">
        <v>-14.2135</v>
      </c>
      <c r="DE54" s="163">
        <v>-13.9092</v>
      </c>
      <c r="DF54" s="163">
        <v>42.776200000000003</v>
      </c>
      <c r="DG54" s="163">
        <v>1.5100000000000001E-2</v>
      </c>
      <c r="DH54" s="163">
        <v>-4.8887999999999998</v>
      </c>
      <c r="DI54" s="163">
        <v>11.7</v>
      </c>
      <c r="DJ54" s="163">
        <v>12.2</v>
      </c>
      <c r="DK54" s="163">
        <v>-3.8367</v>
      </c>
      <c r="DL54" s="163">
        <v>-0.93500000000000005</v>
      </c>
      <c r="DM54" s="163">
        <v>32.178800000000003</v>
      </c>
      <c r="DN54" s="163">
        <v>5.9432999999999998</v>
      </c>
      <c r="DO54" s="163">
        <v>-0.44</v>
      </c>
      <c r="DP54" s="163">
        <v>0.4</v>
      </c>
      <c r="DQ54" s="163">
        <v>9.1259999999999994</v>
      </c>
      <c r="DR54" s="163">
        <v>-42.7774</v>
      </c>
      <c r="DS54" s="163">
        <v>-8.17</v>
      </c>
      <c r="DT54" s="163">
        <v>-8.41</v>
      </c>
      <c r="DU54" s="163">
        <v>23.23</v>
      </c>
      <c r="DV54" s="163">
        <v>19.86</v>
      </c>
      <c r="DW54" s="163">
        <v>-42.181800000000003</v>
      </c>
      <c r="DX54" s="163">
        <v>-20.945499999999999</v>
      </c>
      <c r="DY54" s="163">
        <v>-40.210500000000003</v>
      </c>
      <c r="DZ54" s="163">
        <v>-39.154499999999999</v>
      </c>
      <c r="EA54" s="163">
        <v>9.6771999999999991</v>
      </c>
      <c r="EB54" s="163">
        <v>-15.830399999999999</v>
      </c>
      <c r="EC54" s="163">
        <v>-25.163</v>
      </c>
      <c r="ED54" s="163">
        <v>-24.669</v>
      </c>
      <c r="EE54" s="163">
        <v>-26.9528</v>
      </c>
      <c r="EF54" s="163">
        <v>-31.812999999999999</v>
      </c>
      <c r="EG54" s="163">
        <v>-11.897</v>
      </c>
      <c r="EH54" s="163">
        <v>-104.7962</v>
      </c>
      <c r="EI54" s="163">
        <v>-14.4297</v>
      </c>
      <c r="EJ54" s="164"/>
      <c r="EK54" s="163">
        <v>-6.7614000000000001</v>
      </c>
      <c r="EL54" s="163">
        <v>-6.5439999999999996</v>
      </c>
      <c r="EM54" s="163">
        <v>24.142499999999998</v>
      </c>
      <c r="EN54" s="163">
        <v>-17.9467</v>
      </c>
      <c r="EO54" s="163">
        <v>-17.330500000000001</v>
      </c>
      <c r="EP54" s="163">
        <v>-6.66</v>
      </c>
      <c r="EQ54" s="163">
        <v>-21.500499999999999</v>
      </c>
      <c r="ER54" s="163">
        <v>-21.186900000000001</v>
      </c>
      <c r="ES54" s="163">
        <v>15.649800000000001</v>
      </c>
      <c r="ET54" s="163">
        <v>13.77</v>
      </c>
      <c r="EU54" s="163">
        <v>-13</v>
      </c>
      <c r="EV54" s="163">
        <v>0</v>
      </c>
      <c r="EW54" s="163">
        <v>1.6988000000000001</v>
      </c>
      <c r="EX54" s="163">
        <v>-21.414100000000001</v>
      </c>
      <c r="EY54" s="163">
        <v>-5.4794999999999998</v>
      </c>
      <c r="EZ54" s="163">
        <v>5.6323999999999996</v>
      </c>
      <c r="FA54" s="163">
        <v>0.54749999999999999</v>
      </c>
      <c r="FB54" s="163">
        <v>15.9839</v>
      </c>
      <c r="FC54" s="163">
        <v>-33.830300000000001</v>
      </c>
      <c r="FD54" s="164"/>
      <c r="FE54" s="164"/>
      <c r="FF54" s="163">
        <v>0.69910000000000005</v>
      </c>
      <c r="FG54" s="163">
        <v>4.4210000000000003</v>
      </c>
      <c r="FH54" s="163">
        <v>4.1105</v>
      </c>
      <c r="FI54" s="163">
        <v>2.9352</v>
      </c>
      <c r="FJ54" s="163">
        <v>0.66979999999999995</v>
      </c>
      <c r="FK54" s="163">
        <v>0.66979999999999995</v>
      </c>
      <c r="FL54" s="163">
        <v>-9.7125000000000004</v>
      </c>
      <c r="FM54" s="163">
        <v>20.8919</v>
      </c>
      <c r="FN54" s="163">
        <v>20.853200000000001</v>
      </c>
      <c r="FO54" s="163">
        <v>-0.29949999999999999</v>
      </c>
      <c r="FP54" s="163">
        <v>13.66</v>
      </c>
      <c r="FQ54" s="163">
        <v>18.502500000000001</v>
      </c>
      <c r="FR54" s="163">
        <v>-18.100000000000001</v>
      </c>
      <c r="FS54" s="163">
        <v>-3.2130999999999998</v>
      </c>
      <c r="FT54" s="163">
        <v>0.35</v>
      </c>
      <c r="FU54" s="163">
        <v>2.1</v>
      </c>
      <c r="FV54" s="163">
        <v>-0.51</v>
      </c>
      <c r="FW54" s="163">
        <v>-17.916</v>
      </c>
      <c r="FX54" s="163">
        <v>0</v>
      </c>
      <c r="FY54" s="163">
        <v>4.298</v>
      </c>
      <c r="FZ54" s="163">
        <v>1.478</v>
      </c>
      <c r="GA54" s="164"/>
      <c r="GB54" s="163">
        <v>34.01</v>
      </c>
      <c r="GC54" s="163">
        <v>-26.557099999999998</v>
      </c>
      <c r="GD54" s="163">
        <v>-17.263300000000001</v>
      </c>
      <c r="GE54" s="163">
        <v>-0.95</v>
      </c>
      <c r="GF54" s="163">
        <v>18.4695</v>
      </c>
      <c r="GG54" s="164"/>
      <c r="GH54" s="163">
        <v>27.5535</v>
      </c>
      <c r="GI54" s="164"/>
      <c r="GJ54" s="163">
        <v>-15.138500000000001</v>
      </c>
      <c r="GK54" s="163">
        <v>2.6333000000000002</v>
      </c>
      <c r="GL54" s="164"/>
      <c r="GM54" s="164"/>
      <c r="GN54" s="163">
        <v>-11.449199999999999</v>
      </c>
      <c r="GO54" s="163">
        <v>-8.0449999999999999</v>
      </c>
      <c r="GP54" s="163">
        <v>4.4549000000000003</v>
      </c>
      <c r="GQ54" s="163">
        <v>-39.158900000000003</v>
      </c>
      <c r="GR54" s="163">
        <v>2.8289</v>
      </c>
      <c r="GS54" s="163">
        <v>2.298</v>
      </c>
      <c r="GT54" s="163">
        <v>126.03789999999999</v>
      </c>
      <c r="GU54" s="163">
        <v>-9.4072999999999993</v>
      </c>
      <c r="GV54" s="163">
        <v>-10.1067</v>
      </c>
      <c r="GW54" s="163">
        <v>-11.9224</v>
      </c>
      <c r="GX54" s="163">
        <v>2.5186999999999999</v>
      </c>
      <c r="GY54" s="163">
        <v>3.6695000000000002</v>
      </c>
      <c r="GZ54" s="163">
        <v>3.6387999999999998</v>
      </c>
      <c r="HA54" s="163">
        <v>2</v>
      </c>
      <c r="HB54" s="163">
        <v>12.639799999999999</v>
      </c>
      <c r="HC54" s="163">
        <v>13.9366</v>
      </c>
      <c r="HD54" s="163">
        <v>-11.73</v>
      </c>
      <c r="HE54" s="163">
        <v>13.4375</v>
      </c>
      <c r="HF54" s="163">
        <v>56.7288</v>
      </c>
      <c r="HG54" s="163">
        <v>0</v>
      </c>
      <c r="HH54" s="163">
        <v>14.0259</v>
      </c>
      <c r="HI54" s="163">
        <v>21.101700000000001</v>
      </c>
      <c r="HJ54" s="163">
        <v>21.570799999999998</v>
      </c>
      <c r="HK54" s="163">
        <v>-7.2001999999999997</v>
      </c>
      <c r="HL54" s="163">
        <v>-8.2606000000000002</v>
      </c>
      <c r="HM54" s="163">
        <v>0</v>
      </c>
      <c r="HN54" s="163">
        <v>-11.697100000000001</v>
      </c>
      <c r="HO54" s="164"/>
      <c r="HP54" s="164"/>
      <c r="HQ54" s="163">
        <v>-27.4923</v>
      </c>
      <c r="HR54" s="163">
        <v>-26.8277</v>
      </c>
      <c r="HS54" s="163">
        <v>-7.6185999999999998</v>
      </c>
      <c r="HT54" s="163">
        <v>-7.8133999999999997</v>
      </c>
      <c r="HU54" s="163">
        <v>16.16</v>
      </c>
      <c r="HV54" s="163">
        <v>16.21</v>
      </c>
      <c r="HW54" s="163">
        <v>-36.799999999999997</v>
      </c>
      <c r="HX54" s="163">
        <v>-37</v>
      </c>
      <c r="HY54" s="163">
        <v>1.1087</v>
      </c>
      <c r="HZ54" s="163">
        <v>-11.04</v>
      </c>
      <c r="IA54" s="163">
        <v>28.602</v>
      </c>
      <c r="IB54" s="163">
        <v>18.575600000000001</v>
      </c>
      <c r="IC54" s="163">
        <v>18.427399999999999</v>
      </c>
      <c r="ID54" s="163">
        <v>-21.2</v>
      </c>
      <c r="IE54" s="163">
        <v>-33.299999999999997</v>
      </c>
      <c r="IF54" s="163">
        <v>14.5</v>
      </c>
      <c r="IG54" s="163">
        <v>13.6</v>
      </c>
      <c r="IH54" s="164"/>
      <c r="II54" s="163">
        <v>-18.505600000000001</v>
      </c>
      <c r="IJ54" s="163">
        <v>-46.198099999999997</v>
      </c>
      <c r="IK54" s="163">
        <v>-8.1806999999999999</v>
      </c>
      <c r="IL54" s="163">
        <v>-253.9288</v>
      </c>
      <c r="IM54" s="163">
        <v>3.0688</v>
      </c>
      <c r="IN54" s="163">
        <v>-1.6835</v>
      </c>
      <c r="IO54" s="163">
        <v>76.330200000000005</v>
      </c>
      <c r="IP54" s="163">
        <v>87.7136</v>
      </c>
      <c r="IQ54" s="163">
        <v>139.07380000000001</v>
      </c>
      <c r="IR54" s="163">
        <v>56.316200000000002</v>
      </c>
      <c r="IS54" s="163">
        <v>10.0116</v>
      </c>
      <c r="IT54" s="163">
        <v>31.231100000000001</v>
      </c>
      <c r="IU54" s="163">
        <v>29.699000000000002</v>
      </c>
      <c r="IV54" s="163">
        <v>-31.7804</v>
      </c>
      <c r="IW54" s="163">
        <v>174.63329999999999</v>
      </c>
      <c r="IX54" s="163">
        <v>-166.25380000000001</v>
      </c>
      <c r="IY54" s="163">
        <v>16.366700000000002</v>
      </c>
      <c r="IZ54" s="163">
        <v>-7.6883999999999997</v>
      </c>
      <c r="JA54" s="163">
        <v>-0.70189999999999997</v>
      </c>
      <c r="JB54" s="164"/>
      <c r="JC54" s="163">
        <v>-4.4800000000000004</v>
      </c>
      <c r="JD54" s="163">
        <v>-0.313</v>
      </c>
      <c r="JE54" s="163">
        <v>-0.32500000000000001</v>
      </c>
      <c r="JF54" s="163">
        <v>-0.24</v>
      </c>
      <c r="JG54" s="163">
        <v>2.08</v>
      </c>
      <c r="JH54" s="163">
        <v>-1.8546</v>
      </c>
      <c r="JI54" s="163">
        <v>-8.8181999999999992</v>
      </c>
      <c r="JJ54" s="163">
        <v>11.4275</v>
      </c>
      <c r="JK54" s="163">
        <v>-6.4744000000000002</v>
      </c>
      <c r="JL54" s="163">
        <v>-4.2</v>
      </c>
      <c r="JM54" s="163">
        <v>1.0069999999999999</v>
      </c>
      <c r="JN54" s="163">
        <v>0.76300000000000001</v>
      </c>
      <c r="JO54" s="164"/>
      <c r="JP54" s="164"/>
      <c r="JQ54" s="163">
        <v>3.9571999999999998</v>
      </c>
      <c r="JR54" s="163">
        <v>4.1601999999999997</v>
      </c>
      <c r="JS54" s="163">
        <v>3.3088000000000002</v>
      </c>
      <c r="JT54" s="164"/>
      <c r="JU54" s="163">
        <v>17</v>
      </c>
      <c r="JV54" s="163">
        <v>3.4977</v>
      </c>
      <c r="JW54" s="163">
        <v>-0.32</v>
      </c>
      <c r="JX54" s="164"/>
      <c r="JY54" s="163">
        <v>0</v>
      </c>
      <c r="JZ54" s="163">
        <v>-14.8438</v>
      </c>
      <c r="KA54" s="163">
        <v>-20.555900000000001</v>
      </c>
      <c r="KB54" s="163">
        <v>0</v>
      </c>
      <c r="KC54" s="163">
        <v>9.8615999999999993</v>
      </c>
      <c r="KD54" s="163">
        <v>-16.1373</v>
      </c>
      <c r="KE54" s="163">
        <v>4.3807999999999998</v>
      </c>
      <c r="KF54" s="163">
        <v>-18.2</v>
      </c>
      <c r="KG54" s="163">
        <v>1</v>
      </c>
      <c r="KH54" s="164"/>
      <c r="KI54" s="163">
        <v>-102.1161</v>
      </c>
    </row>
    <row r="55" spans="1:295" ht="18" customHeight="1" x14ac:dyDescent="0.35">
      <c r="A55" s="160" t="s">
        <v>34</v>
      </c>
      <c r="B55" s="160" t="s">
        <v>836</v>
      </c>
      <c r="C55" s="163">
        <v>0</v>
      </c>
      <c r="D55" s="163">
        <v>2.8022</v>
      </c>
      <c r="E55" s="163">
        <v>-6.8750999999999998</v>
      </c>
      <c r="F55" s="163">
        <v>2.2477999999999998</v>
      </c>
      <c r="G55" s="163">
        <v>8.3462999999999994</v>
      </c>
      <c r="H55" s="164"/>
      <c r="I55" s="163">
        <v>15.3233</v>
      </c>
      <c r="J55" s="164"/>
      <c r="K55" s="163">
        <v>9.2462999999999997</v>
      </c>
      <c r="L55" s="163">
        <v>3.5619000000000001</v>
      </c>
      <c r="M55" s="163">
        <v>4.9621000000000004</v>
      </c>
      <c r="N55" s="163">
        <v>-15.54</v>
      </c>
      <c r="O55" s="163">
        <v>-22</v>
      </c>
      <c r="P55" s="164"/>
      <c r="Q55" s="163">
        <v>2.484</v>
      </c>
      <c r="R55" s="163">
        <v>-15.4</v>
      </c>
      <c r="S55" s="163">
        <v>3.3873000000000002</v>
      </c>
      <c r="T55" s="163">
        <v>2.8972000000000002</v>
      </c>
      <c r="U55" s="163">
        <v>2.9699</v>
      </c>
      <c r="V55" s="163">
        <v>2.746</v>
      </c>
      <c r="W55" s="163">
        <v>5.1858000000000004</v>
      </c>
      <c r="X55" s="163">
        <v>4.6631</v>
      </c>
      <c r="Y55" s="163">
        <v>-2.2827999999999999</v>
      </c>
      <c r="Z55" s="163">
        <v>2.5474999999999999</v>
      </c>
      <c r="AA55" s="164"/>
      <c r="AB55" s="163">
        <v>-1.3849</v>
      </c>
      <c r="AC55" s="163">
        <v>-0.93200000000000005</v>
      </c>
      <c r="AD55" s="163">
        <v>-0.90800000000000003</v>
      </c>
      <c r="AE55" s="163">
        <v>8.3729999999999993</v>
      </c>
      <c r="AF55" s="163">
        <v>-4.4400000000000004</v>
      </c>
      <c r="AG55" s="163">
        <v>-13.2</v>
      </c>
      <c r="AH55" s="163">
        <v>1.2889999999999999</v>
      </c>
      <c r="AI55" s="163">
        <v>0.22</v>
      </c>
      <c r="AJ55" s="163">
        <v>-13.95</v>
      </c>
      <c r="AK55" s="163">
        <v>-13.94</v>
      </c>
      <c r="AL55" s="164"/>
      <c r="AM55" s="163">
        <v>-13.14</v>
      </c>
      <c r="AN55" s="163">
        <v>-13.17</v>
      </c>
      <c r="AO55" s="163">
        <v>6.9969999999999999</v>
      </c>
      <c r="AP55" s="163">
        <v>3.2875000000000001</v>
      </c>
      <c r="AQ55" s="163">
        <v>21.5915</v>
      </c>
      <c r="AR55" s="163">
        <v>23.28</v>
      </c>
      <c r="AS55" s="163">
        <v>-18.864000000000001</v>
      </c>
      <c r="AT55" s="163">
        <v>-10.046900000000001</v>
      </c>
      <c r="AU55" s="163">
        <v>-10.579000000000001</v>
      </c>
      <c r="AV55" s="163">
        <v>14.1774</v>
      </c>
      <c r="AW55" s="163">
        <v>17.387</v>
      </c>
      <c r="AX55" s="163">
        <v>-18.754300000000001</v>
      </c>
      <c r="AY55" s="163">
        <v>-16.209099999999999</v>
      </c>
      <c r="AZ55" s="163">
        <v>5.5359999999999996</v>
      </c>
      <c r="BA55" s="163">
        <v>27.6541</v>
      </c>
      <c r="BB55" s="163">
        <v>1.4129</v>
      </c>
      <c r="BC55" s="163">
        <v>11.3078</v>
      </c>
      <c r="BD55" s="163">
        <v>-6.6</v>
      </c>
      <c r="BE55" s="163">
        <v>-6.9</v>
      </c>
      <c r="BF55" s="163">
        <v>-25.215699999999998</v>
      </c>
      <c r="BG55" s="163">
        <v>-24.1021</v>
      </c>
      <c r="BH55" s="163">
        <v>-1.9036</v>
      </c>
      <c r="BI55" s="164"/>
      <c r="BJ55" s="163">
        <v>0.47089999999999999</v>
      </c>
      <c r="BK55" s="163">
        <v>1.7929999999999999</v>
      </c>
      <c r="BL55" s="163">
        <v>0</v>
      </c>
      <c r="BM55" s="163">
        <v>0.84089999999999998</v>
      </c>
      <c r="BN55" s="163">
        <v>-131.3211</v>
      </c>
      <c r="BO55" s="163">
        <v>54.719700000000003</v>
      </c>
      <c r="BP55" s="163">
        <v>54.811199999999999</v>
      </c>
      <c r="BQ55" s="163">
        <v>20.005500000000001</v>
      </c>
      <c r="BR55" s="163">
        <v>-135.44460000000001</v>
      </c>
      <c r="BS55" s="164"/>
      <c r="BT55" s="164"/>
      <c r="BU55" s="164"/>
      <c r="BV55" s="163">
        <v>15.4184</v>
      </c>
      <c r="BW55" s="163">
        <v>7.94</v>
      </c>
      <c r="BX55" s="163">
        <v>5.31</v>
      </c>
      <c r="BY55" s="163">
        <v>-12.08</v>
      </c>
      <c r="BZ55" s="163">
        <v>1.95</v>
      </c>
      <c r="CA55" s="163">
        <v>-18.079999999999998</v>
      </c>
      <c r="CB55" s="163">
        <v>-19.017700000000001</v>
      </c>
      <c r="CC55" s="163">
        <v>24.25</v>
      </c>
      <c r="CD55" s="163">
        <v>21.548300000000001</v>
      </c>
      <c r="CE55" s="163">
        <v>-6.6167999999999996</v>
      </c>
      <c r="CF55" s="163">
        <v>-11.452500000000001</v>
      </c>
      <c r="CG55" s="163">
        <v>-11.3803</v>
      </c>
      <c r="CH55" s="163">
        <v>1.0198</v>
      </c>
      <c r="CI55" s="163">
        <v>13.304600000000001</v>
      </c>
      <c r="CJ55" s="164"/>
      <c r="CK55" s="164"/>
      <c r="CL55" s="163">
        <v>56.8</v>
      </c>
      <c r="CM55" s="163">
        <v>-23.6</v>
      </c>
      <c r="CN55" s="163">
        <v>-2.2400000000000002</v>
      </c>
      <c r="CO55" s="163">
        <v>33.303699999999999</v>
      </c>
      <c r="CP55" s="163">
        <v>33.057000000000002</v>
      </c>
      <c r="CQ55" s="163">
        <v>31.485700000000001</v>
      </c>
      <c r="CR55" s="163">
        <v>96.397599999999997</v>
      </c>
      <c r="CS55" s="163">
        <v>97.599699999999999</v>
      </c>
      <c r="CT55" s="163">
        <v>-24.8765</v>
      </c>
      <c r="CU55" s="163">
        <v>-79.148399999999995</v>
      </c>
      <c r="CV55" s="163">
        <v>-24.296500000000002</v>
      </c>
      <c r="CW55" s="163">
        <v>2.2342</v>
      </c>
      <c r="CX55" s="163">
        <v>28.88</v>
      </c>
      <c r="CY55" s="163">
        <v>13.14</v>
      </c>
      <c r="CZ55" s="163">
        <v>6.2549000000000001</v>
      </c>
      <c r="DA55" s="163">
        <v>6.4484000000000004</v>
      </c>
      <c r="DB55" s="163">
        <v>-8.86</v>
      </c>
      <c r="DC55" s="164"/>
      <c r="DD55" s="163">
        <v>-15.128399999999999</v>
      </c>
      <c r="DE55" s="163">
        <v>-15.2707</v>
      </c>
      <c r="DF55" s="163">
        <v>39.017600000000002</v>
      </c>
      <c r="DG55" s="163">
        <v>1.4999999999999999E-2</v>
      </c>
      <c r="DH55" s="163">
        <v>-4.4661999999999997</v>
      </c>
      <c r="DI55" s="164"/>
      <c r="DJ55" s="164"/>
      <c r="DK55" s="163">
        <v>-5.3955000000000002</v>
      </c>
      <c r="DL55" s="163">
        <v>-1.6831</v>
      </c>
      <c r="DM55" s="163">
        <v>33.755899999999997</v>
      </c>
      <c r="DN55" s="163">
        <v>4.6444999999999999</v>
      </c>
      <c r="DO55" s="163">
        <v>-1.32</v>
      </c>
      <c r="DP55" s="163">
        <v>-0.55000000000000004</v>
      </c>
      <c r="DQ55" s="163">
        <v>8.9774999999999991</v>
      </c>
      <c r="DR55" s="163">
        <v>-42.202399999999997</v>
      </c>
      <c r="DS55" s="163">
        <v>-8.31</v>
      </c>
      <c r="DT55" s="163">
        <v>-8.42</v>
      </c>
      <c r="DU55" s="163">
        <v>22.02</v>
      </c>
      <c r="DV55" s="163">
        <v>18.61</v>
      </c>
      <c r="DW55" s="163">
        <v>-38.454500000000003</v>
      </c>
      <c r="DX55" s="163">
        <v>-19.081800000000001</v>
      </c>
      <c r="DY55" s="163">
        <v>-39.658099999999997</v>
      </c>
      <c r="DZ55" s="163">
        <v>-38.836399999999998</v>
      </c>
      <c r="EA55" s="164"/>
      <c r="EB55" s="163">
        <v>-16.763999999999999</v>
      </c>
      <c r="EC55" s="163">
        <v>-24.8126</v>
      </c>
      <c r="ED55" s="163">
        <v>-25.5153</v>
      </c>
      <c r="EE55" s="163">
        <v>-23.1844</v>
      </c>
      <c r="EF55" s="163">
        <v>-27.663900000000002</v>
      </c>
      <c r="EG55" s="163">
        <v>-10.047000000000001</v>
      </c>
      <c r="EH55" s="163">
        <v>-109.5731</v>
      </c>
      <c r="EI55" s="163">
        <v>-10.9648</v>
      </c>
      <c r="EJ55" s="164"/>
      <c r="EK55" s="163">
        <v>-7.6040000000000001</v>
      </c>
      <c r="EL55" s="163">
        <v>-7.593</v>
      </c>
      <c r="EM55" s="163">
        <v>20.482600000000001</v>
      </c>
      <c r="EN55" s="163">
        <v>-22.040900000000001</v>
      </c>
      <c r="EO55" s="163">
        <v>-21.3978</v>
      </c>
      <c r="EP55" s="163">
        <v>9.7439999999999998</v>
      </c>
      <c r="EQ55" s="163">
        <v>-24.5289</v>
      </c>
      <c r="ER55" s="163">
        <v>-24.2867</v>
      </c>
      <c r="ES55" s="163">
        <v>11.9521</v>
      </c>
      <c r="ET55" s="163">
        <v>0</v>
      </c>
      <c r="EU55" s="163">
        <v>-12.44</v>
      </c>
      <c r="EV55" s="163">
        <v>-0.5</v>
      </c>
      <c r="EW55" s="163">
        <v>1.4493</v>
      </c>
      <c r="EX55" s="163">
        <v>-28.4663</v>
      </c>
      <c r="EY55" s="163">
        <v>-5.1906999999999996</v>
      </c>
      <c r="EZ55" s="163">
        <v>5.8129</v>
      </c>
      <c r="FA55" s="163">
        <v>0.8407</v>
      </c>
      <c r="FB55" s="163">
        <v>13.0039</v>
      </c>
      <c r="FC55" s="163">
        <v>-29.094899999999999</v>
      </c>
      <c r="FD55" s="164"/>
      <c r="FE55" s="164"/>
      <c r="FF55" s="163">
        <v>0.57040000000000002</v>
      </c>
      <c r="FG55" s="163">
        <v>4.7698</v>
      </c>
      <c r="FH55" s="163">
        <v>4.4787999999999997</v>
      </c>
      <c r="FI55" s="163">
        <v>3.5646</v>
      </c>
      <c r="FJ55" s="163">
        <v>6.1959</v>
      </c>
      <c r="FK55" s="163">
        <v>6.1959</v>
      </c>
      <c r="FL55" s="163">
        <v>-10.382300000000001</v>
      </c>
      <c r="FM55" s="163">
        <v>20.177900000000001</v>
      </c>
      <c r="FN55" s="163">
        <v>20.875299999999999</v>
      </c>
      <c r="FO55" s="163">
        <v>-7.4899999999999994E-2</v>
      </c>
      <c r="FP55" s="163">
        <v>13.357699999999999</v>
      </c>
      <c r="FQ55" s="163">
        <v>21.798400000000001</v>
      </c>
      <c r="FR55" s="163">
        <v>-18.48</v>
      </c>
      <c r="FS55" s="163">
        <v>-2.4312</v>
      </c>
      <c r="FT55" s="163">
        <v>0.35089999999999999</v>
      </c>
      <c r="FU55" s="163">
        <v>1.36</v>
      </c>
      <c r="FV55" s="163">
        <v>-0.49</v>
      </c>
      <c r="FW55" s="163">
        <v>-21.123200000000001</v>
      </c>
      <c r="FX55" s="164"/>
      <c r="FY55" s="163">
        <v>4.5129999999999999</v>
      </c>
      <c r="FZ55" s="163">
        <v>1.6359999999999999</v>
      </c>
      <c r="GA55" s="164"/>
      <c r="GB55" s="163">
        <v>34.659999999999997</v>
      </c>
      <c r="GC55" s="163">
        <v>-25.226600000000001</v>
      </c>
      <c r="GD55" s="163">
        <v>-16.565899999999999</v>
      </c>
      <c r="GE55" s="163">
        <v>-1.21</v>
      </c>
      <c r="GF55" s="163">
        <v>18.331600000000002</v>
      </c>
      <c r="GG55" s="164"/>
      <c r="GH55" s="163">
        <v>22.418900000000001</v>
      </c>
      <c r="GI55" s="164"/>
      <c r="GJ55" s="163">
        <v>-9.5601000000000003</v>
      </c>
      <c r="GK55" s="163">
        <v>2.3742999999999999</v>
      </c>
      <c r="GL55" s="164"/>
      <c r="GM55" s="164"/>
      <c r="GN55" s="163">
        <v>-10.5608</v>
      </c>
      <c r="GO55" s="163">
        <v>-10.7676</v>
      </c>
      <c r="GP55" s="163">
        <v>5.1140999999999996</v>
      </c>
      <c r="GQ55" s="163">
        <v>-35.209400000000002</v>
      </c>
      <c r="GR55" s="163">
        <v>4.0848000000000004</v>
      </c>
      <c r="GS55" s="163">
        <v>4.2286999999999999</v>
      </c>
      <c r="GT55" s="163">
        <v>122.56010000000001</v>
      </c>
      <c r="GU55" s="163">
        <v>-5.9303999999999997</v>
      </c>
      <c r="GV55" s="163">
        <v>-10.748699999999999</v>
      </c>
      <c r="GW55" s="163">
        <v>1.2301</v>
      </c>
      <c r="GX55" s="163">
        <v>2.4771000000000001</v>
      </c>
      <c r="GY55" s="163">
        <v>3.4937999999999998</v>
      </c>
      <c r="GZ55" s="163">
        <v>3.4567999999999999</v>
      </c>
      <c r="HA55" s="163">
        <v>2</v>
      </c>
      <c r="HB55" s="163">
        <v>12.3553</v>
      </c>
      <c r="HC55" s="163">
        <v>12.7437</v>
      </c>
      <c r="HD55" s="163">
        <v>-9.64</v>
      </c>
      <c r="HE55" s="163">
        <v>12.855499999999999</v>
      </c>
      <c r="HF55" s="163">
        <v>52.880600000000001</v>
      </c>
      <c r="HG55" s="163">
        <v>7.2644000000000002</v>
      </c>
      <c r="HH55" s="163">
        <v>16.493500000000001</v>
      </c>
      <c r="HI55" s="163">
        <v>22.218299999999999</v>
      </c>
      <c r="HJ55" s="163">
        <v>23.324200000000001</v>
      </c>
      <c r="HK55" s="163">
        <v>-8.2285000000000004</v>
      </c>
      <c r="HL55" s="163">
        <v>-8.8289000000000009</v>
      </c>
      <c r="HM55" s="163">
        <v>0</v>
      </c>
      <c r="HN55" s="163">
        <v>-12.4679</v>
      </c>
      <c r="HO55" s="164"/>
      <c r="HP55" s="164"/>
      <c r="HQ55" s="163">
        <v>-26.503499999999999</v>
      </c>
      <c r="HR55" s="163">
        <v>-25.915800000000001</v>
      </c>
      <c r="HS55" s="163">
        <v>-7.9214000000000002</v>
      </c>
      <c r="HT55" s="163">
        <v>-8.0378000000000007</v>
      </c>
      <c r="HU55" s="164"/>
      <c r="HV55" s="164"/>
      <c r="HW55" s="163">
        <v>-37.5</v>
      </c>
      <c r="HX55" s="163">
        <v>-37.6</v>
      </c>
      <c r="HY55" s="163">
        <v>1.1087</v>
      </c>
      <c r="HZ55" s="163">
        <v>-11.28</v>
      </c>
      <c r="IA55" s="163">
        <v>27.773199999999999</v>
      </c>
      <c r="IB55" s="163">
        <v>19.5029</v>
      </c>
      <c r="IC55" s="163">
        <v>19.376000000000001</v>
      </c>
      <c r="ID55" s="163">
        <v>-21.2</v>
      </c>
      <c r="IE55" s="163">
        <v>-32.9</v>
      </c>
      <c r="IF55" s="163">
        <v>13.2</v>
      </c>
      <c r="IG55" s="163">
        <v>12.4</v>
      </c>
      <c r="IH55" s="163">
        <v>-18.224499999999999</v>
      </c>
      <c r="II55" s="163">
        <v>-18.233899999999998</v>
      </c>
      <c r="IJ55" s="163">
        <v>-39.084000000000003</v>
      </c>
      <c r="IK55" s="163">
        <v>-11.934699999999999</v>
      </c>
      <c r="IL55" s="163">
        <v>-258.03989999999999</v>
      </c>
      <c r="IM55" s="163">
        <v>3.0577999999999999</v>
      </c>
      <c r="IN55" s="163">
        <v>0.66359999999999997</v>
      </c>
      <c r="IO55" s="163">
        <v>79.264499999999998</v>
      </c>
      <c r="IP55" s="163">
        <v>85.140500000000003</v>
      </c>
      <c r="IQ55" s="163">
        <v>136.3792</v>
      </c>
      <c r="IR55" s="163">
        <v>55.959299999999999</v>
      </c>
      <c r="IS55" s="164"/>
      <c r="IT55" s="164"/>
      <c r="IU55" s="164"/>
      <c r="IV55" s="164"/>
      <c r="IW55" s="163">
        <v>176.66319999999999</v>
      </c>
      <c r="IX55" s="163">
        <v>-165.42019999999999</v>
      </c>
      <c r="IY55" s="163">
        <v>18.881499999999999</v>
      </c>
      <c r="IZ55" s="163">
        <v>-10.4621</v>
      </c>
      <c r="JA55" s="163">
        <v>-0.77270000000000005</v>
      </c>
      <c r="JB55" s="164"/>
      <c r="JC55" s="163">
        <v>-4.72</v>
      </c>
      <c r="JD55" s="163">
        <v>-1.18</v>
      </c>
      <c r="JE55" s="163">
        <v>-1.194</v>
      </c>
      <c r="JF55" s="163">
        <v>-0.56000000000000005</v>
      </c>
      <c r="JG55" s="163">
        <v>2.4</v>
      </c>
      <c r="JH55" s="163">
        <v>-1.7636000000000001</v>
      </c>
      <c r="JI55" s="163">
        <v>-8.1437000000000008</v>
      </c>
      <c r="JJ55" s="163">
        <v>11.253500000000001</v>
      </c>
      <c r="JK55" s="163">
        <v>-6.9413</v>
      </c>
      <c r="JL55" s="163">
        <v>-4.5999999999999996</v>
      </c>
      <c r="JM55" s="163">
        <v>-0.52300000000000002</v>
      </c>
      <c r="JN55" s="163">
        <v>0.78700000000000003</v>
      </c>
      <c r="JO55" s="163">
        <v>2.9813999999999998</v>
      </c>
      <c r="JP55" s="163">
        <v>3.3685999999999998</v>
      </c>
      <c r="JQ55" s="163">
        <v>3.6212</v>
      </c>
      <c r="JR55" s="163">
        <v>4.1016000000000004</v>
      </c>
      <c r="JS55" s="163">
        <v>3.5293999999999999</v>
      </c>
      <c r="JT55" s="164"/>
      <c r="JU55" s="163">
        <v>17.600000000000001</v>
      </c>
      <c r="JV55" s="163">
        <v>5.9219999999999997</v>
      </c>
      <c r="JW55" s="163">
        <v>-0.37</v>
      </c>
      <c r="JX55" s="164"/>
      <c r="JY55" s="163">
        <v>-3.7803</v>
      </c>
      <c r="JZ55" s="163">
        <v>-15.2822</v>
      </c>
      <c r="KA55" s="163">
        <v>-18.843599999999999</v>
      </c>
      <c r="KB55" s="163">
        <v>0</v>
      </c>
      <c r="KC55" s="163">
        <v>11.278499999999999</v>
      </c>
      <c r="KD55" s="163">
        <v>-14.7194</v>
      </c>
      <c r="KE55" s="163">
        <v>3.0181</v>
      </c>
      <c r="KF55" s="163">
        <v>-18.600000000000001</v>
      </c>
      <c r="KG55" s="163">
        <v>2.1</v>
      </c>
      <c r="KH55" s="164"/>
      <c r="KI55" s="163">
        <v>-98.593400000000003</v>
      </c>
    </row>
    <row r="56" spans="1:295" ht="18" customHeight="1" x14ac:dyDescent="0.35">
      <c r="A56" s="160" t="s">
        <v>837</v>
      </c>
      <c r="B56" s="160" t="s">
        <v>35</v>
      </c>
      <c r="C56" s="165">
        <v>0</v>
      </c>
      <c r="D56" s="165">
        <v>2.8227000000000002</v>
      </c>
      <c r="E56" s="165">
        <v>-6.6497000000000002</v>
      </c>
      <c r="F56" s="165">
        <v>4.1159999999999997</v>
      </c>
      <c r="G56" s="165">
        <v>8.5414999999999992</v>
      </c>
      <c r="H56" s="166"/>
      <c r="I56" s="165">
        <v>15.944000000000001</v>
      </c>
      <c r="J56" s="166"/>
      <c r="K56" s="165">
        <v>9.0249000000000006</v>
      </c>
      <c r="L56" s="165">
        <v>3.1659000000000002</v>
      </c>
      <c r="M56" s="165">
        <v>4.5819000000000001</v>
      </c>
      <c r="N56" s="165">
        <v>-19.98</v>
      </c>
      <c r="O56" s="166"/>
      <c r="P56" s="166"/>
      <c r="Q56" s="165">
        <v>2.484</v>
      </c>
      <c r="R56" s="166"/>
      <c r="S56" s="165">
        <v>3.5259999999999998</v>
      </c>
      <c r="T56" s="165">
        <v>18.505600000000001</v>
      </c>
      <c r="U56" s="165">
        <v>2.8325</v>
      </c>
      <c r="V56" s="165">
        <v>2.7153999999999998</v>
      </c>
      <c r="W56" s="165">
        <v>5.0449999999999999</v>
      </c>
      <c r="X56" s="165">
        <v>4.6127000000000002</v>
      </c>
      <c r="Y56" s="165">
        <v>-2.1993</v>
      </c>
      <c r="Z56" s="165">
        <v>2.5381999999999998</v>
      </c>
      <c r="AA56" s="166"/>
      <c r="AB56" s="165">
        <v>-1.3836999999999999</v>
      </c>
      <c r="AC56" s="165">
        <v>-0.873</v>
      </c>
      <c r="AD56" s="165">
        <v>-0.85899999999999999</v>
      </c>
      <c r="AE56" s="165">
        <v>8.1240000000000006</v>
      </c>
      <c r="AF56" s="165">
        <v>-2.2200000000000002</v>
      </c>
      <c r="AG56" s="165">
        <v>-15.4</v>
      </c>
      <c r="AH56" s="165">
        <v>1.3160000000000001</v>
      </c>
      <c r="AI56" s="165">
        <v>0.20499999999999999</v>
      </c>
      <c r="AJ56" s="165">
        <v>-15.08</v>
      </c>
      <c r="AK56" s="165">
        <v>-15.17</v>
      </c>
      <c r="AL56" s="166"/>
      <c r="AM56" s="165">
        <v>-12.11</v>
      </c>
      <c r="AN56" s="165">
        <v>-12.13</v>
      </c>
      <c r="AO56" s="165">
        <v>6.4646999999999997</v>
      </c>
      <c r="AP56" s="165">
        <v>3.6701999999999999</v>
      </c>
      <c r="AQ56" s="165">
        <v>20.4953</v>
      </c>
      <c r="AR56" s="165">
        <v>22.237300000000001</v>
      </c>
      <c r="AS56" s="165">
        <v>-17.176300000000001</v>
      </c>
      <c r="AT56" s="165">
        <v>-12.5922</v>
      </c>
      <c r="AU56" s="165">
        <v>-12.4177</v>
      </c>
      <c r="AV56" s="165">
        <v>13.280200000000001</v>
      </c>
      <c r="AW56" s="165">
        <v>13.7593</v>
      </c>
      <c r="AX56" s="165">
        <v>-17.950500000000002</v>
      </c>
      <c r="AY56" s="165">
        <v>-16.477</v>
      </c>
      <c r="AZ56" s="165">
        <v>5.9305000000000003</v>
      </c>
      <c r="BA56" s="165">
        <v>30.558800000000002</v>
      </c>
      <c r="BB56" s="165">
        <v>-0.78449999999999998</v>
      </c>
      <c r="BC56" s="165">
        <v>10.6625</v>
      </c>
      <c r="BD56" s="165">
        <v>-6.3</v>
      </c>
      <c r="BE56" s="165">
        <v>-6.4</v>
      </c>
      <c r="BF56" s="165">
        <v>-24.184999999999999</v>
      </c>
      <c r="BG56" s="165">
        <v>-23.587199999999999</v>
      </c>
      <c r="BH56" s="165">
        <v>-1.9701</v>
      </c>
      <c r="BI56" s="166"/>
      <c r="BJ56" s="165">
        <v>-5.1900000000000002E-2</v>
      </c>
      <c r="BK56" s="165">
        <v>1.7585</v>
      </c>
      <c r="BL56" s="166"/>
      <c r="BM56" s="165">
        <v>9.0399999999999994E-2</v>
      </c>
      <c r="BN56" s="165">
        <v>-126.56019999999999</v>
      </c>
      <c r="BO56" s="165">
        <v>53.437899999999999</v>
      </c>
      <c r="BP56" s="165">
        <v>53.987200000000001</v>
      </c>
      <c r="BQ56" s="165">
        <v>19.485399999999998</v>
      </c>
      <c r="BR56" s="165">
        <v>-140.61519999999999</v>
      </c>
      <c r="BS56" s="166"/>
      <c r="BT56" s="166"/>
      <c r="BU56" s="166"/>
      <c r="BV56" s="165">
        <v>14.410500000000001</v>
      </c>
      <c r="BW56" s="165">
        <v>8.0299999999999994</v>
      </c>
      <c r="BX56" s="165">
        <v>5.48</v>
      </c>
      <c r="BY56" s="165">
        <v>-12.42</v>
      </c>
      <c r="BZ56" s="165">
        <v>1.85</v>
      </c>
      <c r="CA56" s="165">
        <v>-16.874400000000001</v>
      </c>
      <c r="CB56" s="165">
        <v>-16.204599999999999</v>
      </c>
      <c r="CC56" s="165">
        <v>20.323399999999999</v>
      </c>
      <c r="CD56" s="165">
        <v>18.736999999999998</v>
      </c>
      <c r="CE56" s="165">
        <v>-6.3140000000000001</v>
      </c>
      <c r="CF56" s="165">
        <v>-9.6683000000000003</v>
      </c>
      <c r="CG56" s="165">
        <v>-9.5559999999999992</v>
      </c>
      <c r="CH56" s="165">
        <v>-2.1537000000000002</v>
      </c>
      <c r="CI56" s="165">
        <v>13.5504</v>
      </c>
      <c r="CJ56" s="166"/>
      <c r="CK56" s="166"/>
      <c r="CL56" s="165">
        <v>55</v>
      </c>
      <c r="CM56" s="165">
        <v>-23.4</v>
      </c>
      <c r="CN56" s="165">
        <v>-2.2599999999999998</v>
      </c>
      <c r="CO56" s="165">
        <v>33.002699999999997</v>
      </c>
      <c r="CP56" s="165">
        <v>33.382800000000003</v>
      </c>
      <c r="CQ56" s="165">
        <v>32.554299999999998</v>
      </c>
      <c r="CR56" s="165">
        <v>93.253799999999998</v>
      </c>
      <c r="CS56" s="165">
        <v>93.621200000000002</v>
      </c>
      <c r="CT56" s="165">
        <v>-21.7455</v>
      </c>
      <c r="CU56" s="165">
        <v>-77.186899999999994</v>
      </c>
      <c r="CV56" s="165">
        <v>-21.025700000000001</v>
      </c>
      <c r="CW56" s="165">
        <v>2.1139999999999999</v>
      </c>
      <c r="CX56" s="165">
        <v>33.090000000000003</v>
      </c>
      <c r="CY56" s="165">
        <v>11.16</v>
      </c>
      <c r="CZ56" s="165">
        <v>5.9424000000000001</v>
      </c>
      <c r="DA56" s="165">
        <v>6.1554000000000002</v>
      </c>
      <c r="DB56" s="165">
        <v>-8.59</v>
      </c>
      <c r="DC56" s="166"/>
      <c r="DD56" s="165">
        <v>-15.578200000000001</v>
      </c>
      <c r="DE56" s="165">
        <v>-15.071099999999999</v>
      </c>
      <c r="DF56" s="165">
        <v>37.835000000000001</v>
      </c>
      <c r="DG56" s="165">
        <v>1.49E-2</v>
      </c>
      <c r="DH56" s="165">
        <v>-4.1976000000000004</v>
      </c>
      <c r="DI56" s="165">
        <v>14.1</v>
      </c>
      <c r="DJ56" s="165">
        <v>14.6</v>
      </c>
      <c r="DK56" s="165">
        <v>-5.5004999999999997</v>
      </c>
      <c r="DL56" s="165">
        <v>-1.8701000000000001</v>
      </c>
      <c r="DM56" s="165">
        <v>34.386800000000001</v>
      </c>
      <c r="DN56" s="165">
        <v>4.2733999999999996</v>
      </c>
      <c r="DO56" s="165">
        <v>-1.66</v>
      </c>
      <c r="DP56" s="165">
        <v>-0.61</v>
      </c>
      <c r="DQ56" s="165">
        <v>8.1675000000000004</v>
      </c>
      <c r="DR56" s="165">
        <v>-36.8521</v>
      </c>
      <c r="DS56" s="165">
        <v>-8</v>
      </c>
      <c r="DT56" s="165">
        <v>-8.07</v>
      </c>
      <c r="DU56" s="165">
        <v>21</v>
      </c>
      <c r="DV56" s="165">
        <v>17.510000000000002</v>
      </c>
      <c r="DW56" s="165">
        <v>-36.654499999999999</v>
      </c>
      <c r="DX56" s="165">
        <v>-18.2455</v>
      </c>
      <c r="DY56" s="165">
        <v>-36.0443</v>
      </c>
      <c r="DZ56" s="165">
        <v>-34.881799999999998</v>
      </c>
      <c r="EA56" s="166"/>
      <c r="EB56" s="165">
        <v>-18.404900000000001</v>
      </c>
      <c r="EC56" s="165">
        <v>-25.284099999999999</v>
      </c>
      <c r="ED56" s="165">
        <v>-26.246200000000002</v>
      </c>
      <c r="EE56" s="165">
        <v>-27.4191</v>
      </c>
      <c r="EF56" s="165">
        <v>-30.7837</v>
      </c>
      <c r="EG56" s="165">
        <v>-10.324999999999999</v>
      </c>
      <c r="EH56" s="165">
        <v>-111.181</v>
      </c>
      <c r="EI56" s="165">
        <v>-8.9225999999999992</v>
      </c>
      <c r="EJ56" s="166"/>
      <c r="EK56" s="165">
        <v>-8.2948000000000004</v>
      </c>
      <c r="EL56" s="165">
        <v>-7.9984000000000002</v>
      </c>
      <c r="EM56" s="165">
        <v>21.842300000000002</v>
      </c>
      <c r="EN56" s="165">
        <v>-19.180900000000001</v>
      </c>
      <c r="EO56" s="165">
        <v>-18.616599999999998</v>
      </c>
      <c r="EP56" s="165">
        <v>-11.78</v>
      </c>
      <c r="EQ56" s="165">
        <v>-19.905799999999999</v>
      </c>
      <c r="ER56" s="165">
        <v>-19.443300000000001</v>
      </c>
      <c r="ES56" s="165">
        <v>12.748799999999999</v>
      </c>
      <c r="ET56" s="165">
        <v>13.84</v>
      </c>
      <c r="EU56" s="165">
        <v>-14.91</v>
      </c>
      <c r="EV56" s="165">
        <v>0.1</v>
      </c>
      <c r="EW56" s="165">
        <v>1.5648</v>
      </c>
      <c r="EX56" s="165">
        <v>-23.136399999999998</v>
      </c>
      <c r="EY56" s="165">
        <v>-4.9093999999999998</v>
      </c>
      <c r="EZ56" s="165">
        <v>6.2012</v>
      </c>
      <c r="FA56" s="165">
        <v>0.4849</v>
      </c>
      <c r="FB56" s="165">
        <v>14.945</v>
      </c>
      <c r="FC56" s="165">
        <v>-31.248699999999999</v>
      </c>
      <c r="FD56" s="166"/>
      <c r="FE56" s="166"/>
      <c r="FF56" s="165">
        <v>0.68069999999999997</v>
      </c>
      <c r="FG56" s="165">
        <v>4.0454999999999997</v>
      </c>
      <c r="FH56" s="165">
        <v>3.8780000000000001</v>
      </c>
      <c r="FI56" s="165">
        <v>0</v>
      </c>
      <c r="FJ56" s="165">
        <v>4.5213000000000001</v>
      </c>
      <c r="FK56" s="165">
        <v>4.8562000000000003</v>
      </c>
      <c r="FL56" s="165">
        <v>-9.0426000000000002</v>
      </c>
      <c r="FM56" s="165">
        <v>17.5793</v>
      </c>
      <c r="FN56" s="165">
        <v>17.527100000000001</v>
      </c>
      <c r="FO56" s="165">
        <v>1.5387</v>
      </c>
      <c r="FP56" s="165">
        <v>14.896599999999999</v>
      </c>
      <c r="FQ56" s="165">
        <v>18.2242</v>
      </c>
      <c r="FR56" s="165">
        <v>-18.61</v>
      </c>
      <c r="FS56" s="165">
        <v>-3.0226999999999999</v>
      </c>
      <c r="FT56" s="165">
        <v>0.31519999999999998</v>
      </c>
      <c r="FU56" s="165">
        <v>2.13</v>
      </c>
      <c r="FV56" s="165">
        <v>-0.41</v>
      </c>
      <c r="FW56" s="165">
        <v>-17.606300000000001</v>
      </c>
      <c r="FX56" s="166"/>
      <c r="FY56" s="165">
        <v>4.4029999999999996</v>
      </c>
      <c r="FZ56" s="165">
        <v>1.5740000000000001</v>
      </c>
      <c r="GA56" s="166"/>
      <c r="GB56" s="165">
        <v>34.619999999999997</v>
      </c>
      <c r="GC56" s="165">
        <v>-27.656500000000001</v>
      </c>
      <c r="GD56" s="165">
        <v>-17.925999999999998</v>
      </c>
      <c r="GE56" s="165">
        <v>-0.97</v>
      </c>
      <c r="GF56" s="165">
        <v>18.010999999999999</v>
      </c>
      <c r="GG56" s="166"/>
      <c r="GH56" s="165">
        <v>22.382000000000001</v>
      </c>
      <c r="GI56" s="166"/>
      <c r="GJ56" s="165">
        <v>-9.1325000000000003</v>
      </c>
      <c r="GK56" s="165">
        <v>2.2509000000000001</v>
      </c>
      <c r="GL56" s="166"/>
      <c r="GM56" s="166"/>
      <c r="GN56" s="165">
        <v>-11.1203</v>
      </c>
      <c r="GO56" s="165">
        <v>-9.8340999999999994</v>
      </c>
      <c r="GP56" s="165">
        <v>3.7071999999999998</v>
      </c>
      <c r="GQ56" s="165">
        <v>-35.629600000000003</v>
      </c>
      <c r="GR56" s="165">
        <v>4.4276999999999997</v>
      </c>
      <c r="GS56" s="165">
        <v>4.2601000000000004</v>
      </c>
      <c r="GT56" s="165">
        <v>123.53830000000001</v>
      </c>
      <c r="GU56" s="165">
        <v>-6.4596</v>
      </c>
      <c r="GV56" s="165">
        <v>-10.5806</v>
      </c>
      <c r="GW56" s="165">
        <v>1.3577999999999999</v>
      </c>
      <c r="GX56" s="165">
        <v>2.2942999999999998</v>
      </c>
      <c r="GY56" s="165">
        <v>3.4205000000000001</v>
      </c>
      <c r="GZ56" s="165">
        <v>3.4015</v>
      </c>
      <c r="HA56" s="166"/>
      <c r="HB56" s="165">
        <v>11.9055</v>
      </c>
      <c r="HC56" s="165">
        <v>14.7453</v>
      </c>
      <c r="HD56" s="165">
        <v>-11.73</v>
      </c>
      <c r="HE56" s="165">
        <v>15.708</v>
      </c>
      <c r="HF56" s="165">
        <v>63.072699999999998</v>
      </c>
      <c r="HG56" s="165">
        <v>0</v>
      </c>
      <c r="HH56" s="165">
        <v>8.5878999999999994</v>
      </c>
      <c r="HI56" s="165">
        <v>21.337900000000001</v>
      </c>
      <c r="HJ56" s="165">
        <v>22.395900000000001</v>
      </c>
      <c r="HK56" s="165">
        <v>-7.1029</v>
      </c>
      <c r="HL56" s="165">
        <v>-8.4219000000000008</v>
      </c>
      <c r="HM56" s="165">
        <v>0</v>
      </c>
      <c r="HN56" s="165">
        <v>0</v>
      </c>
      <c r="HO56" s="166"/>
      <c r="HP56" s="165">
        <v>53.4617</v>
      </c>
      <c r="HQ56" s="165">
        <v>-26.503499999999999</v>
      </c>
      <c r="HR56" s="165">
        <v>-26.0366</v>
      </c>
      <c r="HS56" s="165">
        <v>-8.2581000000000007</v>
      </c>
      <c r="HT56" s="165">
        <v>-8.1527999999999992</v>
      </c>
      <c r="HU56" s="166"/>
      <c r="HV56" s="166"/>
      <c r="HW56" s="165">
        <v>-37</v>
      </c>
      <c r="HX56" s="165">
        <v>-36.9</v>
      </c>
      <c r="HY56" s="165">
        <v>1.1435</v>
      </c>
      <c r="HZ56" s="165">
        <v>-11.36</v>
      </c>
      <c r="IA56" s="165">
        <v>26.615200000000002</v>
      </c>
      <c r="IB56" s="165">
        <v>18.6936</v>
      </c>
      <c r="IC56" s="165">
        <v>18.5656</v>
      </c>
      <c r="ID56" s="165">
        <v>-21.2</v>
      </c>
      <c r="IE56" s="165">
        <v>-32.4</v>
      </c>
      <c r="IF56" s="165">
        <v>13.7</v>
      </c>
      <c r="IG56" s="165">
        <v>13.2</v>
      </c>
      <c r="IH56" s="166"/>
      <c r="II56" s="165">
        <v>-18.226800000000001</v>
      </c>
      <c r="IJ56" s="165">
        <v>-39.448399999999999</v>
      </c>
      <c r="IK56" s="165">
        <v>-13.576499999999999</v>
      </c>
      <c r="IL56" s="165">
        <v>-250.5874</v>
      </c>
      <c r="IM56" s="165">
        <v>2.0367999999999999</v>
      </c>
      <c r="IN56" s="165">
        <v>1.1778999999999999</v>
      </c>
      <c r="IO56" s="165">
        <v>71.2166</v>
      </c>
      <c r="IP56" s="165">
        <v>91.549000000000007</v>
      </c>
      <c r="IQ56" s="165">
        <v>135.69900000000001</v>
      </c>
      <c r="IR56" s="165">
        <v>55.959699999999998</v>
      </c>
      <c r="IS56" s="166"/>
      <c r="IT56" s="166"/>
      <c r="IU56" s="166"/>
      <c r="IV56" s="166"/>
      <c r="IW56" s="165">
        <v>172.85210000000001</v>
      </c>
      <c r="IX56" s="165">
        <v>-164.39840000000001</v>
      </c>
      <c r="IY56" s="165">
        <v>15.3942</v>
      </c>
      <c r="IZ56" s="165">
        <v>-8.6911000000000005</v>
      </c>
      <c r="JA56" s="165">
        <v>-0.46750000000000003</v>
      </c>
      <c r="JB56" s="166"/>
      <c r="JC56" s="165">
        <v>-4.08</v>
      </c>
      <c r="JD56" s="165">
        <v>-1.2370000000000001</v>
      </c>
      <c r="JE56" s="165">
        <v>-1.2430000000000001</v>
      </c>
      <c r="JF56" s="165">
        <v>-0.96</v>
      </c>
      <c r="JG56" s="165">
        <v>2.3199999999999998</v>
      </c>
      <c r="JH56" s="165">
        <v>-1.5254000000000001</v>
      </c>
      <c r="JI56" s="165">
        <v>-8.1132000000000009</v>
      </c>
      <c r="JJ56" s="165">
        <v>11.339</v>
      </c>
      <c r="JK56" s="165">
        <v>-6.2973999999999997</v>
      </c>
      <c r="JL56" s="165">
        <v>-5.2</v>
      </c>
      <c r="JM56" s="165">
        <v>8.2000000000000003E-2</v>
      </c>
      <c r="JN56" s="165">
        <v>-0.40300000000000002</v>
      </c>
      <c r="JO56" s="166"/>
      <c r="JP56" s="166"/>
      <c r="JQ56" s="165">
        <v>2.8976000000000002</v>
      </c>
      <c r="JR56" s="165">
        <v>4.1157000000000004</v>
      </c>
      <c r="JS56" s="165">
        <v>3.8504999999999998</v>
      </c>
      <c r="JT56" s="166"/>
      <c r="JU56" s="165">
        <v>17.100000000000001</v>
      </c>
      <c r="JV56" s="165">
        <v>3.3285</v>
      </c>
      <c r="JW56" s="165">
        <v>-0.42</v>
      </c>
      <c r="JX56" s="166"/>
      <c r="JY56" s="165">
        <v>-3.4035000000000002</v>
      </c>
      <c r="JZ56" s="165">
        <v>-15.867100000000001</v>
      </c>
      <c r="KA56" s="165">
        <v>-19.201000000000001</v>
      </c>
      <c r="KB56" s="165">
        <v>-1.9753000000000001</v>
      </c>
      <c r="KC56" s="165">
        <v>11.7941</v>
      </c>
      <c r="KD56" s="165">
        <v>-14.7127</v>
      </c>
      <c r="KE56" s="165">
        <v>2.6545000000000001</v>
      </c>
      <c r="KF56" s="165">
        <v>-17.7</v>
      </c>
      <c r="KG56" s="165">
        <v>0.9</v>
      </c>
      <c r="KH56" s="166"/>
      <c r="KI56" s="165">
        <v>-102.5766</v>
      </c>
    </row>
    <row r="57" spans="1:295" x14ac:dyDescent="0.35">
      <c r="A57" s="229" t="s">
        <v>849</v>
      </c>
      <c r="B57" s="229"/>
      <c r="C57" s="169">
        <v>0</v>
      </c>
      <c r="D57" s="169">
        <v>4.4842000000000004</v>
      </c>
      <c r="E57" s="169">
        <v>-0.52539999999999998</v>
      </c>
      <c r="F57" s="169">
        <v>13.3872</v>
      </c>
      <c r="G57" s="169">
        <v>11.0061</v>
      </c>
      <c r="H57" s="169">
        <v>0</v>
      </c>
      <c r="I57" s="169">
        <v>21.302499999999998</v>
      </c>
      <c r="J57" s="169">
        <v>0</v>
      </c>
      <c r="K57" s="169">
        <v>26.9954</v>
      </c>
      <c r="L57" s="169">
        <v>11.929600000000001</v>
      </c>
      <c r="M57" s="169">
        <v>11.526999999999999</v>
      </c>
      <c r="N57" s="169">
        <v>-6.66</v>
      </c>
      <c r="O57" s="169">
        <v>-19.8</v>
      </c>
      <c r="P57" s="169">
        <v>13.2</v>
      </c>
      <c r="Q57" s="169">
        <v>9.1080000000000005</v>
      </c>
      <c r="R57" s="169">
        <v>-13.2</v>
      </c>
      <c r="S57" s="169">
        <v>3.8250000000000002</v>
      </c>
      <c r="T57" s="169">
        <v>32.1098</v>
      </c>
      <c r="U57" s="169">
        <v>6.49</v>
      </c>
      <c r="V57" s="169">
        <v>6.3277000000000001</v>
      </c>
      <c r="W57" s="169">
        <v>11.2819</v>
      </c>
      <c r="X57" s="169">
        <v>5.0796999999999999</v>
      </c>
      <c r="Y57" s="169">
        <v>-2.0482</v>
      </c>
      <c r="Z57" s="169">
        <v>2.7574999999999998</v>
      </c>
      <c r="AA57" s="169">
        <v>0</v>
      </c>
      <c r="AB57" s="169">
        <v>-0.72470000000000001</v>
      </c>
      <c r="AC57" s="169">
        <v>-0.46899999999999997</v>
      </c>
      <c r="AD57" s="169">
        <v>-0.442</v>
      </c>
      <c r="AE57" s="169">
        <v>9.0950000000000006</v>
      </c>
      <c r="AF57" s="169">
        <v>8.8800000000000008</v>
      </c>
      <c r="AG57" s="169">
        <v>4.4000000000000004</v>
      </c>
      <c r="AH57" s="169">
        <v>1.9059999999999999</v>
      </c>
      <c r="AI57" s="169">
        <v>0.29099999999999998</v>
      </c>
      <c r="AJ57" s="169">
        <v>-12.66</v>
      </c>
      <c r="AK57" s="169">
        <v>-12.66</v>
      </c>
      <c r="AL57" s="169">
        <v>-10</v>
      </c>
      <c r="AM57" s="169">
        <v>-9.0500000000000007</v>
      </c>
      <c r="AN57" s="169">
        <v>-9.0399999999999991</v>
      </c>
      <c r="AO57" s="169">
        <v>10.386900000000001</v>
      </c>
      <c r="AP57" s="169">
        <v>3.8382999999999998</v>
      </c>
      <c r="AQ57" s="169">
        <v>30.9375</v>
      </c>
      <c r="AR57" s="169">
        <v>33.391800000000003</v>
      </c>
      <c r="AS57" s="169">
        <v>-8.2765000000000004</v>
      </c>
      <c r="AT57" s="169">
        <v>-1.8754</v>
      </c>
      <c r="AU57" s="169">
        <v>-2.2654000000000001</v>
      </c>
      <c r="AV57" s="169">
        <v>21.816800000000001</v>
      </c>
      <c r="AW57" s="169">
        <v>20.341899999999999</v>
      </c>
      <c r="AX57" s="169">
        <v>-8.9753000000000007</v>
      </c>
      <c r="AY57" s="169">
        <v>-6.1620999999999997</v>
      </c>
      <c r="AZ57" s="169">
        <v>6.7195999999999998</v>
      </c>
      <c r="BA57" s="169">
        <v>44.834200000000003</v>
      </c>
      <c r="BB57" s="169">
        <v>33.209800000000001</v>
      </c>
      <c r="BC57" s="169">
        <v>11.3078</v>
      </c>
      <c r="BD57" s="169">
        <v>-1</v>
      </c>
      <c r="BE57" s="169">
        <v>-1</v>
      </c>
      <c r="BF57" s="169">
        <v>-18.8263</v>
      </c>
      <c r="BG57" s="169">
        <v>-19.248000000000001</v>
      </c>
      <c r="BH57" s="169">
        <v>-1.9036</v>
      </c>
      <c r="BI57" s="169">
        <v>0</v>
      </c>
      <c r="BJ57" s="169">
        <v>8.8571000000000009</v>
      </c>
      <c r="BK57" s="169">
        <v>6.3501000000000003</v>
      </c>
      <c r="BL57" s="169">
        <v>4.6364999999999998</v>
      </c>
      <c r="BM57" s="169">
        <v>3.3420000000000001</v>
      </c>
      <c r="BN57" s="169">
        <v>-47.792000000000002</v>
      </c>
      <c r="BO57" s="169">
        <v>94.668400000000005</v>
      </c>
      <c r="BP57" s="169">
        <v>94.851500000000001</v>
      </c>
      <c r="BQ57" s="169">
        <v>56.783299999999997</v>
      </c>
      <c r="BR57" s="169">
        <v>-65.703900000000004</v>
      </c>
      <c r="BS57" s="169">
        <v>0</v>
      </c>
      <c r="BT57" s="169">
        <v>0</v>
      </c>
      <c r="BU57" s="169">
        <v>0</v>
      </c>
      <c r="BV57" s="169">
        <v>33.201999999999998</v>
      </c>
      <c r="BW57" s="169">
        <v>12.32</v>
      </c>
      <c r="BX57" s="169">
        <v>12.88</v>
      </c>
      <c r="BY57" s="169">
        <v>9.58</v>
      </c>
      <c r="BZ57" s="169">
        <v>8.4700000000000006</v>
      </c>
      <c r="CA57" s="169">
        <v>-1.4693000000000001</v>
      </c>
      <c r="CB57" s="169">
        <v>-1.4693000000000001</v>
      </c>
      <c r="CC57" s="169">
        <v>34.438899999999997</v>
      </c>
      <c r="CD57" s="169">
        <v>33.151299999999999</v>
      </c>
      <c r="CE57" s="169">
        <v>0.96719999999999995</v>
      </c>
      <c r="CF57" s="169">
        <v>-0.90429999999999999</v>
      </c>
      <c r="CG57" s="169">
        <v>-0.73509999999999998</v>
      </c>
      <c r="CH57" s="169">
        <v>9.7083999999999993</v>
      </c>
      <c r="CI57" s="169">
        <v>19.901499999999999</v>
      </c>
      <c r="CJ57" s="169">
        <v>0</v>
      </c>
      <c r="CK57" s="169">
        <v>0</v>
      </c>
      <c r="CL57" s="169">
        <v>88.5</v>
      </c>
      <c r="CM57" s="169">
        <v>-8.1999999999999993</v>
      </c>
      <c r="CN57" s="169">
        <v>-1.65</v>
      </c>
      <c r="CO57" s="169">
        <v>54.072699999999998</v>
      </c>
      <c r="CP57" s="169">
        <v>54.2438</v>
      </c>
      <c r="CQ57" s="169">
        <v>52.620899999999999</v>
      </c>
      <c r="CR57" s="169">
        <v>98.766800000000003</v>
      </c>
      <c r="CS57" s="169">
        <v>98.693600000000004</v>
      </c>
      <c r="CT57" s="169">
        <v>-11.1152</v>
      </c>
      <c r="CU57" s="169">
        <v>-44.623800000000003</v>
      </c>
      <c r="CV57" s="169">
        <v>-6.5220000000000002</v>
      </c>
      <c r="CW57" s="169">
        <v>3.7282999999999999</v>
      </c>
      <c r="CX57" s="169">
        <v>41.44</v>
      </c>
      <c r="CY57" s="169">
        <v>25.09</v>
      </c>
      <c r="CZ57" s="169">
        <v>15.317399999999999</v>
      </c>
      <c r="DA57" s="169">
        <v>15.237399999999999</v>
      </c>
      <c r="DB57" s="169">
        <v>-6.87</v>
      </c>
      <c r="DC57" s="169">
        <v>0</v>
      </c>
      <c r="DD57" s="169">
        <v>-8.3573000000000004</v>
      </c>
      <c r="DE57" s="169">
        <v>-8.4629999999999992</v>
      </c>
      <c r="DF57" s="169">
        <v>55.752899999999997</v>
      </c>
      <c r="DG57" s="169">
        <v>1.5599999999999999E-2</v>
      </c>
      <c r="DH57" s="169">
        <v>-3.4152</v>
      </c>
      <c r="DI57" s="169">
        <v>16.3</v>
      </c>
      <c r="DJ57" s="169">
        <v>16.2</v>
      </c>
      <c r="DK57" s="169">
        <v>-3.6133000000000002</v>
      </c>
      <c r="DL57" s="169">
        <v>8.2341999999999995</v>
      </c>
      <c r="DM57" s="169">
        <v>43.849699999999999</v>
      </c>
      <c r="DN57" s="169">
        <v>19.117100000000001</v>
      </c>
      <c r="DO57" s="169">
        <v>9.2100000000000009</v>
      </c>
      <c r="DP57" s="169">
        <v>0.4</v>
      </c>
      <c r="DQ57" s="169">
        <v>16.672499999999999</v>
      </c>
      <c r="DR57" s="169">
        <v>-21.703700000000001</v>
      </c>
      <c r="DS57" s="169">
        <v>-1.55</v>
      </c>
      <c r="DT57" s="169">
        <v>-1.56</v>
      </c>
      <c r="DU57" s="169">
        <v>32.369999999999997</v>
      </c>
      <c r="DV57" s="169">
        <v>29.62</v>
      </c>
      <c r="DW57" s="169">
        <v>-21.818200000000001</v>
      </c>
      <c r="DX57" s="169">
        <v>-11.3636</v>
      </c>
      <c r="DY57" s="169">
        <v>-28.629200000000001</v>
      </c>
      <c r="DZ57" s="169">
        <v>-26.836400000000001</v>
      </c>
      <c r="EA57" s="169">
        <v>56.2913</v>
      </c>
      <c r="EB57" s="169">
        <v>15.956300000000001</v>
      </c>
      <c r="EC57" s="169">
        <v>4.9702999999999999</v>
      </c>
      <c r="ED57" s="169">
        <v>5.4139999999999997</v>
      </c>
      <c r="EE57" s="169">
        <v>2.4817</v>
      </c>
      <c r="EF57" s="169">
        <v>-3.5024999999999999</v>
      </c>
      <c r="EG57" s="169">
        <v>-8.0530000000000008</v>
      </c>
      <c r="EH57" s="169">
        <v>-61.5045</v>
      </c>
      <c r="EI57" s="169">
        <v>15.124700000000001</v>
      </c>
      <c r="EJ57" s="169">
        <v>0</v>
      </c>
      <c r="EK57" s="169">
        <v>-3.1983000000000001</v>
      </c>
      <c r="EL57" s="169">
        <v>-2.9984999999999999</v>
      </c>
      <c r="EM57" s="169">
        <v>24.142499999999998</v>
      </c>
      <c r="EN57" s="169">
        <v>1.9554</v>
      </c>
      <c r="EO57" s="169">
        <v>1.1234</v>
      </c>
      <c r="EP57" s="169">
        <v>30.736000000000001</v>
      </c>
      <c r="EQ57" s="169">
        <v>-10.807700000000001</v>
      </c>
      <c r="ER57" s="169">
        <v>0</v>
      </c>
      <c r="ES57" s="169">
        <v>16.940000000000001</v>
      </c>
      <c r="ET57" s="169">
        <v>14.09</v>
      </c>
      <c r="EU57" s="169">
        <v>-7.24</v>
      </c>
      <c r="EV57" s="169">
        <v>4.8</v>
      </c>
      <c r="EW57" s="169">
        <v>4.6010999999999997</v>
      </c>
      <c r="EX57" s="169">
        <v>2.7928000000000002</v>
      </c>
      <c r="EY57" s="169">
        <v>-4.2986000000000004</v>
      </c>
      <c r="EZ57" s="169">
        <v>6.7237999999999998</v>
      </c>
      <c r="FA57" s="169">
        <v>1.9630000000000001</v>
      </c>
      <c r="FB57" s="169">
        <v>17.470600000000001</v>
      </c>
      <c r="FC57" s="169">
        <v>0</v>
      </c>
      <c r="FD57" s="169">
        <v>0</v>
      </c>
      <c r="FE57" s="169">
        <v>0</v>
      </c>
      <c r="FF57" s="169">
        <v>1.0785</v>
      </c>
      <c r="FG57" s="169">
        <v>5.4157999999999999</v>
      </c>
      <c r="FH57" s="169">
        <v>5.3662999999999998</v>
      </c>
      <c r="FI57" s="169">
        <v>3.9983</v>
      </c>
      <c r="FJ57" s="169">
        <v>8.3727999999999998</v>
      </c>
      <c r="FK57" s="169">
        <v>8.2053999999999991</v>
      </c>
      <c r="FL57" s="169">
        <v>-2.8468</v>
      </c>
      <c r="FM57" s="169">
        <v>22.261900000000001</v>
      </c>
      <c r="FN57" s="169">
        <v>21.943999999999999</v>
      </c>
      <c r="FO57" s="169">
        <v>4.7495000000000003</v>
      </c>
      <c r="FP57" s="169">
        <v>18.18</v>
      </c>
      <c r="FQ57" s="169">
        <v>21.896100000000001</v>
      </c>
      <c r="FR57" s="169">
        <v>-13.5</v>
      </c>
      <c r="FS57" s="169">
        <v>-1.9094</v>
      </c>
      <c r="FT57" s="169">
        <v>0.43880000000000002</v>
      </c>
      <c r="FU57" s="169">
        <v>3.45</v>
      </c>
      <c r="FV57" s="169">
        <v>4.71</v>
      </c>
      <c r="FW57" s="169">
        <v>-12.6921</v>
      </c>
      <c r="FX57" s="169">
        <v>1.3668</v>
      </c>
      <c r="FY57" s="169">
        <v>5.1050000000000004</v>
      </c>
      <c r="FZ57" s="169">
        <v>2.6280000000000001</v>
      </c>
      <c r="GA57" s="169">
        <v>0</v>
      </c>
      <c r="GB57" s="169">
        <v>38.6</v>
      </c>
      <c r="GC57" s="169">
        <v>-20.447700000000001</v>
      </c>
      <c r="GD57" s="169">
        <v>-11.704000000000001</v>
      </c>
      <c r="GE57" s="169">
        <v>-0.31</v>
      </c>
      <c r="GF57" s="169">
        <v>25.7576</v>
      </c>
      <c r="GG57" s="169">
        <v>0</v>
      </c>
      <c r="GH57" s="169">
        <v>28.299499999999998</v>
      </c>
      <c r="GI57" s="169">
        <v>0</v>
      </c>
      <c r="GJ57" s="169">
        <v>-8.7502999999999993</v>
      </c>
      <c r="GK57" s="169">
        <v>3.6414</v>
      </c>
      <c r="GL57" s="169">
        <v>6.3799999999999996E-2</v>
      </c>
      <c r="GM57" s="169">
        <v>0</v>
      </c>
      <c r="GN57" s="169">
        <v>-9.1675000000000004</v>
      </c>
      <c r="GO57" s="169">
        <v>-8.0449999999999999</v>
      </c>
      <c r="GP57" s="169">
        <v>5.407</v>
      </c>
      <c r="GQ57" s="169">
        <v>-26.8062</v>
      </c>
      <c r="GR57" s="169">
        <v>9.4364000000000008</v>
      </c>
      <c r="GS57" s="169">
        <v>6.7628000000000004</v>
      </c>
      <c r="GT57" s="169">
        <v>158.08930000000001</v>
      </c>
      <c r="GU57" s="169">
        <v>-4.2557</v>
      </c>
      <c r="GV57" s="169">
        <v>-7.0217999999999998</v>
      </c>
      <c r="GW57" s="169">
        <v>1.3577999999999999</v>
      </c>
      <c r="GX57" s="169">
        <v>4.4383999999999997</v>
      </c>
      <c r="GY57" s="169">
        <v>7.6997999999999998</v>
      </c>
      <c r="GZ57" s="169">
        <v>8.0221</v>
      </c>
      <c r="HA57" s="169">
        <v>4.0785999999999998</v>
      </c>
      <c r="HB57" s="169">
        <v>27.473500000000001</v>
      </c>
      <c r="HC57" s="169">
        <v>30.691099999999999</v>
      </c>
      <c r="HD57" s="169">
        <v>-7.96</v>
      </c>
      <c r="HE57" s="169">
        <v>28.4057</v>
      </c>
      <c r="HF57" s="169">
        <v>63.072699999999998</v>
      </c>
      <c r="HG57" s="169">
        <v>13.7171</v>
      </c>
      <c r="HH57" s="169">
        <v>37.593699999999998</v>
      </c>
      <c r="HI57" s="169">
        <v>25.130800000000001</v>
      </c>
      <c r="HJ57" s="169">
        <v>25.4529</v>
      </c>
      <c r="HK57" s="169">
        <v>0</v>
      </c>
      <c r="HL57" s="169">
        <v>0</v>
      </c>
      <c r="HM57" s="169">
        <v>0</v>
      </c>
      <c r="HN57" s="169">
        <v>0</v>
      </c>
      <c r="HO57" s="169">
        <v>55.951000000000001</v>
      </c>
      <c r="HP57" s="169">
        <v>63.171500000000002</v>
      </c>
      <c r="HQ57" s="169">
        <v>-13.0341</v>
      </c>
      <c r="HR57" s="169">
        <v>-12.5892</v>
      </c>
      <c r="HS57" s="169">
        <v>-3.4121000000000001</v>
      </c>
      <c r="HT57" s="169">
        <v>-3.3892000000000002</v>
      </c>
      <c r="HU57" s="169">
        <v>32.32</v>
      </c>
      <c r="HV57" s="169">
        <v>32.35</v>
      </c>
      <c r="HW57" s="169">
        <v>-28</v>
      </c>
      <c r="HX57" s="169">
        <v>-27.6</v>
      </c>
      <c r="HY57" s="169">
        <v>1.4602999999999999</v>
      </c>
      <c r="HZ57" s="169">
        <v>8</v>
      </c>
      <c r="IA57" s="169">
        <v>50.155700000000003</v>
      </c>
      <c r="IB57" s="169">
        <v>26.158999999999999</v>
      </c>
      <c r="IC57" s="169">
        <v>25.718299999999999</v>
      </c>
      <c r="ID57" s="169">
        <v>-13.5</v>
      </c>
      <c r="IE57" s="169">
        <v>-27.3</v>
      </c>
      <c r="IF57" s="169">
        <v>17.899999999999999</v>
      </c>
      <c r="IG57" s="169">
        <v>17.3</v>
      </c>
      <c r="IH57" s="169">
        <v>-17.720500000000001</v>
      </c>
      <c r="II57" s="169">
        <v>0</v>
      </c>
      <c r="IJ57" s="169">
        <v>-29.4619</v>
      </c>
      <c r="IK57" s="169">
        <v>-8.1806999999999999</v>
      </c>
      <c r="IL57" s="169">
        <v>-176.71129999999999</v>
      </c>
      <c r="IM57" s="169">
        <v>15.7874</v>
      </c>
      <c r="IN57" s="169">
        <v>5.0082000000000004</v>
      </c>
      <c r="IO57" s="169">
        <v>88.505399999999995</v>
      </c>
      <c r="IP57" s="169">
        <v>135.3287</v>
      </c>
      <c r="IQ57" s="169">
        <v>139.07380000000001</v>
      </c>
      <c r="IR57" s="169">
        <v>125.2801</v>
      </c>
      <c r="IS57" s="169">
        <v>20.852499999999999</v>
      </c>
      <c r="IT57" s="169">
        <v>35.862200000000001</v>
      </c>
      <c r="IU57" s="169">
        <v>34.345500000000001</v>
      </c>
      <c r="IV57" s="169">
        <v>38.115600000000001</v>
      </c>
      <c r="IW57" s="169">
        <v>206.6165</v>
      </c>
      <c r="IX57" s="169">
        <v>-151.46289999999999</v>
      </c>
      <c r="IY57" s="169">
        <v>112.5539</v>
      </c>
      <c r="IZ57" s="169">
        <v>-7.6883999999999997</v>
      </c>
      <c r="JA57" s="169">
        <v>0.98509999999999998</v>
      </c>
      <c r="JB57" s="169">
        <v>0</v>
      </c>
      <c r="JC57" s="169">
        <v>-1.44</v>
      </c>
      <c r="JD57" s="169">
        <v>-0.08</v>
      </c>
      <c r="JE57" s="169">
        <v>-8.6999999999999994E-2</v>
      </c>
      <c r="JF57" s="169">
        <v>3.68</v>
      </c>
      <c r="JG57" s="169">
        <v>4.4000000000000004</v>
      </c>
      <c r="JH57" s="169">
        <v>-0.21790000000000001</v>
      </c>
      <c r="JI57" s="169">
        <v>-2.9862000000000002</v>
      </c>
      <c r="JJ57" s="169">
        <v>12.4529</v>
      </c>
      <c r="JK57" s="169">
        <v>-6.0624000000000002</v>
      </c>
      <c r="JL57" s="169">
        <v>0.5</v>
      </c>
      <c r="JM57" s="169">
        <v>4.2309999999999999</v>
      </c>
      <c r="JN57" s="169">
        <v>3.9249999999999998</v>
      </c>
      <c r="JO57" s="169">
        <v>6.0694999999999997</v>
      </c>
      <c r="JP57" s="169">
        <v>7.2161</v>
      </c>
      <c r="JQ57" s="169">
        <v>5.1224999999999996</v>
      </c>
      <c r="JR57" s="169">
        <v>4.5999999999999996</v>
      </c>
      <c r="JS57" s="169">
        <v>4.7183000000000002</v>
      </c>
      <c r="JT57" s="169">
        <v>0</v>
      </c>
      <c r="JU57" s="169">
        <v>26.3</v>
      </c>
      <c r="JV57" s="169">
        <v>6.6425999999999998</v>
      </c>
      <c r="JW57" s="169">
        <v>0.88</v>
      </c>
      <c r="JX57" s="169">
        <v>0</v>
      </c>
      <c r="JY57" s="169">
        <v>5.1098999999999997</v>
      </c>
      <c r="JZ57" s="169">
        <v>-13.2806</v>
      </c>
      <c r="KA57" s="169">
        <v>-18.3262</v>
      </c>
      <c r="KB57" s="169">
        <v>7.6611000000000002</v>
      </c>
      <c r="KC57" s="169">
        <v>14.7171</v>
      </c>
      <c r="KD57" s="169">
        <v>-13.221</v>
      </c>
      <c r="KE57" s="169">
        <v>8.0848999999999993</v>
      </c>
      <c r="KF57" s="169">
        <v>-12.3</v>
      </c>
      <c r="KG57" s="169">
        <v>11.6</v>
      </c>
      <c r="KH57" s="169">
        <v>0</v>
      </c>
      <c r="KI57" s="169">
        <v>0</v>
      </c>
    </row>
    <row r="58" spans="1:295" x14ac:dyDescent="0.35">
      <c r="A58" s="229" t="s">
        <v>850</v>
      </c>
      <c r="B58" s="229"/>
      <c r="C58" s="169">
        <v>0</v>
      </c>
      <c r="D58" s="169">
        <v>-7.51E-2</v>
      </c>
      <c r="E58" s="169">
        <v>-9.5797000000000008</v>
      </c>
      <c r="F58" s="169">
        <v>-5.2751000000000001</v>
      </c>
      <c r="G58" s="169">
        <v>6.5105000000000004</v>
      </c>
      <c r="H58" s="169">
        <v>0</v>
      </c>
      <c r="I58" s="169">
        <v>11.8781</v>
      </c>
      <c r="J58" s="169">
        <v>0</v>
      </c>
      <c r="K58" s="169">
        <v>6.0365000000000002</v>
      </c>
      <c r="L58" s="169">
        <v>1.5289999999999999</v>
      </c>
      <c r="M58" s="169">
        <v>4.3090999999999999</v>
      </c>
      <c r="N58" s="169">
        <v>-31.08</v>
      </c>
      <c r="O58" s="169">
        <v>-37.4</v>
      </c>
      <c r="P58" s="169">
        <v>-2.2000000000000002</v>
      </c>
      <c r="Q58" s="169">
        <v>1.6559999999999999</v>
      </c>
      <c r="R58" s="169">
        <v>-28.6</v>
      </c>
      <c r="S58" s="169">
        <v>2.7004000000000001</v>
      </c>
      <c r="T58" s="169">
        <v>-19.540099999999999</v>
      </c>
      <c r="U58" s="169">
        <v>2.5518999999999998</v>
      </c>
      <c r="V58" s="169">
        <v>2.1678000000000002</v>
      </c>
      <c r="W58" s="169">
        <v>4.4497999999999998</v>
      </c>
      <c r="X58" s="169">
        <v>3.3597999999999999</v>
      </c>
      <c r="Y58" s="169">
        <v>-3.7715999999999998</v>
      </c>
      <c r="Z58" s="169">
        <v>1.0782</v>
      </c>
      <c r="AA58" s="169">
        <v>0</v>
      </c>
      <c r="AB58" s="169">
        <v>-1.3849</v>
      </c>
      <c r="AC58" s="169">
        <v>-1.5589999999999999</v>
      </c>
      <c r="AD58" s="169">
        <v>-1.5409999999999999</v>
      </c>
      <c r="AE58" s="169">
        <v>7.1440000000000001</v>
      </c>
      <c r="AF58" s="169">
        <v>-13.32</v>
      </c>
      <c r="AG58" s="169">
        <v>-15.4</v>
      </c>
      <c r="AH58" s="169">
        <v>-1.43</v>
      </c>
      <c r="AI58" s="169">
        <v>0.192</v>
      </c>
      <c r="AJ58" s="169">
        <v>-19.55</v>
      </c>
      <c r="AK58" s="169">
        <v>-19.46</v>
      </c>
      <c r="AL58" s="169">
        <v>-10</v>
      </c>
      <c r="AM58" s="169">
        <v>-13.14</v>
      </c>
      <c r="AN58" s="169">
        <v>-13.17</v>
      </c>
      <c r="AO58" s="169">
        <v>4.3139000000000003</v>
      </c>
      <c r="AP58" s="169">
        <v>2.6206</v>
      </c>
      <c r="AQ58" s="169">
        <v>11.007099999999999</v>
      </c>
      <c r="AR58" s="169">
        <v>10.644299999999999</v>
      </c>
      <c r="AS58" s="169">
        <v>-18.864000000000001</v>
      </c>
      <c r="AT58" s="169">
        <v>-16.878799999999998</v>
      </c>
      <c r="AU58" s="169">
        <v>-16.802</v>
      </c>
      <c r="AV58" s="169">
        <v>-1.8164</v>
      </c>
      <c r="AW58" s="169">
        <v>-1.72</v>
      </c>
      <c r="AX58" s="169">
        <v>-21.165500000000002</v>
      </c>
      <c r="AY58" s="169">
        <v>-20.495699999999999</v>
      </c>
      <c r="AZ58" s="169">
        <v>1.9851000000000001</v>
      </c>
      <c r="BA58" s="169">
        <v>11.4156</v>
      </c>
      <c r="BB58" s="169">
        <v>-42.406399999999998</v>
      </c>
      <c r="BC58" s="169">
        <v>-1.7968</v>
      </c>
      <c r="BD58" s="169">
        <v>-6.6</v>
      </c>
      <c r="BE58" s="169">
        <v>-6.9</v>
      </c>
      <c r="BF58" s="169">
        <v>-33.4818</v>
      </c>
      <c r="BG58" s="169">
        <v>-33.261600000000001</v>
      </c>
      <c r="BH58" s="169">
        <v>-3.8029000000000002</v>
      </c>
      <c r="BI58" s="169">
        <v>0</v>
      </c>
      <c r="BJ58" s="169">
        <v>-5.0050999999999997</v>
      </c>
      <c r="BK58" s="169">
        <v>1.3089999999999999</v>
      </c>
      <c r="BL58" s="169">
        <v>0</v>
      </c>
      <c r="BM58" s="169">
        <v>-8.0600000000000005E-2</v>
      </c>
      <c r="BN58" s="169">
        <v>-172.6737</v>
      </c>
      <c r="BO58" s="169">
        <v>37.415700000000001</v>
      </c>
      <c r="BP58" s="169">
        <v>37.537799999999997</v>
      </c>
      <c r="BQ58" s="169">
        <v>-20.9373</v>
      </c>
      <c r="BR58" s="169">
        <v>-178.9973</v>
      </c>
      <c r="BS58" s="169">
        <v>0</v>
      </c>
      <c r="BT58" s="169">
        <v>0</v>
      </c>
      <c r="BU58" s="169">
        <v>0</v>
      </c>
      <c r="BV58" s="169">
        <v>10.348800000000001</v>
      </c>
      <c r="BW58" s="169">
        <v>5.62</v>
      </c>
      <c r="BX58" s="169">
        <v>4.41</v>
      </c>
      <c r="BY58" s="169">
        <v>-14.95</v>
      </c>
      <c r="BZ58" s="169">
        <v>-1.46</v>
      </c>
      <c r="CA58" s="169">
        <v>-18.079999999999998</v>
      </c>
      <c r="CB58" s="169">
        <v>-19.017700000000001</v>
      </c>
      <c r="CC58" s="169">
        <v>8.0891999999999999</v>
      </c>
      <c r="CD58" s="169">
        <v>6.3028000000000004</v>
      </c>
      <c r="CE58" s="169">
        <v>-8.7231000000000005</v>
      </c>
      <c r="CF58" s="169">
        <v>-31.779399999999999</v>
      </c>
      <c r="CG58" s="169">
        <v>-31.811800000000002</v>
      </c>
      <c r="CH58" s="169">
        <v>-4.8372999999999999</v>
      </c>
      <c r="CI58" s="169">
        <v>6.7809999999999997</v>
      </c>
      <c r="CJ58" s="169">
        <v>0</v>
      </c>
      <c r="CK58" s="169">
        <v>0</v>
      </c>
      <c r="CL58" s="169">
        <v>33.6</v>
      </c>
      <c r="CM58" s="169">
        <v>-36.6</v>
      </c>
      <c r="CN58" s="169">
        <v>-4.09</v>
      </c>
      <c r="CO58" s="169">
        <v>19.059699999999999</v>
      </c>
      <c r="CP58" s="169">
        <v>19.074100000000001</v>
      </c>
      <c r="CQ58" s="169">
        <v>18.3202</v>
      </c>
      <c r="CR58" s="169">
        <v>46.2575</v>
      </c>
      <c r="CS58" s="169">
        <v>47.2928</v>
      </c>
      <c r="CT58" s="169">
        <v>-29.0639</v>
      </c>
      <c r="CU58" s="169">
        <v>-91.475099999999998</v>
      </c>
      <c r="CV58" s="169">
        <v>-28.109500000000001</v>
      </c>
      <c r="CW58" s="169">
        <v>1.8182</v>
      </c>
      <c r="CX58" s="169">
        <v>25.63</v>
      </c>
      <c r="CY58" s="169">
        <v>11.16</v>
      </c>
      <c r="CZ58" s="169">
        <v>4.0674000000000001</v>
      </c>
      <c r="DA58" s="169">
        <v>4.3975999999999997</v>
      </c>
      <c r="DB58" s="169">
        <v>-14.05</v>
      </c>
      <c r="DC58" s="169">
        <v>0</v>
      </c>
      <c r="DD58" s="169">
        <v>-21.689299999999999</v>
      </c>
      <c r="DE58" s="169">
        <v>-21.560400000000001</v>
      </c>
      <c r="DF58" s="169">
        <v>21.882300000000001</v>
      </c>
      <c r="DG58" s="169">
        <v>1.43E-2</v>
      </c>
      <c r="DH58" s="169">
        <v>-7.3738999999999999</v>
      </c>
      <c r="DI58" s="169">
        <v>-11.1</v>
      </c>
      <c r="DJ58" s="169">
        <v>-11.7</v>
      </c>
      <c r="DK58" s="169">
        <v>-7.4962999999999997</v>
      </c>
      <c r="DL58" s="169">
        <v>-3.3660999999999999</v>
      </c>
      <c r="DM58" s="169">
        <v>31.232500000000002</v>
      </c>
      <c r="DN58" s="169">
        <v>2.2324000000000002</v>
      </c>
      <c r="DO58" s="169">
        <v>-3.17</v>
      </c>
      <c r="DP58" s="169">
        <v>-3.38</v>
      </c>
      <c r="DQ58" s="169">
        <v>6.4935</v>
      </c>
      <c r="DR58" s="169">
        <v>-54.563099999999999</v>
      </c>
      <c r="DS58" s="169">
        <v>-11.89</v>
      </c>
      <c r="DT58" s="169">
        <v>-12.02</v>
      </c>
      <c r="DU58" s="169">
        <v>15.41</v>
      </c>
      <c r="DV58" s="169">
        <v>15.15</v>
      </c>
      <c r="DW58" s="169">
        <v>-50.818199999999997</v>
      </c>
      <c r="DX58" s="169">
        <v>-25.318200000000001</v>
      </c>
      <c r="DY58" s="169">
        <v>-40.656399999999998</v>
      </c>
      <c r="DZ58" s="169">
        <v>-39.836399999999998</v>
      </c>
      <c r="EA58" s="169">
        <v>-15.6182</v>
      </c>
      <c r="EB58" s="169">
        <v>-31.548200000000001</v>
      </c>
      <c r="EC58" s="169">
        <v>-37.113399999999999</v>
      </c>
      <c r="ED58" s="169">
        <v>-37.441299999999998</v>
      </c>
      <c r="EE58" s="169">
        <v>-29.3704</v>
      </c>
      <c r="EF58" s="169">
        <v>-34.650599999999997</v>
      </c>
      <c r="EG58" s="169">
        <v>-12.772</v>
      </c>
      <c r="EH58" s="169">
        <v>-151.29040000000001</v>
      </c>
      <c r="EI58" s="169">
        <v>-24.555199999999999</v>
      </c>
      <c r="EJ58" s="169">
        <v>0</v>
      </c>
      <c r="EK58" s="169">
        <v>-14.8058</v>
      </c>
      <c r="EL58" s="169">
        <v>-14.285</v>
      </c>
      <c r="EM58" s="169">
        <v>0</v>
      </c>
      <c r="EN58" s="169">
        <v>-22.2456</v>
      </c>
      <c r="EO58" s="169">
        <v>-21.779800000000002</v>
      </c>
      <c r="EP58" s="169">
        <v>-25.091999999999999</v>
      </c>
      <c r="EQ58" s="169">
        <v>-28.357299999999999</v>
      </c>
      <c r="ER58" s="169">
        <v>-26.9589</v>
      </c>
      <c r="ES58" s="169">
        <v>-11.177199999999999</v>
      </c>
      <c r="ET58" s="169">
        <v>-21.63</v>
      </c>
      <c r="EU58" s="169">
        <v>-20.82</v>
      </c>
      <c r="EV58" s="169">
        <v>-1.6</v>
      </c>
      <c r="EW58" s="169">
        <v>1.3923000000000001</v>
      </c>
      <c r="EX58" s="169">
        <v>-32.838999999999999</v>
      </c>
      <c r="EY58" s="169">
        <v>-6.7415000000000003</v>
      </c>
      <c r="EZ58" s="169">
        <v>4.2209000000000003</v>
      </c>
      <c r="FA58" s="169">
        <v>0.44550000000000001</v>
      </c>
      <c r="FB58" s="169">
        <v>-11.9793</v>
      </c>
      <c r="FC58" s="169">
        <v>-33.830300000000001</v>
      </c>
      <c r="FD58" s="169">
        <v>0</v>
      </c>
      <c r="FE58" s="169">
        <v>0</v>
      </c>
      <c r="FF58" s="169">
        <v>0.57040000000000002</v>
      </c>
      <c r="FG58" s="169">
        <v>0</v>
      </c>
      <c r="FH58" s="169">
        <v>0</v>
      </c>
      <c r="FI58" s="169">
        <v>0</v>
      </c>
      <c r="FJ58" s="169">
        <v>-5.5260999999999996</v>
      </c>
      <c r="FK58" s="169">
        <v>-6.1959</v>
      </c>
      <c r="FL58" s="169">
        <v>-17.9178</v>
      </c>
      <c r="FM58" s="169">
        <v>12.660299999999999</v>
      </c>
      <c r="FN58" s="169">
        <v>12.0825</v>
      </c>
      <c r="FO58" s="169">
        <v>-6.1726999999999999</v>
      </c>
      <c r="FP58" s="169">
        <v>0</v>
      </c>
      <c r="FQ58" s="169">
        <v>12.7309</v>
      </c>
      <c r="FR58" s="169">
        <v>-20.86</v>
      </c>
      <c r="FS58" s="169">
        <v>-4.5186999999999999</v>
      </c>
      <c r="FT58" s="169">
        <v>0.28039999999999998</v>
      </c>
      <c r="FU58" s="169">
        <v>1.27</v>
      </c>
      <c r="FV58" s="169">
        <v>-0.57999999999999996</v>
      </c>
      <c r="FW58" s="169">
        <v>-21.6602</v>
      </c>
      <c r="FX58" s="169">
        <v>0</v>
      </c>
      <c r="FY58" s="169">
        <v>4.298</v>
      </c>
      <c r="FZ58" s="169">
        <v>0.84799999999999998</v>
      </c>
      <c r="GA58" s="169">
        <v>0</v>
      </c>
      <c r="GB58" s="169">
        <v>30.1</v>
      </c>
      <c r="GC58" s="169">
        <v>-30.651700000000002</v>
      </c>
      <c r="GD58" s="169">
        <v>-20.027200000000001</v>
      </c>
      <c r="GE58" s="169">
        <v>-2.44</v>
      </c>
      <c r="GF58" s="169">
        <v>12.562900000000001</v>
      </c>
      <c r="GG58" s="169">
        <v>0</v>
      </c>
      <c r="GH58" s="169">
        <v>20.424199999999999</v>
      </c>
      <c r="GI58" s="169">
        <v>0</v>
      </c>
      <c r="GJ58" s="169">
        <v>-18.832899999999999</v>
      </c>
      <c r="GK58" s="169">
        <v>1.8206</v>
      </c>
      <c r="GL58" s="169">
        <v>2.18E-2</v>
      </c>
      <c r="GM58" s="169">
        <v>0</v>
      </c>
      <c r="GN58" s="169">
        <v>-13.977499999999999</v>
      </c>
      <c r="GO58" s="169">
        <v>-33.750999999999998</v>
      </c>
      <c r="GP58" s="169">
        <v>-1.4198999999999999</v>
      </c>
      <c r="GQ58" s="169">
        <v>-39.158900000000003</v>
      </c>
      <c r="GR58" s="169">
        <v>2.4731999999999998</v>
      </c>
      <c r="GS58" s="169">
        <v>2.298</v>
      </c>
      <c r="GT58" s="169">
        <v>118.45659999999999</v>
      </c>
      <c r="GU58" s="169">
        <v>-12.8147</v>
      </c>
      <c r="GV58" s="169">
        <v>-10.8574</v>
      </c>
      <c r="GW58" s="169">
        <v>-14.7178</v>
      </c>
      <c r="GX58" s="169">
        <v>0.97309999999999997</v>
      </c>
      <c r="GY58" s="169">
        <v>3.4205000000000001</v>
      </c>
      <c r="GZ58" s="169">
        <v>3.4015</v>
      </c>
      <c r="HA58" s="169">
        <v>0.29020000000000001</v>
      </c>
      <c r="HB58" s="169">
        <v>0</v>
      </c>
      <c r="HC58" s="169">
        <v>2.1698</v>
      </c>
      <c r="HD58" s="169">
        <v>-25.14</v>
      </c>
      <c r="HE58" s="169">
        <v>11.2456</v>
      </c>
      <c r="HF58" s="169">
        <v>31.0776</v>
      </c>
      <c r="HG58" s="169">
        <v>-10.2378</v>
      </c>
      <c r="HH58" s="169">
        <v>8.4533000000000005</v>
      </c>
      <c r="HI58" s="169">
        <v>-3.0674000000000001</v>
      </c>
      <c r="HJ58" s="169">
        <v>-2.3774999999999999</v>
      </c>
      <c r="HK58" s="169">
        <v>-9.4846000000000004</v>
      </c>
      <c r="HL58" s="169">
        <v>-10.055199999999999</v>
      </c>
      <c r="HM58" s="169">
        <v>-12.829599999999999</v>
      </c>
      <c r="HN58" s="169">
        <v>-13.841799999999999</v>
      </c>
      <c r="HO58" s="169">
        <v>10.119400000000001</v>
      </c>
      <c r="HP58" s="169">
        <v>9.0091000000000001</v>
      </c>
      <c r="HQ58" s="169">
        <v>-31.6892</v>
      </c>
      <c r="HR58" s="169">
        <v>-31.1069</v>
      </c>
      <c r="HS58" s="169">
        <v>-25.195799999999998</v>
      </c>
      <c r="HT58" s="169">
        <v>-24.969799999999999</v>
      </c>
      <c r="HU58" s="169">
        <v>11.59</v>
      </c>
      <c r="HV58" s="169">
        <v>11.1</v>
      </c>
      <c r="HW58" s="169">
        <v>-37.5</v>
      </c>
      <c r="HX58" s="169">
        <v>-37.6</v>
      </c>
      <c r="HY58" s="169">
        <v>-0.96589999999999998</v>
      </c>
      <c r="HZ58" s="169">
        <v>-13.68</v>
      </c>
      <c r="IA58" s="169">
        <v>25.2485</v>
      </c>
      <c r="IB58" s="169">
        <v>11.9529</v>
      </c>
      <c r="IC58" s="169">
        <v>11.747</v>
      </c>
      <c r="ID58" s="169">
        <v>-21.2</v>
      </c>
      <c r="IE58" s="169">
        <v>-40.1</v>
      </c>
      <c r="IF58" s="169">
        <v>-0.9</v>
      </c>
      <c r="IG58" s="169">
        <v>-1.7</v>
      </c>
      <c r="IH58" s="169">
        <v>-19.204799999999999</v>
      </c>
      <c r="II58" s="169">
        <v>-18.721599999999999</v>
      </c>
      <c r="IJ58" s="169">
        <v>-90.8309</v>
      </c>
      <c r="IK58" s="169">
        <v>-54.859099999999998</v>
      </c>
      <c r="IL58" s="169">
        <v>-258.03989999999999</v>
      </c>
      <c r="IM58" s="169">
        <v>-40.9253</v>
      </c>
      <c r="IN58" s="169">
        <v>-31.863</v>
      </c>
      <c r="IO58" s="169">
        <v>0</v>
      </c>
      <c r="IP58" s="169">
        <v>0</v>
      </c>
      <c r="IQ58" s="169">
        <v>70.864699999999999</v>
      </c>
      <c r="IR58" s="169">
        <v>55.892499999999998</v>
      </c>
      <c r="IS58" s="169">
        <v>-47.979300000000002</v>
      </c>
      <c r="IT58" s="169">
        <v>15.236599999999999</v>
      </c>
      <c r="IU58" s="169">
        <v>14.6701</v>
      </c>
      <c r="IV58" s="169">
        <v>-31.7804</v>
      </c>
      <c r="IW58" s="169">
        <v>86.624099999999999</v>
      </c>
      <c r="IX58" s="169">
        <v>-235.35980000000001</v>
      </c>
      <c r="IY58" s="169">
        <v>15.3942</v>
      </c>
      <c r="IZ58" s="169">
        <v>-97.056100000000001</v>
      </c>
      <c r="JA58" s="169">
        <v>-2.0617999999999999</v>
      </c>
      <c r="JB58" s="169">
        <v>0</v>
      </c>
      <c r="JC58" s="169">
        <v>-7.28</v>
      </c>
      <c r="JD58" s="169">
        <v>-1.2370000000000001</v>
      </c>
      <c r="JE58" s="169">
        <v>-1.2430000000000001</v>
      </c>
      <c r="JF58" s="169">
        <v>-3.28</v>
      </c>
      <c r="JG58" s="169">
        <v>-2.88</v>
      </c>
      <c r="JH58" s="169">
        <v>-3.4641999999999999</v>
      </c>
      <c r="JI58" s="169">
        <v>-10.6035</v>
      </c>
      <c r="JJ58" s="169">
        <v>6.0380000000000003</v>
      </c>
      <c r="JK58" s="169">
        <v>-16.9635</v>
      </c>
      <c r="JL58" s="169">
        <v>-5.2</v>
      </c>
      <c r="JM58" s="169">
        <v>-1.6279999999999999</v>
      </c>
      <c r="JN58" s="169">
        <v>-1.607</v>
      </c>
      <c r="JO58" s="169">
        <v>0</v>
      </c>
      <c r="JP58" s="169">
        <v>0</v>
      </c>
      <c r="JQ58" s="169">
        <v>2.8976000000000002</v>
      </c>
      <c r="JR58" s="169">
        <v>2.7534999999999998</v>
      </c>
      <c r="JS58" s="169">
        <v>3.0430999999999999</v>
      </c>
      <c r="JT58" s="169">
        <v>0</v>
      </c>
      <c r="JU58" s="169">
        <v>10.7</v>
      </c>
      <c r="JV58" s="169">
        <v>0.60329999999999995</v>
      </c>
      <c r="JW58" s="169">
        <v>-0.54</v>
      </c>
      <c r="JX58" s="169">
        <v>0</v>
      </c>
      <c r="JY58" s="169">
        <v>-4.8531000000000004</v>
      </c>
      <c r="JZ58" s="169">
        <v>-19.197800000000001</v>
      </c>
      <c r="KA58" s="169">
        <v>-26.2469</v>
      </c>
      <c r="KB58" s="169">
        <v>-3.9710000000000001</v>
      </c>
      <c r="KC58" s="169">
        <v>8.3806999999999992</v>
      </c>
      <c r="KD58" s="169">
        <v>-21.725000000000001</v>
      </c>
      <c r="KE58" s="169">
        <v>2.1212</v>
      </c>
      <c r="KF58" s="169">
        <v>-27.9</v>
      </c>
      <c r="KG58" s="169">
        <v>-5</v>
      </c>
      <c r="KH58" s="169">
        <v>0</v>
      </c>
      <c r="KI58" s="169">
        <v>-102.5766</v>
      </c>
    </row>
    <row r="59" spans="1:295" x14ac:dyDescent="0.35">
      <c r="A59" s="229" t="s">
        <v>851</v>
      </c>
      <c r="B59" s="229"/>
      <c r="C59" s="169">
        <v>0</v>
      </c>
      <c r="D59" s="169">
        <v>2.2877604166666665</v>
      </c>
      <c r="E59" s="169">
        <v>-5.3886020833333337</v>
      </c>
      <c r="F59" s="169">
        <v>3.0754083333333337</v>
      </c>
      <c r="G59" s="169">
        <v>8.6506437500000004</v>
      </c>
      <c r="H59" s="169">
        <v>0</v>
      </c>
      <c r="I59" s="169">
        <v>16.420904166666666</v>
      </c>
      <c r="J59" s="169">
        <v>0</v>
      </c>
      <c r="K59" s="169">
        <v>15.705164583333332</v>
      </c>
      <c r="L59" s="169">
        <v>6.3653458333333335</v>
      </c>
      <c r="M59" s="169">
        <v>7.6130250000000004</v>
      </c>
      <c r="N59" s="169">
        <v>-18.731249999999999</v>
      </c>
      <c r="O59" s="169">
        <v>-28.017647058823528</v>
      </c>
      <c r="P59" s="169">
        <v>5.5611111111111118</v>
      </c>
      <c r="Q59" s="169">
        <v>4.5540000000000003</v>
      </c>
      <c r="R59" s="169">
        <v>-20.8</v>
      </c>
      <c r="S59" s="169">
        <v>3.3171187500000001</v>
      </c>
      <c r="T59" s="169">
        <v>5.5003833333333336</v>
      </c>
      <c r="U59" s="169">
        <v>4.1826854166666676</v>
      </c>
      <c r="V59" s="169">
        <v>4.0622895833333335</v>
      </c>
      <c r="W59" s="169">
        <v>7.3434020833333333</v>
      </c>
      <c r="X59" s="169">
        <v>4.4332479166666667</v>
      </c>
      <c r="Y59" s="169">
        <v>-2.5238916666666666</v>
      </c>
      <c r="Z59" s="169">
        <v>2.3138749999999999</v>
      </c>
      <c r="AA59" s="169">
        <v>0</v>
      </c>
      <c r="AB59" s="169">
        <v>-1.0598895833333335</v>
      </c>
      <c r="AC59" s="169">
        <v>-0.95331250000000001</v>
      </c>
      <c r="AD59" s="169">
        <v>-0.93862500000000004</v>
      </c>
      <c r="AE59" s="169">
        <v>8.3492916666666659</v>
      </c>
      <c r="AF59" s="169">
        <v>-2.4975000000000001</v>
      </c>
      <c r="AG59" s="169">
        <v>-4.7219512195121949</v>
      </c>
      <c r="AH59" s="169">
        <v>0.80606250000000002</v>
      </c>
      <c r="AI59" s="169">
        <v>0.23699999999999999</v>
      </c>
      <c r="AJ59" s="169">
        <v>-15.424375</v>
      </c>
      <c r="AK59" s="169">
        <v>-15.416666666666666</v>
      </c>
      <c r="AL59" s="169">
        <v>-10</v>
      </c>
      <c r="AM59" s="169">
        <v>-10.891875000000001</v>
      </c>
      <c r="AN59" s="169">
        <v>-10.908333333333333</v>
      </c>
      <c r="AO59" s="169">
        <v>7.3150829787234048</v>
      </c>
      <c r="AP59" s="169">
        <v>3.2143510638297874</v>
      </c>
      <c r="AQ59" s="169">
        <v>21.463477083333331</v>
      </c>
      <c r="AR59" s="169">
        <v>23.065383333333333</v>
      </c>
      <c r="AS59" s="169">
        <v>-13.912856250000001</v>
      </c>
      <c r="AT59" s="169">
        <v>-10.605091666666667</v>
      </c>
      <c r="AU59" s="169">
        <v>-10.553260416666665</v>
      </c>
      <c r="AV59" s="169">
        <v>7.4386541666666677</v>
      </c>
      <c r="AW59" s="169">
        <v>7.5105916666666666</v>
      </c>
      <c r="AX59" s="169">
        <v>-14.654560416666666</v>
      </c>
      <c r="AY59" s="169">
        <v>-12.617268749999999</v>
      </c>
      <c r="AZ59" s="169">
        <v>4.6125702127659576</v>
      </c>
      <c r="BA59" s="169">
        <v>24.301852083333333</v>
      </c>
      <c r="BB59" s="169">
        <v>-2.8719645833333334</v>
      </c>
      <c r="BC59" s="169">
        <v>6.6112708333333332</v>
      </c>
      <c r="BD59" s="169">
        <v>-4.7166666666666668</v>
      </c>
      <c r="BE59" s="169">
        <v>-4.8916666666666666</v>
      </c>
      <c r="BF59" s="169">
        <v>-24.736606250000001</v>
      </c>
      <c r="BG59" s="169">
        <v>-24.514320833333333</v>
      </c>
      <c r="BH59" s="169">
        <v>-2.8873208333333338</v>
      </c>
      <c r="BI59" s="169">
        <v>0</v>
      </c>
      <c r="BJ59" s="169">
        <v>1.9346062500000001</v>
      </c>
      <c r="BK59" s="169">
        <v>3.3851166666666668</v>
      </c>
      <c r="BL59" s="169">
        <v>2.7300441176470591</v>
      </c>
      <c r="BM59" s="169">
        <v>1.5005958333333336</v>
      </c>
      <c r="BN59" s="169">
        <v>-113.97451875</v>
      </c>
      <c r="BO59" s="169">
        <v>60.349066666666673</v>
      </c>
      <c r="BP59" s="169">
        <v>60.481314583333337</v>
      </c>
      <c r="BQ59" s="169">
        <v>15.596170833333334</v>
      </c>
      <c r="BR59" s="169">
        <v>-113.10402083333332</v>
      </c>
      <c r="BS59" s="169">
        <v>0</v>
      </c>
      <c r="BT59" s="169">
        <v>0</v>
      </c>
      <c r="BU59" s="169">
        <v>0</v>
      </c>
      <c r="BV59" s="169">
        <v>21.066006250000001</v>
      </c>
      <c r="BW59" s="169">
        <v>8.6466666666666665</v>
      </c>
      <c r="BX59" s="169">
        <v>8.8547916666666655</v>
      </c>
      <c r="BY59" s="169">
        <v>-3.8327083333333336</v>
      </c>
      <c r="BZ59" s="169">
        <v>2.2408695652173916</v>
      </c>
      <c r="CA59" s="169">
        <v>-10.793306250000001</v>
      </c>
      <c r="CB59" s="169">
        <v>-10.536558333333334</v>
      </c>
      <c r="CC59" s="169">
        <v>19.724504166666666</v>
      </c>
      <c r="CD59" s="169">
        <v>17.606535416666667</v>
      </c>
      <c r="CE59" s="169">
        <v>-3.5973437499999998</v>
      </c>
      <c r="CF59" s="169">
        <v>-17.912031249999998</v>
      </c>
      <c r="CG59" s="169">
        <v>-17.986545833333334</v>
      </c>
      <c r="CH59" s="169">
        <v>1.993825</v>
      </c>
      <c r="CI59" s="169">
        <v>13.722731250000001</v>
      </c>
      <c r="CJ59" s="169">
        <v>0</v>
      </c>
      <c r="CK59" s="169">
        <v>0</v>
      </c>
      <c r="CL59" s="169">
        <v>61.991666666666667</v>
      </c>
      <c r="CM59" s="169">
        <v>-23.314583333333335</v>
      </c>
      <c r="CN59" s="169">
        <v>-2.8052083333333337</v>
      </c>
      <c r="CO59" s="169">
        <v>35.505581249999999</v>
      </c>
      <c r="CP59" s="169">
        <v>35.554277083333332</v>
      </c>
      <c r="CQ59" s="169">
        <v>34.3215875</v>
      </c>
      <c r="CR59" s="169">
        <v>80.474454166666661</v>
      </c>
      <c r="CS59" s="169">
        <v>80.784816666666657</v>
      </c>
      <c r="CT59" s="169">
        <v>-18.847833333333334</v>
      </c>
      <c r="CU59" s="169">
        <v>-72.345985416666664</v>
      </c>
      <c r="CV59" s="169">
        <v>-15.956424999999999</v>
      </c>
      <c r="CW59" s="169">
        <v>2.8399375</v>
      </c>
      <c r="CX59" s="169">
        <v>33.28520833333333</v>
      </c>
      <c r="CY59" s="169">
        <v>18.420000000000002</v>
      </c>
      <c r="CZ59" s="169">
        <v>9.669585416666667</v>
      </c>
      <c r="DA59" s="169">
        <v>9.7686687499999998</v>
      </c>
      <c r="DB59" s="169">
        <v>-10.587916666666667</v>
      </c>
      <c r="DC59" s="169">
        <v>0</v>
      </c>
      <c r="DD59" s="169">
        <v>-15.548808333333334</v>
      </c>
      <c r="DE59" s="169">
        <v>-15.363629166666666</v>
      </c>
      <c r="DF59" s="169">
        <v>38.717508333333335</v>
      </c>
      <c r="DG59" s="169">
        <v>1.5031249999999999E-2</v>
      </c>
      <c r="DH59" s="169">
        <v>-5.4442395833333332</v>
      </c>
      <c r="DI59" s="169">
        <v>1.6</v>
      </c>
      <c r="DJ59" s="169">
        <v>1.7027027027027026</v>
      </c>
      <c r="DK59" s="169">
        <v>-5.2154583333333342</v>
      </c>
      <c r="DL59" s="169">
        <v>3.0194083333333337</v>
      </c>
      <c r="DM59" s="169">
        <v>37.96163958333333</v>
      </c>
      <c r="DN59" s="169">
        <v>11.254570833333332</v>
      </c>
      <c r="DO59" s="169">
        <v>3.4979166666666668</v>
      </c>
      <c r="DP59" s="169">
        <v>-1.3566666666666667</v>
      </c>
      <c r="DQ59" s="169">
        <v>10.730812500000001</v>
      </c>
      <c r="DR59" s="169">
        <v>-38.600885416666664</v>
      </c>
      <c r="DS59" s="169">
        <v>-7.3210416666666669</v>
      </c>
      <c r="DT59" s="169">
        <v>-7.4283333333333337</v>
      </c>
      <c r="DU59" s="169">
        <v>23.522291666666668</v>
      </c>
      <c r="DV59" s="169">
        <v>22.511666666666663</v>
      </c>
      <c r="DW59" s="169">
        <v>-37.234472916666668</v>
      </c>
      <c r="DX59" s="169">
        <v>-18.606441666666665</v>
      </c>
      <c r="DY59" s="169">
        <v>-34.583160416666665</v>
      </c>
      <c r="DZ59" s="169">
        <v>-33.301327083333334</v>
      </c>
      <c r="EA59" s="169">
        <v>19.6060075</v>
      </c>
      <c r="EB59" s="169">
        <v>-5.6778187500000001</v>
      </c>
      <c r="EC59" s="169">
        <v>-14.285133333333333</v>
      </c>
      <c r="ED59" s="169">
        <v>-14.227022916666666</v>
      </c>
      <c r="EE59" s="169">
        <v>-16.8639875</v>
      </c>
      <c r="EF59" s="169">
        <v>-21.083145833333333</v>
      </c>
      <c r="EG59" s="169">
        <v>-10.9579375</v>
      </c>
      <c r="EH59" s="169">
        <v>-104.08734375</v>
      </c>
      <c r="EI59" s="169">
        <v>-4.2136895833333332</v>
      </c>
      <c r="EJ59" s="169">
        <v>0</v>
      </c>
      <c r="EK59" s="169">
        <v>-9.7568750000000009</v>
      </c>
      <c r="EL59" s="169">
        <v>-9.4035729166666666</v>
      </c>
      <c r="EM59" s="169">
        <v>14.854183333333333</v>
      </c>
      <c r="EN59" s="169">
        <v>-12.5030625</v>
      </c>
      <c r="EO59" s="169">
        <v>-12.133377083333333</v>
      </c>
      <c r="EP59" s="169">
        <v>0.40024999999999999</v>
      </c>
      <c r="EQ59" s="169">
        <v>-20.514958333333333</v>
      </c>
      <c r="ER59" s="169">
        <v>-18.921205405405406</v>
      </c>
      <c r="ES59" s="169">
        <v>5.1291833333333328</v>
      </c>
      <c r="ET59" s="169">
        <v>5.3286046511627907</v>
      </c>
      <c r="EU59" s="169">
        <v>-13.411250000000001</v>
      </c>
      <c r="EV59" s="169">
        <v>0.33333333333333337</v>
      </c>
      <c r="EW59" s="169">
        <v>2.8507666666666669</v>
      </c>
      <c r="EX59" s="169">
        <v>-15.874645833333334</v>
      </c>
      <c r="EY59" s="169">
        <v>-5.2710770833333331</v>
      </c>
      <c r="EZ59" s="169">
        <v>5.7151145833333334</v>
      </c>
      <c r="FA59" s="169">
        <v>0.79598124999999997</v>
      </c>
      <c r="FB59" s="169">
        <v>5.5754229166666676</v>
      </c>
      <c r="FC59" s="169">
        <v>-20.283508333333334</v>
      </c>
      <c r="FD59" s="169">
        <v>0</v>
      </c>
      <c r="FE59" s="169">
        <v>0</v>
      </c>
      <c r="FF59" s="169">
        <v>0.81944791666666672</v>
      </c>
      <c r="FG59" s="169">
        <v>3.4500666666666668</v>
      </c>
      <c r="FH59" s="169">
        <v>3.5946375000000002</v>
      </c>
      <c r="FI59" s="169">
        <v>1.8708437499999999</v>
      </c>
      <c r="FJ59" s="169">
        <v>0.89309791666666671</v>
      </c>
      <c r="FK59" s="169">
        <v>0.68377500000000002</v>
      </c>
      <c r="FL59" s="169">
        <v>-8.275129166666666</v>
      </c>
      <c r="FM59" s="169">
        <v>17.319766666666666</v>
      </c>
      <c r="FN59" s="169">
        <v>17.254270833333333</v>
      </c>
      <c r="FO59" s="169">
        <v>2.1181249999999999E-2</v>
      </c>
      <c r="FP59" s="169">
        <v>12.680843181818181</v>
      </c>
      <c r="FQ59" s="169">
        <v>16.743829166666668</v>
      </c>
      <c r="FR59" s="169">
        <v>-18.157499999999999</v>
      </c>
      <c r="FS59" s="169">
        <v>-3.3272104166666669</v>
      </c>
      <c r="FT59" s="169">
        <v>0.33673541666666673</v>
      </c>
      <c r="FU59" s="169">
        <v>2.1620833333333334</v>
      </c>
      <c r="FV59" s="169">
        <v>1.5625</v>
      </c>
      <c r="FW59" s="169">
        <v>-16.105116666666667</v>
      </c>
      <c r="FX59" s="169">
        <v>0.90959500000000004</v>
      </c>
      <c r="FY59" s="169">
        <v>4.5899374999999996</v>
      </c>
      <c r="FZ59" s="169">
        <v>1.8503125</v>
      </c>
      <c r="GA59" s="169">
        <v>0</v>
      </c>
      <c r="GB59" s="169">
        <v>33.996458333333329</v>
      </c>
      <c r="GC59" s="169">
        <v>-26.012956249999998</v>
      </c>
      <c r="GD59" s="169">
        <v>-17.155170833333333</v>
      </c>
      <c r="GE59" s="169">
        <v>-1.3453191489361702</v>
      </c>
      <c r="GF59" s="169">
        <v>18.541010416666666</v>
      </c>
      <c r="GG59" s="169">
        <v>0</v>
      </c>
      <c r="GH59" s="169">
        <v>24.849791666666665</v>
      </c>
      <c r="GI59" s="169">
        <v>0</v>
      </c>
      <c r="GJ59" s="169">
        <v>-13.616675000000001</v>
      </c>
      <c r="GK59" s="169">
        <v>2.5825729166666669</v>
      </c>
      <c r="GL59" s="169">
        <v>4.58E-2</v>
      </c>
      <c r="GM59" s="169">
        <v>0</v>
      </c>
      <c r="GN59" s="169">
        <v>-11.521592682926828</v>
      </c>
      <c r="GO59" s="169">
        <v>-15.306514583333332</v>
      </c>
      <c r="GP59" s="169">
        <v>2.1410999999999998</v>
      </c>
      <c r="GQ59" s="169">
        <v>-32.8583</v>
      </c>
      <c r="GR59" s="169">
        <v>5.372360416666667</v>
      </c>
      <c r="GS59" s="169">
        <v>4.9945145833333342</v>
      </c>
      <c r="GT59" s="169">
        <v>139.53818541666666</v>
      </c>
      <c r="GU59" s="169">
        <v>-8.1147687499999996</v>
      </c>
      <c r="GV59" s="169">
        <v>-9.3230104166666656</v>
      </c>
      <c r="GW59" s="169">
        <v>-10.560764583333333</v>
      </c>
      <c r="GX59" s="169">
        <v>2.8718239130434782</v>
      </c>
      <c r="GY59" s="169">
        <v>5.494954166666667</v>
      </c>
      <c r="GZ59" s="169">
        <v>5.5481999999999996</v>
      </c>
      <c r="HA59" s="169">
        <v>2.3630195121951219</v>
      </c>
      <c r="HB59" s="169">
        <v>11.954716666666666</v>
      </c>
      <c r="HC59" s="169">
        <v>13.488329166666666</v>
      </c>
      <c r="HD59" s="169">
        <v>-14.667083333333332</v>
      </c>
      <c r="HE59" s="169">
        <v>17.922425</v>
      </c>
      <c r="HF59" s="169">
        <v>50.947204166666666</v>
      </c>
      <c r="HG59" s="169">
        <v>2.5842041666666664</v>
      </c>
      <c r="HH59" s="169">
        <v>18.630825000000002</v>
      </c>
      <c r="HI59" s="169">
        <v>14.730666666666666</v>
      </c>
      <c r="HJ59" s="169">
        <v>15.424943750000001</v>
      </c>
      <c r="HK59" s="169">
        <v>-5.1273545454545451</v>
      </c>
      <c r="HL59" s="169">
        <v>-5.7894760869565225</v>
      </c>
      <c r="HM59" s="169">
        <v>-4.4149583333333329</v>
      </c>
      <c r="HN59" s="169">
        <v>-7.9412333333333338</v>
      </c>
      <c r="HO59" s="169">
        <v>34.594619999999999</v>
      </c>
      <c r="HP59" s="169">
        <v>36.107906249999999</v>
      </c>
      <c r="HQ59" s="169">
        <v>-25.187341666666665</v>
      </c>
      <c r="HR59" s="169">
        <v>-24.61135625</v>
      </c>
      <c r="HS59" s="169">
        <v>-13.388660416666667</v>
      </c>
      <c r="HT59" s="169">
        <v>-13.353335416666667</v>
      </c>
      <c r="HU59" s="169">
        <v>19.623333333333335</v>
      </c>
      <c r="HV59" s="169">
        <v>19.582619047619048</v>
      </c>
      <c r="HW59" s="169">
        <v>-32.210416666666667</v>
      </c>
      <c r="HX59" s="169">
        <v>-32.252083333333331</v>
      </c>
      <c r="HY59" s="169">
        <v>0.96718958333333338</v>
      </c>
      <c r="HZ59" s="169">
        <v>-4.8116666666666674</v>
      </c>
      <c r="IA59" s="169">
        <v>35.404554166666664</v>
      </c>
      <c r="IB59" s="169">
        <v>17.198954166666667</v>
      </c>
      <c r="IC59" s="169">
        <v>17.031085416666667</v>
      </c>
      <c r="ID59" s="169">
        <v>-17.826086956521738</v>
      </c>
      <c r="IE59" s="169">
        <v>-32.481250000000003</v>
      </c>
      <c r="IF59" s="169">
        <v>10.78125</v>
      </c>
      <c r="IG59" s="169">
        <v>10.2125</v>
      </c>
      <c r="IH59" s="169">
        <v>-18.441870833333333</v>
      </c>
      <c r="II59" s="169">
        <v>-17.500528571428571</v>
      </c>
      <c r="IJ59" s="169">
        <v>-55.895868749999998</v>
      </c>
      <c r="IK59" s="169">
        <v>-36.371916666666671</v>
      </c>
      <c r="IL59" s="169">
        <v>-223.75245208333334</v>
      </c>
      <c r="IM59" s="169">
        <v>-2.2926305555555557</v>
      </c>
      <c r="IN59" s="169">
        <v>-7.8538625</v>
      </c>
      <c r="IO59" s="169">
        <v>75.16581875</v>
      </c>
      <c r="IP59" s="169">
        <v>84.980706249999997</v>
      </c>
      <c r="IQ59" s="169">
        <v>109.69255416666667</v>
      </c>
      <c r="IR59" s="169">
        <v>87.744589583333337</v>
      </c>
      <c r="IS59" s="169">
        <v>8.7026935483870957</v>
      </c>
      <c r="IT59" s="169">
        <v>26.493088095238097</v>
      </c>
      <c r="IU59" s="169">
        <v>25.746747619047618</v>
      </c>
      <c r="IV59" s="169">
        <v>0.24335000000000001</v>
      </c>
      <c r="IW59" s="169">
        <v>138.23658958333331</v>
      </c>
      <c r="IX59" s="169">
        <v>-196.309</v>
      </c>
      <c r="IY59" s="169">
        <v>44.969114583333337</v>
      </c>
      <c r="IZ59" s="169">
        <v>-37.290902083333336</v>
      </c>
      <c r="JA59" s="169">
        <v>-0.58665624999999999</v>
      </c>
      <c r="JB59" s="169">
        <v>0</v>
      </c>
      <c r="JC59" s="169">
        <v>-4.211666666666666</v>
      </c>
      <c r="JD59" s="169">
        <v>-0.61824999999999997</v>
      </c>
      <c r="JE59" s="169">
        <v>-0.62662499999999999</v>
      </c>
      <c r="JF59" s="169">
        <v>-0.30499999999999999</v>
      </c>
      <c r="JG59" s="169">
        <v>1.6233333333333335</v>
      </c>
      <c r="JH59" s="169">
        <v>-1.7700979166666668</v>
      </c>
      <c r="JI59" s="169">
        <v>-7.8100666666666676</v>
      </c>
      <c r="JJ59" s="169">
        <v>10.11996875</v>
      </c>
      <c r="JK59" s="169">
        <v>-8.4009166666666655</v>
      </c>
      <c r="JL59" s="169">
        <v>-1.7749999999999999</v>
      </c>
      <c r="JM59" s="169">
        <v>1.1383541666666666</v>
      </c>
      <c r="JN59" s="169">
        <v>1.1211041666666666</v>
      </c>
      <c r="JO59" s="169">
        <v>2.5148818181818182</v>
      </c>
      <c r="JP59" s="169">
        <v>2.9592705882352943</v>
      </c>
      <c r="JQ59" s="169">
        <v>3.9814750000000001</v>
      </c>
      <c r="JR59" s="169">
        <v>3.7633291666666668</v>
      </c>
      <c r="JS59" s="169">
        <v>3.608610416666667</v>
      </c>
      <c r="JT59" s="169">
        <v>0</v>
      </c>
      <c r="JU59" s="169">
        <v>16.547916666666666</v>
      </c>
      <c r="JV59" s="169">
        <v>3.8871854166666666</v>
      </c>
      <c r="JW59" s="169">
        <v>0.12937499999999999</v>
      </c>
      <c r="JX59" s="169">
        <v>0</v>
      </c>
      <c r="JY59" s="169">
        <v>-1.1268978723404255</v>
      </c>
      <c r="JZ59" s="169">
        <v>-15.951897916666667</v>
      </c>
      <c r="KA59" s="169">
        <v>-21.334812500000002</v>
      </c>
      <c r="KB59" s="169">
        <v>1.3128437500000001</v>
      </c>
      <c r="KC59" s="169">
        <v>11.465020833333334</v>
      </c>
      <c r="KD59" s="169">
        <v>-16.881502083333331</v>
      </c>
      <c r="KE59" s="169">
        <v>4.8075291666666669</v>
      </c>
      <c r="KF59" s="169">
        <v>-18.254166666666666</v>
      </c>
      <c r="KG59" s="169">
        <v>0.73124999999999996</v>
      </c>
      <c r="KH59" s="169">
        <v>0</v>
      </c>
      <c r="KI59" s="169">
        <v>-90.045479999999998</v>
      </c>
    </row>
    <row r="60" spans="1:295" x14ac:dyDescent="0.35">
      <c r="A60" s="229" t="s">
        <v>2345</v>
      </c>
      <c r="B60" s="229"/>
      <c r="C60" s="158" t="s">
        <v>153</v>
      </c>
      <c r="D60" s="158" t="s">
        <v>153</v>
      </c>
      <c r="E60" s="158" t="s">
        <v>153</v>
      </c>
      <c r="F60" s="158" t="s">
        <v>153</v>
      </c>
      <c r="G60" s="158" t="s">
        <v>153</v>
      </c>
      <c r="H60" s="158" t="s">
        <v>2346</v>
      </c>
      <c r="I60" s="158" t="s">
        <v>153</v>
      </c>
      <c r="J60" s="158" t="s">
        <v>153</v>
      </c>
      <c r="K60" s="158" t="s">
        <v>2346</v>
      </c>
      <c r="L60" s="158" t="s">
        <v>153</v>
      </c>
      <c r="M60" s="158" t="s">
        <v>153</v>
      </c>
      <c r="N60" s="158" t="s">
        <v>153</v>
      </c>
      <c r="O60" s="158" t="s">
        <v>153</v>
      </c>
      <c r="P60" s="158" t="s">
        <v>153</v>
      </c>
      <c r="Q60" s="158" t="s">
        <v>153</v>
      </c>
      <c r="R60" s="158" t="s">
        <v>153</v>
      </c>
      <c r="S60" s="158" t="s">
        <v>153</v>
      </c>
      <c r="T60" s="158" t="s">
        <v>153</v>
      </c>
      <c r="U60" s="158" t="s">
        <v>153</v>
      </c>
      <c r="V60" s="158" t="s">
        <v>153</v>
      </c>
      <c r="W60" s="158" t="s">
        <v>153</v>
      </c>
      <c r="X60" s="158" t="s">
        <v>2346</v>
      </c>
      <c r="Y60" s="158" t="s">
        <v>2346</v>
      </c>
      <c r="Z60" s="158" t="s">
        <v>2346</v>
      </c>
      <c r="AA60" s="158" t="s">
        <v>153</v>
      </c>
      <c r="AB60" s="158" t="s">
        <v>2346</v>
      </c>
      <c r="AC60" s="158" t="s">
        <v>153</v>
      </c>
      <c r="AD60" s="158" t="s">
        <v>153</v>
      </c>
      <c r="AE60" s="158" t="s">
        <v>2346</v>
      </c>
      <c r="AF60" s="158" t="s">
        <v>153</v>
      </c>
      <c r="AG60" s="158" t="s">
        <v>153</v>
      </c>
      <c r="AH60" s="158" t="s">
        <v>153</v>
      </c>
      <c r="AI60" s="158" t="s">
        <v>153</v>
      </c>
      <c r="AJ60" s="158" t="s">
        <v>153</v>
      </c>
      <c r="AK60" s="158" t="s">
        <v>153</v>
      </c>
      <c r="AL60" s="158" t="s">
        <v>2346</v>
      </c>
      <c r="AM60" s="158" t="s">
        <v>153</v>
      </c>
      <c r="AN60" s="158" t="s">
        <v>153</v>
      </c>
      <c r="AO60" s="158" t="s">
        <v>153</v>
      </c>
      <c r="AP60" s="158" t="s">
        <v>2346</v>
      </c>
      <c r="AQ60" s="158" t="s">
        <v>153</v>
      </c>
      <c r="AR60" s="158" t="s">
        <v>153</v>
      </c>
      <c r="AS60" s="158" t="s">
        <v>153</v>
      </c>
      <c r="AT60" s="158" t="s">
        <v>153</v>
      </c>
      <c r="AU60" s="158" t="s">
        <v>153</v>
      </c>
      <c r="AV60" s="158" t="s">
        <v>2346</v>
      </c>
      <c r="AW60" s="158" t="s">
        <v>2346</v>
      </c>
      <c r="AX60" s="158" t="s">
        <v>153</v>
      </c>
      <c r="AY60" s="158" t="s">
        <v>153</v>
      </c>
      <c r="AZ60" s="158" t="s">
        <v>153</v>
      </c>
      <c r="BA60" s="158" t="s">
        <v>153</v>
      </c>
      <c r="BB60" s="158" t="s">
        <v>153</v>
      </c>
      <c r="BC60" s="158" t="s">
        <v>2346</v>
      </c>
      <c r="BD60" s="158" t="s">
        <v>2346</v>
      </c>
      <c r="BE60" s="158" t="s">
        <v>2346</v>
      </c>
      <c r="BF60" s="158" t="s">
        <v>153</v>
      </c>
      <c r="BG60" s="158" t="s">
        <v>153</v>
      </c>
      <c r="BH60" s="158" t="s">
        <v>2346</v>
      </c>
      <c r="BI60" s="158" t="s">
        <v>2346</v>
      </c>
      <c r="BJ60" s="158" t="s">
        <v>2346</v>
      </c>
      <c r="BK60" s="158" t="s">
        <v>2346</v>
      </c>
      <c r="BL60" s="158" t="s">
        <v>2346</v>
      </c>
      <c r="BM60" s="158" t="s">
        <v>2346</v>
      </c>
      <c r="BN60" s="158" t="s">
        <v>153</v>
      </c>
      <c r="BO60" s="158" t="s">
        <v>153</v>
      </c>
      <c r="BP60" s="158" t="s">
        <v>153</v>
      </c>
      <c r="BQ60" s="158" t="s">
        <v>2346</v>
      </c>
      <c r="BR60" s="158" t="s">
        <v>2346</v>
      </c>
      <c r="BS60" s="158" t="s">
        <v>2346</v>
      </c>
      <c r="BT60" s="158" t="s">
        <v>2346</v>
      </c>
      <c r="BU60" s="158" t="s">
        <v>2346</v>
      </c>
      <c r="BV60" s="158" t="s">
        <v>2346</v>
      </c>
      <c r="BW60" s="158" t="s">
        <v>2346</v>
      </c>
      <c r="BX60" s="158" t="s">
        <v>2347</v>
      </c>
      <c r="BY60" s="158" t="s">
        <v>2346</v>
      </c>
      <c r="BZ60" s="158" t="s">
        <v>2346</v>
      </c>
      <c r="CA60" s="158" t="s">
        <v>2346</v>
      </c>
      <c r="CB60" s="158" t="s">
        <v>2346</v>
      </c>
      <c r="CC60" s="158" t="s">
        <v>2346</v>
      </c>
      <c r="CD60" s="158" t="s">
        <v>2346</v>
      </c>
      <c r="CE60" s="158" t="s">
        <v>2346</v>
      </c>
      <c r="CF60" s="158" t="s">
        <v>2346</v>
      </c>
      <c r="CG60" s="158" t="s">
        <v>2346</v>
      </c>
      <c r="CH60" s="158" t="s">
        <v>2346</v>
      </c>
      <c r="CI60" s="158" t="s">
        <v>2346</v>
      </c>
      <c r="CJ60" s="158" t="s">
        <v>2346</v>
      </c>
      <c r="CK60" s="158" t="s">
        <v>2346</v>
      </c>
      <c r="CL60" s="158" t="s">
        <v>2346</v>
      </c>
      <c r="CM60" s="158" t="s">
        <v>2346</v>
      </c>
      <c r="CN60" s="158" t="s">
        <v>2346</v>
      </c>
      <c r="CO60" s="158" t="s">
        <v>2346</v>
      </c>
      <c r="CP60" s="158" t="s">
        <v>2346</v>
      </c>
      <c r="CQ60" s="158" t="s">
        <v>2346</v>
      </c>
      <c r="CR60" s="158" t="s">
        <v>2346</v>
      </c>
      <c r="CS60" s="158" t="s">
        <v>2346</v>
      </c>
      <c r="CT60" s="158" t="s">
        <v>2346</v>
      </c>
      <c r="CU60" s="158" t="s">
        <v>2346</v>
      </c>
      <c r="CV60" s="158" t="s">
        <v>2346</v>
      </c>
      <c r="CW60" s="158" t="s">
        <v>2346</v>
      </c>
      <c r="CX60" s="158" t="s">
        <v>2346</v>
      </c>
      <c r="CY60" s="158" t="s">
        <v>2346</v>
      </c>
      <c r="CZ60" s="158" t="s">
        <v>2346</v>
      </c>
      <c r="DA60" s="158" t="s">
        <v>2346</v>
      </c>
      <c r="DB60" s="158" t="s">
        <v>2346</v>
      </c>
      <c r="DC60" s="158" t="s">
        <v>2346</v>
      </c>
      <c r="DD60" s="158" t="s">
        <v>2346</v>
      </c>
      <c r="DE60" s="158" t="s">
        <v>2346</v>
      </c>
      <c r="DF60" s="158" t="s">
        <v>2346</v>
      </c>
      <c r="DG60" s="158" t="s">
        <v>2346</v>
      </c>
      <c r="DH60" s="158" t="s">
        <v>2346</v>
      </c>
      <c r="DI60" s="158" t="s">
        <v>2346</v>
      </c>
      <c r="DJ60" s="158" t="s">
        <v>2346</v>
      </c>
      <c r="DK60" s="158" t="s">
        <v>2346</v>
      </c>
      <c r="DL60" s="158" t="s">
        <v>2346</v>
      </c>
      <c r="DM60" s="158" t="s">
        <v>2346</v>
      </c>
      <c r="DN60" s="158" t="s">
        <v>2346</v>
      </c>
      <c r="DO60" s="158" t="s">
        <v>2346</v>
      </c>
      <c r="DP60" s="158" t="s">
        <v>2346</v>
      </c>
      <c r="DQ60" s="158" t="s">
        <v>2346</v>
      </c>
      <c r="DR60" s="158" t="s">
        <v>2346</v>
      </c>
      <c r="DS60" s="158" t="s">
        <v>2346</v>
      </c>
      <c r="DT60" s="158" t="s">
        <v>2346</v>
      </c>
      <c r="DU60" s="158" t="s">
        <v>2346</v>
      </c>
      <c r="DV60" s="158" t="s">
        <v>2346</v>
      </c>
      <c r="DW60" s="158" t="s">
        <v>2346</v>
      </c>
      <c r="DX60" s="158" t="s">
        <v>2346</v>
      </c>
      <c r="DY60" s="158" t="s">
        <v>2346</v>
      </c>
      <c r="DZ60" s="158" t="s">
        <v>2346</v>
      </c>
      <c r="EA60" s="158" t="s">
        <v>2346</v>
      </c>
      <c r="EB60" s="158" t="s">
        <v>2346</v>
      </c>
      <c r="EC60" s="158" t="s">
        <v>2346</v>
      </c>
      <c r="ED60" s="158" t="s">
        <v>2346</v>
      </c>
      <c r="EE60" s="158" t="s">
        <v>2346</v>
      </c>
      <c r="EF60" s="158" t="s">
        <v>2346</v>
      </c>
      <c r="EG60" s="158" t="s">
        <v>2346</v>
      </c>
      <c r="EH60" s="158" t="s">
        <v>2346</v>
      </c>
      <c r="EI60" s="158" t="s">
        <v>2346</v>
      </c>
      <c r="EJ60" s="158" t="s">
        <v>2346</v>
      </c>
      <c r="EK60" s="158" t="s">
        <v>2346</v>
      </c>
      <c r="EL60" s="158" t="s">
        <v>2346</v>
      </c>
      <c r="EM60" s="158" t="s">
        <v>2346</v>
      </c>
      <c r="EN60" s="158" t="s">
        <v>2346</v>
      </c>
      <c r="EO60" s="158" t="s">
        <v>2346</v>
      </c>
      <c r="EP60" s="158" t="s">
        <v>2346</v>
      </c>
      <c r="EQ60" s="158" t="s">
        <v>2346</v>
      </c>
      <c r="ER60" s="158" t="s">
        <v>2346</v>
      </c>
      <c r="ES60" s="158" t="s">
        <v>2346</v>
      </c>
      <c r="ET60" s="158" t="s">
        <v>2346</v>
      </c>
      <c r="EU60" s="158" t="s">
        <v>2346</v>
      </c>
      <c r="EV60" s="158" t="s">
        <v>2346</v>
      </c>
      <c r="EW60" s="158" t="s">
        <v>2346</v>
      </c>
      <c r="EX60" s="158" t="s">
        <v>2346</v>
      </c>
      <c r="EY60" s="158" t="s">
        <v>2346</v>
      </c>
      <c r="EZ60" s="158" t="s">
        <v>2346</v>
      </c>
      <c r="FA60" s="158" t="s">
        <v>2346</v>
      </c>
      <c r="FB60" s="158" t="s">
        <v>2346</v>
      </c>
      <c r="FC60" s="158" t="s">
        <v>2346</v>
      </c>
      <c r="FD60" s="158" t="s">
        <v>2346</v>
      </c>
      <c r="FE60" s="158" t="s">
        <v>2346</v>
      </c>
      <c r="FF60" s="158" t="s">
        <v>2346</v>
      </c>
      <c r="FG60" s="158" t="s">
        <v>2346</v>
      </c>
      <c r="FH60" s="158" t="s">
        <v>2346</v>
      </c>
      <c r="FI60" s="158" t="s">
        <v>2346</v>
      </c>
      <c r="FJ60" s="158" t="s">
        <v>2346</v>
      </c>
      <c r="FK60" s="158" t="s">
        <v>2346</v>
      </c>
      <c r="FL60" s="158" t="s">
        <v>2346</v>
      </c>
      <c r="FM60" s="158" t="s">
        <v>2346</v>
      </c>
      <c r="FN60" s="158" t="s">
        <v>2346</v>
      </c>
      <c r="FO60" s="158" t="s">
        <v>2346</v>
      </c>
      <c r="FP60" s="158" t="s">
        <v>2346</v>
      </c>
      <c r="FQ60" s="158" t="s">
        <v>2346</v>
      </c>
      <c r="FR60" s="158" t="s">
        <v>2346</v>
      </c>
      <c r="FS60" s="158" t="s">
        <v>2346</v>
      </c>
      <c r="FT60" s="158" t="s">
        <v>2346</v>
      </c>
      <c r="FU60" s="158" t="s">
        <v>2346</v>
      </c>
      <c r="FV60" s="158" t="s">
        <v>2346</v>
      </c>
      <c r="FW60" s="158" t="s">
        <v>2346</v>
      </c>
      <c r="FX60" s="158" t="s">
        <v>2346</v>
      </c>
      <c r="FY60" s="158" t="s">
        <v>2346</v>
      </c>
      <c r="FZ60" s="158" t="s">
        <v>2346</v>
      </c>
      <c r="GA60" s="158" t="s">
        <v>2346</v>
      </c>
      <c r="GB60" s="158" t="s">
        <v>2346</v>
      </c>
      <c r="GC60" s="158" t="s">
        <v>2346</v>
      </c>
      <c r="GD60" s="158" t="s">
        <v>2346</v>
      </c>
      <c r="GE60" s="158" t="s">
        <v>2346</v>
      </c>
      <c r="GF60" s="158" t="s">
        <v>2346</v>
      </c>
      <c r="GG60" s="158" t="s">
        <v>2346</v>
      </c>
      <c r="GH60" s="158" t="s">
        <v>2346</v>
      </c>
      <c r="GI60" s="158" t="s">
        <v>2346</v>
      </c>
      <c r="GJ60" s="158" t="s">
        <v>2346</v>
      </c>
      <c r="GK60" s="158" t="s">
        <v>2346</v>
      </c>
      <c r="GL60" s="158" t="s">
        <v>2346</v>
      </c>
      <c r="GM60" s="158" t="s">
        <v>2346</v>
      </c>
      <c r="GN60" s="158" t="s">
        <v>2346</v>
      </c>
      <c r="GO60" s="158" t="s">
        <v>2346</v>
      </c>
      <c r="GP60" s="158" t="s">
        <v>2346</v>
      </c>
      <c r="GQ60" s="158" t="s">
        <v>2346</v>
      </c>
      <c r="GR60" s="158" t="s">
        <v>2346</v>
      </c>
      <c r="GS60" s="158" t="s">
        <v>2346</v>
      </c>
      <c r="GT60" s="158" t="s">
        <v>2346</v>
      </c>
      <c r="GU60" s="158" t="s">
        <v>2346</v>
      </c>
      <c r="GV60" s="158" t="s">
        <v>2346</v>
      </c>
      <c r="GW60" s="158" t="s">
        <v>2346</v>
      </c>
      <c r="GX60" s="158" t="s">
        <v>2346</v>
      </c>
      <c r="GY60" s="158" t="s">
        <v>2346</v>
      </c>
      <c r="GZ60" s="158" t="s">
        <v>2346</v>
      </c>
      <c r="HA60" s="158" t="s">
        <v>2346</v>
      </c>
      <c r="HB60" s="158" t="s">
        <v>2346</v>
      </c>
      <c r="HC60" s="158" t="s">
        <v>2346</v>
      </c>
      <c r="HD60" s="158" t="s">
        <v>2346</v>
      </c>
      <c r="HE60" s="158" t="s">
        <v>2347</v>
      </c>
      <c r="HF60" s="158" t="s">
        <v>2347</v>
      </c>
      <c r="HG60" s="158" t="s">
        <v>2347</v>
      </c>
      <c r="HH60" s="158" t="s">
        <v>2347</v>
      </c>
      <c r="HI60" s="158" t="s">
        <v>2347</v>
      </c>
      <c r="HJ60" s="158" t="s">
        <v>2347</v>
      </c>
      <c r="HK60" s="158" t="s">
        <v>2347</v>
      </c>
      <c r="HL60" s="158" t="s">
        <v>2347</v>
      </c>
      <c r="HM60" s="158" t="s">
        <v>2347</v>
      </c>
      <c r="HN60" s="158" t="s">
        <v>2347</v>
      </c>
      <c r="HO60" s="158" t="s">
        <v>2347</v>
      </c>
      <c r="HP60" s="158" t="s">
        <v>2347</v>
      </c>
      <c r="HQ60" s="158" t="s">
        <v>2347</v>
      </c>
      <c r="HR60" s="158" t="s">
        <v>2347</v>
      </c>
      <c r="HS60" s="158" t="s">
        <v>2347</v>
      </c>
      <c r="HT60" s="158" t="s">
        <v>2347</v>
      </c>
      <c r="HU60" s="158" t="s">
        <v>2347</v>
      </c>
      <c r="HV60" s="158" t="s">
        <v>2347</v>
      </c>
      <c r="HW60" s="158" t="s">
        <v>2347</v>
      </c>
      <c r="HX60" s="158" t="s">
        <v>2347</v>
      </c>
      <c r="HY60" s="158" t="s">
        <v>2347</v>
      </c>
      <c r="HZ60" s="158" t="s">
        <v>2347</v>
      </c>
      <c r="IA60" s="158" t="s">
        <v>2347</v>
      </c>
      <c r="IB60" s="158" t="s">
        <v>2347</v>
      </c>
      <c r="IC60" s="158" t="s">
        <v>2347</v>
      </c>
      <c r="ID60" s="158" t="s">
        <v>2347</v>
      </c>
      <c r="IE60" s="158" t="s">
        <v>2347</v>
      </c>
      <c r="IF60" s="158" t="s">
        <v>2347</v>
      </c>
      <c r="IG60" s="158" t="s">
        <v>2347</v>
      </c>
      <c r="IH60" s="158" t="s">
        <v>2347</v>
      </c>
      <c r="II60" s="158" t="s">
        <v>2347</v>
      </c>
      <c r="IJ60" s="158" t="s">
        <v>2347</v>
      </c>
      <c r="IK60" s="158" t="s">
        <v>2347</v>
      </c>
      <c r="IL60" s="158" t="s">
        <v>2347</v>
      </c>
      <c r="IM60" s="158" t="s">
        <v>2347</v>
      </c>
      <c r="IN60" s="158" t="s">
        <v>2347</v>
      </c>
      <c r="IO60" s="158" t="s">
        <v>2347</v>
      </c>
      <c r="IP60" s="158" t="s">
        <v>2347</v>
      </c>
      <c r="IQ60" s="158" t="s">
        <v>2347</v>
      </c>
      <c r="IR60" s="158" t="s">
        <v>153</v>
      </c>
      <c r="IS60" s="158" t="s">
        <v>2346</v>
      </c>
      <c r="IT60" s="158" t="s">
        <v>2347</v>
      </c>
      <c r="IU60" s="158" t="s">
        <v>2347</v>
      </c>
      <c r="IV60" s="158" t="s">
        <v>2347</v>
      </c>
      <c r="IW60" s="158" t="s">
        <v>153</v>
      </c>
      <c r="IX60" s="158" t="s">
        <v>153</v>
      </c>
      <c r="IY60" s="158" t="s">
        <v>153</v>
      </c>
      <c r="IZ60" s="158" t="s">
        <v>153</v>
      </c>
      <c r="JA60" s="158" t="s">
        <v>2346</v>
      </c>
      <c r="JB60" s="158" t="s">
        <v>2347</v>
      </c>
      <c r="JC60" s="158" t="s">
        <v>2346</v>
      </c>
      <c r="JD60" s="158" t="s">
        <v>2347</v>
      </c>
      <c r="JE60" s="158" t="s">
        <v>2347</v>
      </c>
      <c r="JF60" s="158" t="s">
        <v>2347</v>
      </c>
      <c r="JG60" s="158" t="s">
        <v>2347</v>
      </c>
      <c r="JH60" s="158" t="s">
        <v>2346</v>
      </c>
      <c r="JI60" s="158" t="s">
        <v>2346</v>
      </c>
      <c r="JJ60" s="158" t="s">
        <v>2346</v>
      </c>
      <c r="JK60" s="158" t="s">
        <v>2346</v>
      </c>
      <c r="JL60" s="158" t="s">
        <v>2347</v>
      </c>
      <c r="JM60" s="158" t="s">
        <v>2346</v>
      </c>
      <c r="JN60" s="158" t="s">
        <v>2346</v>
      </c>
      <c r="JO60" s="158" t="s">
        <v>2347</v>
      </c>
      <c r="JP60" s="158" t="s">
        <v>2347</v>
      </c>
      <c r="JQ60" s="158" t="s">
        <v>2347</v>
      </c>
      <c r="JR60" s="158" t="s">
        <v>2347</v>
      </c>
      <c r="JS60" s="158" t="s">
        <v>2346</v>
      </c>
      <c r="JT60" s="158" t="s">
        <v>2346</v>
      </c>
      <c r="JU60" s="158" t="s">
        <v>2347</v>
      </c>
      <c r="JV60" s="158" t="s">
        <v>2347</v>
      </c>
      <c r="JW60" s="158" t="s">
        <v>2347</v>
      </c>
      <c r="JX60" s="158" t="s">
        <v>2347</v>
      </c>
      <c r="JY60" s="158" t="s">
        <v>2347</v>
      </c>
      <c r="JZ60" s="158" t="s">
        <v>2347</v>
      </c>
      <c r="KA60" s="158" t="s">
        <v>2347</v>
      </c>
      <c r="KB60" s="158" t="s">
        <v>2347</v>
      </c>
      <c r="KC60" s="158" t="s">
        <v>2347</v>
      </c>
      <c r="KD60" s="158" t="s">
        <v>2347</v>
      </c>
      <c r="KE60" s="158" t="s">
        <v>2347</v>
      </c>
      <c r="KF60" s="158" t="s">
        <v>2347</v>
      </c>
      <c r="KG60" s="158" t="s">
        <v>2347</v>
      </c>
      <c r="KH60" s="158" t="s">
        <v>2346</v>
      </c>
      <c r="KI60" s="158" t="s">
        <v>2346</v>
      </c>
    </row>
    <row r="61" spans="1:295" ht="27" customHeight="1" x14ac:dyDescent="0.35">
      <c r="A61" s="229" t="s">
        <v>3</v>
      </c>
      <c r="B61" s="229"/>
      <c r="C61" s="230" t="s">
        <v>411</v>
      </c>
      <c r="D61" s="230"/>
      <c r="E61" s="230"/>
      <c r="F61" s="230"/>
      <c r="G61" s="230"/>
      <c r="H61" s="230"/>
      <c r="I61" s="230"/>
      <c r="J61" s="230"/>
      <c r="K61" s="230"/>
      <c r="L61" s="230"/>
      <c r="M61" s="230"/>
      <c r="N61" s="230" t="s">
        <v>2348</v>
      </c>
      <c r="O61" s="230"/>
      <c r="P61" s="230"/>
      <c r="Q61" s="230"/>
      <c r="R61" s="230"/>
      <c r="S61" s="230" t="s">
        <v>22</v>
      </c>
      <c r="T61" s="230" t="s">
        <v>411</v>
      </c>
      <c r="U61" s="230"/>
      <c r="V61" s="230"/>
      <c r="W61" s="230"/>
      <c r="X61" s="230" t="s">
        <v>862</v>
      </c>
      <c r="Y61" s="230"/>
      <c r="Z61" s="230"/>
      <c r="AA61" s="230" t="s">
        <v>14</v>
      </c>
      <c r="AB61" s="230" t="s">
        <v>411</v>
      </c>
      <c r="AC61" s="230" t="s">
        <v>204</v>
      </c>
      <c r="AD61" s="230"/>
      <c r="AE61" s="230" t="s">
        <v>411</v>
      </c>
      <c r="AF61" s="230" t="s">
        <v>2348</v>
      </c>
      <c r="AG61" s="230"/>
      <c r="AH61" s="230" t="s">
        <v>302</v>
      </c>
      <c r="AI61" s="230"/>
      <c r="AJ61" s="230" t="s">
        <v>204</v>
      </c>
      <c r="AK61" s="230"/>
      <c r="AL61" s="230"/>
      <c r="AM61" s="230"/>
      <c r="AN61" s="230"/>
      <c r="AO61" s="230" t="s">
        <v>2349</v>
      </c>
      <c r="AP61" s="230" t="s">
        <v>2350</v>
      </c>
      <c r="AQ61" s="230" t="s">
        <v>411</v>
      </c>
      <c r="AR61" s="230"/>
      <c r="AS61" s="230"/>
      <c r="AT61" s="230"/>
      <c r="AU61" s="230"/>
      <c r="AV61" s="230"/>
      <c r="AW61" s="230"/>
      <c r="AX61" s="230"/>
      <c r="AY61" s="230"/>
      <c r="AZ61" s="230"/>
      <c r="BA61" s="230" t="s">
        <v>319</v>
      </c>
      <c r="BB61" s="230" t="s">
        <v>22</v>
      </c>
      <c r="BC61" s="230" t="s">
        <v>903</v>
      </c>
      <c r="BD61" s="230" t="s">
        <v>118</v>
      </c>
      <c r="BE61" s="230"/>
      <c r="BF61" s="230" t="s">
        <v>411</v>
      </c>
      <c r="BG61" s="230"/>
      <c r="BH61" s="230"/>
      <c r="BI61" s="230"/>
      <c r="BJ61" s="230"/>
      <c r="BK61" s="230"/>
      <c r="BL61" s="230"/>
      <c r="BM61" s="230"/>
      <c r="BN61" s="230" t="s">
        <v>22</v>
      </c>
      <c r="BO61" s="230"/>
      <c r="BP61" s="230"/>
      <c r="BQ61" s="230"/>
      <c r="BR61" s="230"/>
      <c r="BS61" s="230"/>
      <c r="BT61" s="230" t="s">
        <v>14</v>
      </c>
      <c r="BU61" s="230"/>
      <c r="BV61" s="230" t="s">
        <v>22</v>
      </c>
      <c r="BW61" s="230" t="s">
        <v>2351</v>
      </c>
      <c r="BX61" s="230"/>
      <c r="BY61" s="230"/>
      <c r="BZ61" s="230"/>
      <c r="CA61" s="230" t="s">
        <v>411</v>
      </c>
      <c r="CB61" s="230"/>
      <c r="CC61" s="230" t="s">
        <v>2352</v>
      </c>
      <c r="CD61" s="230"/>
      <c r="CE61" s="230" t="s">
        <v>101</v>
      </c>
      <c r="CF61" s="230" t="s">
        <v>411</v>
      </c>
      <c r="CG61" s="230"/>
      <c r="CH61" s="230"/>
      <c r="CI61" s="230"/>
      <c r="CJ61" s="230" t="s">
        <v>903</v>
      </c>
      <c r="CK61" s="230"/>
      <c r="CL61" s="230" t="s">
        <v>2351</v>
      </c>
      <c r="CM61" s="230"/>
      <c r="CN61" s="230"/>
      <c r="CO61" s="230" t="s">
        <v>411</v>
      </c>
      <c r="CP61" s="230"/>
      <c r="CQ61" s="230"/>
      <c r="CR61" s="230"/>
      <c r="CS61" s="230"/>
      <c r="CT61" s="230"/>
      <c r="CU61" s="230"/>
      <c r="CV61" s="230"/>
      <c r="CW61" s="230" t="s">
        <v>2352</v>
      </c>
      <c r="CX61" s="230" t="s">
        <v>2351</v>
      </c>
      <c r="CY61" s="230"/>
      <c r="CZ61" s="230" t="s">
        <v>2353</v>
      </c>
      <c r="DA61" s="230"/>
      <c r="DB61" s="230"/>
      <c r="DC61" s="230"/>
      <c r="DD61" s="230" t="s">
        <v>411</v>
      </c>
      <c r="DE61" s="230"/>
      <c r="DF61" s="230"/>
      <c r="DG61" s="230" t="s">
        <v>2353</v>
      </c>
      <c r="DH61" s="230"/>
      <c r="DI61" s="230" t="s">
        <v>886</v>
      </c>
      <c r="DJ61" s="230"/>
      <c r="DK61" s="230" t="s">
        <v>587</v>
      </c>
      <c r="DL61" s="230" t="s">
        <v>2353</v>
      </c>
      <c r="DM61" s="230"/>
      <c r="DN61" s="230"/>
      <c r="DO61" s="230"/>
      <c r="DP61" s="230" t="s">
        <v>587</v>
      </c>
      <c r="DQ61" s="230" t="s">
        <v>2353</v>
      </c>
      <c r="DR61" s="230" t="s">
        <v>587</v>
      </c>
      <c r="DS61" s="230" t="s">
        <v>2353</v>
      </c>
      <c r="DT61" s="230"/>
      <c r="DU61" s="230"/>
      <c r="DV61" s="230"/>
      <c r="DW61" s="230" t="s">
        <v>411</v>
      </c>
      <c r="DX61" s="230" t="s">
        <v>587</v>
      </c>
      <c r="DY61" s="230" t="s">
        <v>411</v>
      </c>
      <c r="DZ61" s="230"/>
      <c r="EA61" s="230"/>
      <c r="EB61" s="230"/>
      <c r="EC61" s="230"/>
      <c r="ED61" s="230"/>
      <c r="EE61" s="230" t="s">
        <v>22</v>
      </c>
      <c r="EF61" s="230"/>
      <c r="EG61" s="230" t="s">
        <v>2353</v>
      </c>
      <c r="EH61" s="230" t="s">
        <v>22</v>
      </c>
      <c r="EI61" s="230" t="s">
        <v>2354</v>
      </c>
      <c r="EJ61" s="230" t="s">
        <v>587</v>
      </c>
      <c r="EK61" s="230" t="s">
        <v>411</v>
      </c>
      <c r="EL61" s="230"/>
      <c r="EM61" s="230"/>
      <c r="EN61" s="230"/>
      <c r="EO61" s="230"/>
      <c r="EP61" s="230"/>
      <c r="EQ61" s="230"/>
      <c r="ER61" s="230"/>
      <c r="ES61" s="230"/>
      <c r="ET61" s="230" t="s">
        <v>881</v>
      </c>
      <c r="EU61" s="230"/>
      <c r="EV61" s="230"/>
      <c r="EW61" s="230" t="s">
        <v>411</v>
      </c>
      <c r="EX61" s="230"/>
      <c r="EY61" s="230"/>
      <c r="EZ61" s="230"/>
      <c r="FA61" s="230"/>
      <c r="FB61" s="230"/>
      <c r="FC61" s="230"/>
      <c r="FD61" s="230"/>
      <c r="FE61" s="230"/>
      <c r="FF61" s="230"/>
      <c r="FG61" s="230" t="s">
        <v>893</v>
      </c>
      <c r="FH61" s="230"/>
      <c r="FI61" s="230"/>
      <c r="FJ61" s="230" t="s">
        <v>411</v>
      </c>
      <c r="FK61" s="230"/>
      <c r="FL61" s="230"/>
      <c r="FM61" s="230"/>
      <c r="FN61" s="230"/>
      <c r="FO61" s="230"/>
      <c r="FP61" s="230" t="s">
        <v>319</v>
      </c>
      <c r="FQ61" s="230" t="s">
        <v>118</v>
      </c>
      <c r="FR61" s="230"/>
      <c r="FS61" s="230"/>
      <c r="FT61" s="230"/>
      <c r="FU61" s="230"/>
      <c r="FV61" s="230"/>
      <c r="FW61" s="230" t="s">
        <v>2352</v>
      </c>
      <c r="FX61" s="230" t="s">
        <v>627</v>
      </c>
      <c r="FY61" s="230"/>
      <c r="FZ61" s="230"/>
      <c r="GA61" s="230" t="s">
        <v>587</v>
      </c>
      <c r="GB61" s="230" t="s">
        <v>204</v>
      </c>
      <c r="GC61" s="230" t="s">
        <v>319</v>
      </c>
      <c r="GD61" s="230" t="s">
        <v>411</v>
      </c>
      <c r="GE61" s="230" t="s">
        <v>118</v>
      </c>
      <c r="GF61" s="230" t="s">
        <v>319</v>
      </c>
      <c r="GG61" s="230" t="s">
        <v>204</v>
      </c>
      <c r="GH61" s="230" t="s">
        <v>411</v>
      </c>
      <c r="GI61" s="230" t="s">
        <v>319</v>
      </c>
      <c r="GJ61" s="230" t="s">
        <v>411</v>
      </c>
      <c r="GK61" s="230"/>
      <c r="GL61" s="230" t="s">
        <v>2355</v>
      </c>
      <c r="GM61" s="230" t="s">
        <v>411</v>
      </c>
      <c r="GN61" s="230" t="s">
        <v>118</v>
      </c>
      <c r="GO61" s="230" t="s">
        <v>411</v>
      </c>
      <c r="GP61" s="230"/>
      <c r="GQ61" s="230"/>
      <c r="GR61" s="230" t="s">
        <v>344</v>
      </c>
      <c r="GS61" s="230"/>
      <c r="GT61" s="230" t="s">
        <v>319</v>
      </c>
      <c r="GU61" s="230"/>
      <c r="GV61" s="230" t="s">
        <v>411</v>
      </c>
      <c r="GW61" s="230" t="s">
        <v>319</v>
      </c>
      <c r="GX61" s="230" t="s">
        <v>591</v>
      </c>
      <c r="GY61" s="230" t="s">
        <v>411</v>
      </c>
      <c r="GZ61" s="230"/>
      <c r="HA61" s="230" t="s">
        <v>591</v>
      </c>
      <c r="HB61" s="230" t="s">
        <v>22</v>
      </c>
      <c r="HC61" s="230"/>
      <c r="HD61" s="230"/>
      <c r="HE61" s="230"/>
      <c r="HF61" s="230"/>
      <c r="HG61" s="230"/>
      <c r="HH61" s="230"/>
      <c r="HI61" s="230"/>
      <c r="HJ61" s="230"/>
      <c r="HK61" s="230"/>
      <c r="HL61" s="230"/>
      <c r="HM61" s="230" t="s">
        <v>2356</v>
      </c>
      <c r="HN61" s="230"/>
      <c r="HO61" s="230" t="s">
        <v>22</v>
      </c>
      <c r="HP61" s="230"/>
      <c r="HQ61" s="230" t="s">
        <v>2357</v>
      </c>
      <c r="HR61" s="230"/>
      <c r="HS61" s="230" t="s">
        <v>22</v>
      </c>
      <c r="HT61" s="230"/>
      <c r="HU61" s="230" t="s">
        <v>353</v>
      </c>
      <c r="HV61" s="230"/>
      <c r="HW61" s="230" t="s">
        <v>2358</v>
      </c>
      <c r="HX61" s="230"/>
      <c r="HY61" s="230" t="s">
        <v>353</v>
      </c>
      <c r="HZ61" s="230" t="s">
        <v>411</v>
      </c>
      <c r="IA61" s="230" t="s">
        <v>161</v>
      </c>
      <c r="IB61" s="230" t="s">
        <v>63</v>
      </c>
      <c r="IC61" s="230"/>
      <c r="ID61" s="230" t="s">
        <v>2357</v>
      </c>
      <c r="IE61" s="230"/>
      <c r="IF61" s="230"/>
      <c r="IG61" s="230"/>
      <c r="IH61" s="230" t="s">
        <v>63</v>
      </c>
      <c r="II61" s="230"/>
      <c r="IJ61" s="230" t="s">
        <v>22</v>
      </c>
      <c r="IK61" s="230" t="s">
        <v>161</v>
      </c>
      <c r="IL61" s="230" t="s">
        <v>22</v>
      </c>
      <c r="IM61" s="230" t="s">
        <v>161</v>
      </c>
      <c r="IN61" s="230"/>
      <c r="IO61" s="230"/>
      <c r="IP61" s="230"/>
      <c r="IQ61" s="230"/>
      <c r="IR61" s="230" t="s">
        <v>22</v>
      </c>
      <c r="IS61" s="230" t="s">
        <v>2354</v>
      </c>
      <c r="IT61" s="230" t="s">
        <v>353</v>
      </c>
      <c r="IU61" s="230"/>
      <c r="IV61" s="230" t="s">
        <v>161</v>
      </c>
      <c r="IW61" s="230" t="s">
        <v>22</v>
      </c>
      <c r="IX61" s="230"/>
      <c r="IY61" s="230"/>
      <c r="IZ61" s="230"/>
      <c r="JA61" s="230" t="s">
        <v>411</v>
      </c>
      <c r="JB61" s="230" t="s">
        <v>925</v>
      </c>
      <c r="JC61" s="230" t="s">
        <v>411</v>
      </c>
      <c r="JD61" s="230" t="s">
        <v>42</v>
      </c>
      <c r="JE61" s="230"/>
      <c r="JF61" s="230" t="s">
        <v>411</v>
      </c>
      <c r="JG61" s="230"/>
      <c r="JH61" s="230"/>
      <c r="JI61" s="230"/>
      <c r="JJ61" s="230"/>
      <c r="JK61" s="230"/>
      <c r="JL61" s="230" t="s">
        <v>2358</v>
      </c>
      <c r="JM61" s="230" t="s">
        <v>118</v>
      </c>
      <c r="JN61" s="230"/>
      <c r="JO61" s="230" t="s">
        <v>920</v>
      </c>
      <c r="JP61" s="230"/>
      <c r="JQ61" s="230" t="s">
        <v>922</v>
      </c>
      <c r="JR61" s="230"/>
      <c r="JS61" s="230"/>
      <c r="JT61" s="230" t="s">
        <v>411</v>
      </c>
      <c r="JU61" s="230" t="s">
        <v>2357</v>
      </c>
      <c r="JV61" s="230" t="s">
        <v>471</v>
      </c>
      <c r="JW61" s="230" t="s">
        <v>2359</v>
      </c>
      <c r="JX61" s="230"/>
      <c r="JY61" s="230" t="s">
        <v>22</v>
      </c>
      <c r="JZ61" s="230"/>
      <c r="KA61" s="230"/>
      <c r="KB61" s="230"/>
      <c r="KC61" s="230"/>
      <c r="KD61" s="230"/>
      <c r="KE61" s="230"/>
      <c r="KF61" s="230" t="s">
        <v>2357</v>
      </c>
      <c r="KG61" s="230"/>
      <c r="KH61" s="230" t="s">
        <v>22</v>
      </c>
      <c r="KI61" s="230"/>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4" t="s">
        <v>2360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70"/>
      <c r="B64" s="1" t="s">
        <v>2361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1"/>
      <c r="B65" s="1" t="s">
        <v>2362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2"/>
      <c r="B66" s="1" t="s">
        <v>2363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195" t="s">
        <v>0</v>
      </c>
      <c r="C3" s="196"/>
      <c r="D3" s="196"/>
      <c r="E3" s="196"/>
      <c r="F3" s="196"/>
      <c r="G3" s="196"/>
      <c r="H3" s="1"/>
      <c r="I3" s="1"/>
      <c r="J3" s="1"/>
      <c r="K3" s="1"/>
      <c r="L3" s="1"/>
      <c r="M3" s="1"/>
    </row>
    <row r="4" spans="1:13" ht="30" customHeight="1" x14ac:dyDescent="0.35">
      <c r="A4" s="231" t="s">
        <v>2653</v>
      </c>
      <c r="B4" s="232"/>
      <c r="C4" s="232"/>
      <c r="D4" s="232"/>
      <c r="E4" s="232"/>
      <c r="F4" s="232"/>
      <c r="G4" s="232"/>
      <c r="H4" s="232"/>
      <c r="I4" s="232"/>
      <c r="J4" s="232"/>
      <c r="K4" s="232"/>
      <c r="L4" s="232"/>
      <c r="M4" s="232"/>
    </row>
    <row r="5" spans="1:13" ht="20" hidden="1" customHeight="1" x14ac:dyDescent="0.35">
      <c r="A5" s="229" t="s">
        <v>1714</v>
      </c>
      <c r="B5" s="229"/>
      <c r="C5" s="158">
        <v>43763</v>
      </c>
      <c r="D5" s="158">
        <v>43764</v>
      </c>
      <c r="E5" s="158">
        <v>42746</v>
      </c>
      <c r="F5" s="158">
        <v>42741</v>
      </c>
      <c r="G5" s="158">
        <v>43825</v>
      </c>
      <c r="H5" s="158"/>
      <c r="I5" s="158">
        <v>43822</v>
      </c>
      <c r="J5" s="158">
        <v>43823</v>
      </c>
      <c r="K5" s="158">
        <v>43839</v>
      </c>
      <c r="L5" s="158">
        <v>43749</v>
      </c>
      <c r="M5" s="158"/>
    </row>
    <row r="6" spans="1:13" ht="27" customHeight="1" x14ac:dyDescent="0.35">
      <c r="A6" s="229" t="s">
        <v>17</v>
      </c>
      <c r="B6" s="229"/>
      <c r="C6" s="230" t="s">
        <v>2654</v>
      </c>
      <c r="D6" s="230"/>
      <c r="E6" s="230"/>
      <c r="F6" s="230"/>
      <c r="G6" s="230"/>
      <c r="H6" s="230"/>
      <c r="I6" s="230" t="s">
        <v>2655</v>
      </c>
      <c r="J6" s="230"/>
      <c r="K6" s="230"/>
      <c r="L6" s="230"/>
      <c r="M6" s="230"/>
    </row>
    <row r="7" spans="1:13" ht="27" customHeight="1" x14ac:dyDescent="0.35">
      <c r="A7" s="157" t="s">
        <v>30</v>
      </c>
      <c r="B7" s="157" t="s">
        <v>571</v>
      </c>
      <c r="C7" s="158" t="s">
        <v>2656</v>
      </c>
      <c r="D7" s="158" t="s">
        <v>2657</v>
      </c>
      <c r="E7" s="158" t="s">
        <v>2658</v>
      </c>
      <c r="F7" s="158" t="s">
        <v>2659</v>
      </c>
      <c r="G7" s="158" t="s">
        <v>2660</v>
      </c>
      <c r="H7" s="158" t="s">
        <v>941</v>
      </c>
      <c r="I7" s="158" t="s">
        <v>2661</v>
      </c>
      <c r="J7" s="158" t="s">
        <v>2662</v>
      </c>
      <c r="K7" s="158" t="s">
        <v>2663</v>
      </c>
      <c r="L7" s="158" t="s">
        <v>2664</v>
      </c>
      <c r="M7" s="158" t="s">
        <v>941</v>
      </c>
    </row>
    <row r="8" spans="1:13" ht="18" customHeight="1" x14ac:dyDescent="0.35">
      <c r="A8" s="160" t="s">
        <v>34</v>
      </c>
      <c r="B8" s="160" t="s">
        <v>790</v>
      </c>
      <c r="C8" s="161">
        <v>33.07</v>
      </c>
      <c r="D8" s="161">
        <v>33.520000000000003</v>
      </c>
      <c r="E8" s="161">
        <v>31.212499999999999</v>
      </c>
      <c r="F8" s="161">
        <v>30.447299999999998</v>
      </c>
      <c r="G8" s="161">
        <v>290.37720000000002</v>
      </c>
      <c r="H8" s="161">
        <v>418.62700000000001</v>
      </c>
      <c r="I8" s="161">
        <v>216.3416</v>
      </c>
      <c r="J8" s="161">
        <v>213.83920000000001</v>
      </c>
      <c r="K8" s="161">
        <v>387.99439999999998</v>
      </c>
      <c r="L8" s="161">
        <v>321.90660000000003</v>
      </c>
      <c r="M8" s="161">
        <v>1140.0817999999999</v>
      </c>
    </row>
    <row r="9" spans="1:13" ht="18" customHeight="1" x14ac:dyDescent="0.35">
      <c r="A9" s="160" t="s">
        <v>34</v>
      </c>
      <c r="B9" s="160" t="s">
        <v>791</v>
      </c>
      <c r="C9" s="163">
        <v>26.96</v>
      </c>
      <c r="D9" s="163">
        <v>27.36</v>
      </c>
      <c r="E9" s="163">
        <v>25.0504</v>
      </c>
      <c r="F9" s="163">
        <v>24.573799999999999</v>
      </c>
      <c r="G9" s="163">
        <v>252.34200000000001</v>
      </c>
      <c r="H9" s="163">
        <v>356.28620000000001</v>
      </c>
      <c r="I9" s="163">
        <v>215.09270000000001</v>
      </c>
      <c r="J9" s="163">
        <v>216.01570000000001</v>
      </c>
      <c r="K9" s="163">
        <v>392.06060000000002</v>
      </c>
      <c r="L9" s="163">
        <v>323.61500000000001</v>
      </c>
      <c r="M9" s="163">
        <v>1146.7840000000001</v>
      </c>
    </row>
    <row r="10" spans="1:13" ht="18" customHeight="1" x14ac:dyDescent="0.35">
      <c r="A10" s="160" t="s">
        <v>34</v>
      </c>
      <c r="B10" s="160" t="s">
        <v>792</v>
      </c>
      <c r="C10" s="163">
        <v>28.32</v>
      </c>
      <c r="D10" s="163">
        <v>28.27</v>
      </c>
      <c r="E10" s="163">
        <v>24.380600000000001</v>
      </c>
      <c r="F10" s="163">
        <v>26.372800000000002</v>
      </c>
      <c r="G10" s="163">
        <v>257.79230000000001</v>
      </c>
      <c r="H10" s="163">
        <v>365.13569999999999</v>
      </c>
      <c r="I10" s="163">
        <v>210.91569999999999</v>
      </c>
      <c r="J10" s="163">
        <v>208.70609999999999</v>
      </c>
      <c r="K10" s="163">
        <v>373.16730000000001</v>
      </c>
      <c r="L10" s="163">
        <v>317.2833</v>
      </c>
      <c r="M10" s="163">
        <v>1110.0724</v>
      </c>
    </row>
    <row r="11" spans="1:13" ht="18" customHeight="1" x14ac:dyDescent="0.35">
      <c r="A11" s="160" t="s">
        <v>34</v>
      </c>
      <c r="B11" s="160" t="s">
        <v>793</v>
      </c>
      <c r="C11" s="163">
        <v>29.45</v>
      </c>
      <c r="D11" s="163">
        <v>29.68</v>
      </c>
      <c r="E11" s="163">
        <v>30.5427</v>
      </c>
      <c r="F11" s="163">
        <v>30.745899999999999</v>
      </c>
      <c r="G11" s="163">
        <v>246.4297</v>
      </c>
      <c r="H11" s="163">
        <v>366.84829999999999</v>
      </c>
      <c r="I11" s="163">
        <v>212.82939999999999</v>
      </c>
      <c r="J11" s="163">
        <v>212.16149999999999</v>
      </c>
      <c r="K11" s="163">
        <v>363.17939999999999</v>
      </c>
      <c r="L11" s="163">
        <v>308.9049</v>
      </c>
      <c r="M11" s="163">
        <v>1097.0752</v>
      </c>
    </row>
    <row r="12" spans="1:13" ht="18" customHeight="1" x14ac:dyDescent="0.35">
      <c r="A12" s="160" t="s">
        <v>34</v>
      </c>
      <c r="B12" s="160" t="s">
        <v>794</v>
      </c>
      <c r="C12" s="163">
        <v>24.54</v>
      </c>
      <c r="D12" s="163">
        <v>24.65</v>
      </c>
      <c r="E12" s="163">
        <v>25.452200000000001</v>
      </c>
      <c r="F12" s="163">
        <v>25.114899999999999</v>
      </c>
      <c r="G12" s="163">
        <v>215.90899999999999</v>
      </c>
      <c r="H12" s="163">
        <v>315.66609999999997</v>
      </c>
      <c r="I12" s="163">
        <v>216.45959999999999</v>
      </c>
      <c r="J12" s="163">
        <v>218.27879999999999</v>
      </c>
      <c r="K12" s="163">
        <v>368.64550000000003</v>
      </c>
      <c r="L12" s="163">
        <v>312.19779999999997</v>
      </c>
      <c r="M12" s="163">
        <v>1115.5817</v>
      </c>
    </row>
    <row r="13" spans="1:13" ht="18" customHeight="1" x14ac:dyDescent="0.35">
      <c r="A13" s="160" t="s">
        <v>34</v>
      </c>
      <c r="B13" s="160" t="s">
        <v>795</v>
      </c>
      <c r="C13" s="163">
        <v>28.45</v>
      </c>
      <c r="D13" s="163">
        <v>28.54</v>
      </c>
      <c r="E13" s="163">
        <v>29.069099999999999</v>
      </c>
      <c r="F13" s="163">
        <v>28.8203</v>
      </c>
      <c r="G13" s="163">
        <v>245.04499999999999</v>
      </c>
      <c r="H13" s="163">
        <v>359.92439999999999</v>
      </c>
      <c r="I13" s="163">
        <v>220.23249999999999</v>
      </c>
      <c r="J13" s="163">
        <v>222.30279999999999</v>
      </c>
      <c r="K13" s="163">
        <v>374.15949999999998</v>
      </c>
      <c r="L13" s="163">
        <v>314.73930000000001</v>
      </c>
      <c r="M13" s="163">
        <v>1131.4340999999999</v>
      </c>
    </row>
    <row r="14" spans="1:13" ht="18" customHeight="1" x14ac:dyDescent="0.35">
      <c r="A14" s="160" t="s">
        <v>34</v>
      </c>
      <c r="B14" s="160" t="s">
        <v>796</v>
      </c>
      <c r="C14" s="163">
        <v>28.39</v>
      </c>
      <c r="D14" s="163">
        <v>27.91</v>
      </c>
      <c r="E14" s="163">
        <v>27.997499999999999</v>
      </c>
      <c r="F14" s="163">
        <v>29.1097</v>
      </c>
      <c r="G14" s="163">
        <v>234.88939999999999</v>
      </c>
      <c r="H14" s="163">
        <v>348.29660000000001</v>
      </c>
      <c r="I14" s="163">
        <v>218.5146</v>
      </c>
      <c r="J14" s="163">
        <v>216.357</v>
      </c>
      <c r="K14" s="163">
        <v>368.7072</v>
      </c>
      <c r="L14" s="163">
        <v>312.88589999999999</v>
      </c>
      <c r="M14" s="163">
        <v>1116.4647</v>
      </c>
    </row>
    <row r="15" spans="1:13" ht="18" customHeight="1" x14ac:dyDescent="0.35">
      <c r="A15" s="160" t="s">
        <v>34</v>
      </c>
      <c r="B15" s="160" t="s">
        <v>797</v>
      </c>
      <c r="C15" s="165">
        <v>24.75</v>
      </c>
      <c r="D15" s="165">
        <v>24.84</v>
      </c>
      <c r="E15" s="165">
        <v>25.854099999999999</v>
      </c>
      <c r="F15" s="165">
        <v>25.6846</v>
      </c>
      <c r="G15" s="165">
        <v>217.16579999999999</v>
      </c>
      <c r="H15" s="165">
        <v>318.29450000000003</v>
      </c>
      <c r="I15" s="165">
        <v>220.84549999999999</v>
      </c>
      <c r="J15" s="165">
        <v>218.7629</v>
      </c>
      <c r="K15" s="165">
        <v>380.40989999999999</v>
      </c>
      <c r="L15" s="165">
        <v>321.36500000000001</v>
      </c>
      <c r="M15" s="165">
        <v>1141.3833</v>
      </c>
    </row>
    <row r="16" spans="1:13" ht="18" customHeight="1" x14ac:dyDescent="0.35">
      <c r="A16" s="160" t="s">
        <v>34</v>
      </c>
      <c r="B16" s="160" t="s">
        <v>798</v>
      </c>
      <c r="C16" s="161">
        <v>29.17</v>
      </c>
      <c r="D16" s="161">
        <v>29.95</v>
      </c>
      <c r="E16" s="161">
        <v>32.150199999999998</v>
      </c>
      <c r="F16" s="161">
        <v>33.423299999999998</v>
      </c>
      <c r="G16" s="161">
        <v>232.1645</v>
      </c>
      <c r="H16" s="161">
        <v>356.858</v>
      </c>
      <c r="I16" s="161">
        <v>222.31950000000001</v>
      </c>
      <c r="J16" s="161">
        <v>219.875</v>
      </c>
      <c r="K16" s="161">
        <v>375.9753</v>
      </c>
      <c r="L16" s="161">
        <v>319.12509999999997</v>
      </c>
      <c r="M16" s="161">
        <v>1137.2949000000001</v>
      </c>
    </row>
    <row r="17" spans="1:13" ht="18" customHeight="1" x14ac:dyDescent="0.35">
      <c r="A17" s="160" t="s">
        <v>34</v>
      </c>
      <c r="B17" s="160" t="s">
        <v>799</v>
      </c>
      <c r="C17" s="163">
        <v>30.11</v>
      </c>
      <c r="D17" s="163">
        <v>30.45</v>
      </c>
      <c r="E17" s="163">
        <v>32.284199999999998</v>
      </c>
      <c r="F17" s="163">
        <v>29.043299999999999</v>
      </c>
      <c r="G17" s="163">
        <v>225.9813</v>
      </c>
      <c r="H17" s="163">
        <v>347.86880000000002</v>
      </c>
      <c r="I17" s="163">
        <v>218.90479999999999</v>
      </c>
      <c r="J17" s="163">
        <v>217.38480000000001</v>
      </c>
      <c r="K17" s="163">
        <v>384.89010000000002</v>
      </c>
      <c r="L17" s="163">
        <v>327.32459999999998</v>
      </c>
      <c r="M17" s="163">
        <v>1148.5043000000001</v>
      </c>
    </row>
    <row r="18" spans="1:13" ht="18" customHeight="1" x14ac:dyDescent="0.35">
      <c r="A18" s="160" t="s">
        <v>34</v>
      </c>
      <c r="B18" s="160" t="s">
        <v>800</v>
      </c>
      <c r="C18" s="163">
        <v>28.63</v>
      </c>
      <c r="D18" s="163">
        <v>28.76</v>
      </c>
      <c r="E18" s="163">
        <v>29.738900000000001</v>
      </c>
      <c r="F18" s="163">
        <v>30.247699999999998</v>
      </c>
      <c r="G18" s="163">
        <v>242.0488</v>
      </c>
      <c r="H18" s="163">
        <v>359.42540000000002</v>
      </c>
      <c r="I18" s="163">
        <v>221.4452</v>
      </c>
      <c r="J18" s="163">
        <v>221.9205</v>
      </c>
      <c r="K18" s="163">
        <v>402.8374</v>
      </c>
      <c r="L18" s="163">
        <v>331.12200000000001</v>
      </c>
      <c r="M18" s="163">
        <v>1177.3251</v>
      </c>
    </row>
    <row r="19" spans="1:13" ht="18" customHeight="1" x14ac:dyDescent="0.35">
      <c r="A19" s="160" t="s">
        <v>34</v>
      </c>
      <c r="B19" s="160" t="s">
        <v>801</v>
      </c>
      <c r="C19" s="163">
        <v>30.92</v>
      </c>
      <c r="D19" s="163">
        <v>31.21</v>
      </c>
      <c r="E19" s="163">
        <v>30.5427</v>
      </c>
      <c r="F19" s="163">
        <v>30.9314</v>
      </c>
      <c r="G19" s="163">
        <v>262.6703</v>
      </c>
      <c r="H19" s="163">
        <v>386.27440000000001</v>
      </c>
      <c r="I19" s="163">
        <v>225.20269999999999</v>
      </c>
      <c r="J19" s="163">
        <v>227.05850000000001</v>
      </c>
      <c r="K19" s="163">
        <v>404.0016</v>
      </c>
      <c r="L19" s="163">
        <v>336.84429999999998</v>
      </c>
      <c r="M19" s="163">
        <v>1193.1070999999999</v>
      </c>
    </row>
    <row r="20" spans="1:13" ht="18" customHeight="1" x14ac:dyDescent="0.35">
      <c r="A20" s="160" t="s">
        <v>34</v>
      </c>
      <c r="B20" s="160" t="s">
        <v>802</v>
      </c>
      <c r="C20" s="163">
        <v>39.93</v>
      </c>
      <c r="D20" s="163">
        <v>40.36</v>
      </c>
      <c r="E20" s="163">
        <v>39.384</v>
      </c>
      <c r="F20" s="163">
        <v>40.213799999999999</v>
      </c>
      <c r="G20" s="163">
        <v>311.9117</v>
      </c>
      <c r="H20" s="163">
        <v>471.79950000000002</v>
      </c>
      <c r="I20" s="163">
        <v>222.53899999999999</v>
      </c>
      <c r="J20" s="163">
        <v>218.35640000000001</v>
      </c>
      <c r="K20" s="163">
        <v>391.61559999999997</v>
      </c>
      <c r="L20" s="163">
        <v>327.52530000000002</v>
      </c>
      <c r="M20" s="163">
        <v>1160.0363</v>
      </c>
    </row>
    <row r="21" spans="1:13" ht="18" customHeight="1" x14ac:dyDescent="0.35">
      <c r="A21" s="160" t="s">
        <v>34</v>
      </c>
      <c r="B21" s="160" t="s">
        <v>803</v>
      </c>
      <c r="C21" s="163">
        <v>36.409999999999997</v>
      </c>
      <c r="D21" s="163">
        <v>36.520000000000003</v>
      </c>
      <c r="E21" s="163">
        <v>34.427500000000002</v>
      </c>
      <c r="F21" s="163">
        <v>34.537199999999999</v>
      </c>
      <c r="G21" s="163">
        <v>293.17270000000002</v>
      </c>
      <c r="H21" s="163">
        <v>435.06740000000002</v>
      </c>
      <c r="I21" s="163">
        <v>197.62459999999999</v>
      </c>
      <c r="J21" s="163">
        <v>194.53210000000001</v>
      </c>
      <c r="K21" s="163">
        <v>320.06299999999999</v>
      </c>
      <c r="L21" s="163">
        <v>268.88159999999999</v>
      </c>
      <c r="M21" s="163">
        <v>981.10130000000004</v>
      </c>
    </row>
    <row r="22" spans="1:13" ht="18" customHeight="1" x14ac:dyDescent="0.35">
      <c r="A22" s="160" t="s">
        <v>34</v>
      </c>
      <c r="B22" s="160" t="s">
        <v>804</v>
      </c>
      <c r="C22" s="163">
        <v>35.96</v>
      </c>
      <c r="D22" s="163">
        <v>36.08</v>
      </c>
      <c r="E22" s="163">
        <v>36.168999999999997</v>
      </c>
      <c r="F22" s="163">
        <v>36.385899999999999</v>
      </c>
      <c r="G22" s="163">
        <v>325.47460000000001</v>
      </c>
      <c r="H22" s="163">
        <v>470.06950000000001</v>
      </c>
      <c r="I22" s="163">
        <v>173.04560000000001</v>
      </c>
      <c r="J22" s="163">
        <v>173.22329999999999</v>
      </c>
      <c r="K22" s="163">
        <v>242.98689999999999</v>
      </c>
      <c r="L22" s="163">
        <v>200.07929999999999</v>
      </c>
      <c r="M22" s="163">
        <v>789.33510000000001</v>
      </c>
    </row>
    <row r="23" spans="1:13" ht="18" customHeight="1" x14ac:dyDescent="0.35">
      <c r="A23" s="160" t="s">
        <v>34</v>
      </c>
      <c r="B23" s="160" t="s">
        <v>805</v>
      </c>
      <c r="C23" s="165">
        <v>36.31</v>
      </c>
      <c r="D23" s="165">
        <v>36.31</v>
      </c>
      <c r="E23" s="165">
        <v>34.561500000000002</v>
      </c>
      <c r="F23" s="165">
        <v>34.661299999999997</v>
      </c>
      <c r="G23" s="165">
        <v>340.53</v>
      </c>
      <c r="H23" s="165">
        <v>482.37279999999998</v>
      </c>
      <c r="I23" s="165">
        <v>148.4812</v>
      </c>
      <c r="J23" s="165">
        <v>148.25899999999999</v>
      </c>
      <c r="K23" s="165">
        <v>191.3408</v>
      </c>
      <c r="L23" s="165">
        <v>130.53749999999999</v>
      </c>
      <c r="M23" s="165">
        <v>618.61850000000004</v>
      </c>
    </row>
    <row r="24" spans="1:13" ht="18" customHeight="1" x14ac:dyDescent="0.35">
      <c r="A24" s="160" t="s">
        <v>34</v>
      </c>
      <c r="B24" s="160" t="s">
        <v>806</v>
      </c>
      <c r="C24" s="161">
        <v>36.96</v>
      </c>
      <c r="D24" s="161">
        <v>37.36</v>
      </c>
      <c r="E24" s="161">
        <v>39.25</v>
      </c>
      <c r="F24" s="161">
        <v>40.148099999999999</v>
      </c>
      <c r="G24" s="161">
        <v>379.70030000000003</v>
      </c>
      <c r="H24" s="161">
        <v>533.41840000000002</v>
      </c>
      <c r="I24" s="161">
        <v>157.11859999999999</v>
      </c>
      <c r="J24" s="161">
        <v>157.65350000000001</v>
      </c>
      <c r="K24" s="161">
        <v>200.309</v>
      </c>
      <c r="L24" s="161">
        <v>132.59870000000001</v>
      </c>
      <c r="M24" s="161">
        <v>647.6798</v>
      </c>
    </row>
    <row r="25" spans="1:13" ht="18" customHeight="1" x14ac:dyDescent="0.35">
      <c r="A25" s="160" t="s">
        <v>34</v>
      </c>
      <c r="B25" s="160" t="s">
        <v>807</v>
      </c>
      <c r="C25" s="163">
        <v>41.43</v>
      </c>
      <c r="D25" s="163">
        <v>41.74</v>
      </c>
      <c r="E25" s="163">
        <v>48.627200000000002</v>
      </c>
      <c r="F25" s="163">
        <v>47.6798</v>
      </c>
      <c r="G25" s="163">
        <v>401.7559</v>
      </c>
      <c r="H25" s="163">
        <v>581.23289999999997</v>
      </c>
      <c r="I25" s="163">
        <v>171.93100000000001</v>
      </c>
      <c r="J25" s="163">
        <v>172.35839999999999</v>
      </c>
      <c r="K25" s="163">
        <v>306.87279999999998</v>
      </c>
      <c r="L25" s="163">
        <v>0</v>
      </c>
      <c r="M25" s="163">
        <v>651.16219999999998</v>
      </c>
    </row>
    <row r="26" spans="1:13" ht="18" customHeight="1" x14ac:dyDescent="0.35">
      <c r="A26" s="160" t="s">
        <v>34</v>
      </c>
      <c r="B26" s="160" t="s">
        <v>808</v>
      </c>
      <c r="C26" s="163">
        <v>41.88</v>
      </c>
      <c r="D26" s="163">
        <v>41.35</v>
      </c>
      <c r="E26" s="163">
        <v>47.0197</v>
      </c>
      <c r="F26" s="163">
        <v>49.143000000000001</v>
      </c>
      <c r="G26" s="163">
        <v>414.69900000000001</v>
      </c>
      <c r="H26" s="163">
        <v>594.09169999999995</v>
      </c>
      <c r="I26" s="163">
        <v>176.21979999999999</v>
      </c>
      <c r="J26" s="163">
        <v>176.55260000000001</v>
      </c>
      <c r="K26" s="163">
        <v>316.59210000000002</v>
      </c>
      <c r="L26" s="163">
        <v>0</v>
      </c>
      <c r="M26" s="163">
        <v>669.36450000000002</v>
      </c>
    </row>
    <row r="27" spans="1:13" ht="18" customHeight="1" x14ac:dyDescent="0.35">
      <c r="A27" s="160" t="s">
        <v>34</v>
      </c>
      <c r="B27" s="160" t="s">
        <v>809</v>
      </c>
      <c r="C27" s="163">
        <v>44.9</v>
      </c>
      <c r="D27" s="163">
        <v>44.73</v>
      </c>
      <c r="E27" s="163">
        <v>51.440300000000001</v>
      </c>
      <c r="F27" s="163">
        <v>50.867600000000003</v>
      </c>
      <c r="G27" s="163">
        <v>423.3623</v>
      </c>
      <c r="H27" s="163">
        <v>615.30020000000002</v>
      </c>
      <c r="I27" s="163">
        <v>172.4308</v>
      </c>
      <c r="J27" s="163">
        <v>172.81899999999999</v>
      </c>
      <c r="K27" s="163">
        <v>300.8732</v>
      </c>
      <c r="L27" s="163">
        <v>0</v>
      </c>
      <c r="M27" s="163">
        <v>646.12300000000005</v>
      </c>
    </row>
    <row r="28" spans="1:13" ht="18" customHeight="1" x14ac:dyDescent="0.35">
      <c r="A28" s="160" t="s">
        <v>34</v>
      </c>
      <c r="B28" s="160" t="s">
        <v>810</v>
      </c>
      <c r="C28" s="163">
        <v>45.66</v>
      </c>
      <c r="D28" s="163">
        <v>47.32</v>
      </c>
      <c r="E28" s="163">
        <v>53.047800000000002</v>
      </c>
      <c r="F28" s="163">
        <v>52.1965</v>
      </c>
      <c r="G28" s="163">
        <v>440.83530000000002</v>
      </c>
      <c r="H28" s="163">
        <v>639.05960000000005</v>
      </c>
      <c r="I28" s="163">
        <v>166.09700000000001</v>
      </c>
      <c r="J28" s="163">
        <v>164.0574</v>
      </c>
      <c r="K28" s="163">
        <v>290.47609999999997</v>
      </c>
      <c r="L28" s="163">
        <v>0</v>
      </c>
      <c r="M28" s="163">
        <v>620.63049999999998</v>
      </c>
    </row>
    <row r="29" spans="1:13" ht="18" customHeight="1" x14ac:dyDescent="0.35">
      <c r="A29" s="160" t="s">
        <v>34</v>
      </c>
      <c r="B29" s="160" t="s">
        <v>811</v>
      </c>
      <c r="C29" s="163">
        <v>48.93</v>
      </c>
      <c r="D29" s="163">
        <v>49.26</v>
      </c>
      <c r="E29" s="163">
        <v>55.325099999999999</v>
      </c>
      <c r="F29" s="163">
        <v>53.679699999999997</v>
      </c>
      <c r="G29" s="163">
        <v>464.62090000000001</v>
      </c>
      <c r="H29" s="163">
        <v>671.81569999999999</v>
      </c>
      <c r="I29" s="163">
        <v>156.26249999999999</v>
      </c>
      <c r="J29" s="163">
        <v>156.21190000000001</v>
      </c>
      <c r="K29" s="163">
        <v>257.23829999999998</v>
      </c>
      <c r="L29" s="163">
        <v>0</v>
      </c>
      <c r="M29" s="163">
        <v>569.71270000000004</v>
      </c>
    </row>
    <row r="30" spans="1:13" ht="18" customHeight="1" x14ac:dyDescent="0.35">
      <c r="A30" s="160" t="s">
        <v>34</v>
      </c>
      <c r="B30" s="160" t="s">
        <v>812</v>
      </c>
      <c r="C30" s="163">
        <v>48.99</v>
      </c>
      <c r="D30" s="163">
        <v>48.69</v>
      </c>
      <c r="E30" s="163">
        <v>55.325099999999999</v>
      </c>
      <c r="F30" s="163">
        <v>54.113900000000001</v>
      </c>
      <c r="G30" s="163">
        <v>455.36290000000002</v>
      </c>
      <c r="H30" s="163">
        <v>662.4819</v>
      </c>
      <c r="I30" s="163">
        <v>162.92320000000001</v>
      </c>
      <c r="J30" s="163">
        <v>163.5213</v>
      </c>
      <c r="K30" s="163">
        <v>281.73140000000001</v>
      </c>
      <c r="L30" s="163">
        <v>0</v>
      </c>
      <c r="M30" s="163">
        <v>608.17589999999996</v>
      </c>
    </row>
    <row r="31" spans="1:13" ht="18" customHeight="1" x14ac:dyDescent="0.35">
      <c r="A31" s="160" t="s">
        <v>34</v>
      </c>
      <c r="B31" s="160" t="s">
        <v>813</v>
      </c>
      <c r="C31" s="165">
        <v>45.6</v>
      </c>
      <c r="D31" s="165">
        <v>45.78</v>
      </c>
      <c r="E31" s="165">
        <v>51.172400000000003</v>
      </c>
      <c r="F31" s="165">
        <v>49.831699999999998</v>
      </c>
      <c r="G31" s="165">
        <v>433.26400000000001</v>
      </c>
      <c r="H31" s="165">
        <v>625.6481</v>
      </c>
      <c r="I31" s="165">
        <v>153.6902</v>
      </c>
      <c r="J31" s="165">
        <v>153.8492</v>
      </c>
      <c r="K31" s="165">
        <v>265.48500000000001</v>
      </c>
      <c r="L31" s="165">
        <v>0</v>
      </c>
      <c r="M31" s="165">
        <v>573.02440000000001</v>
      </c>
    </row>
    <row r="32" spans="1:13" ht="18" customHeight="1" x14ac:dyDescent="0.35">
      <c r="A32" s="160" t="s">
        <v>34</v>
      </c>
      <c r="B32" s="160" t="s">
        <v>814</v>
      </c>
      <c r="C32" s="161">
        <v>45.76</v>
      </c>
      <c r="D32" s="161">
        <v>45.67</v>
      </c>
      <c r="E32" s="161">
        <v>47.555500000000002</v>
      </c>
      <c r="F32" s="161">
        <v>47.150199999999998</v>
      </c>
      <c r="G32" s="161">
        <v>442.45659999999998</v>
      </c>
      <c r="H32" s="161">
        <v>628.59230000000002</v>
      </c>
      <c r="I32" s="161">
        <v>165.05029999999999</v>
      </c>
      <c r="J32" s="161">
        <v>165.72980000000001</v>
      </c>
      <c r="K32" s="161">
        <v>318.4579</v>
      </c>
      <c r="L32" s="161">
        <v>0</v>
      </c>
      <c r="M32" s="161">
        <v>649.23800000000006</v>
      </c>
    </row>
    <row r="33" spans="1:13" ht="18" customHeight="1" x14ac:dyDescent="0.35">
      <c r="A33" s="160" t="s">
        <v>34</v>
      </c>
      <c r="B33" s="160" t="s">
        <v>815</v>
      </c>
      <c r="C33" s="163">
        <v>42.95</v>
      </c>
      <c r="D33" s="163">
        <v>43.58</v>
      </c>
      <c r="E33" s="163">
        <v>44.742400000000004</v>
      </c>
      <c r="F33" s="163">
        <v>44.669199999999996</v>
      </c>
      <c r="G33" s="163">
        <v>411.20429999999999</v>
      </c>
      <c r="H33" s="163">
        <v>587.14589999999998</v>
      </c>
      <c r="I33" s="163">
        <v>167.21080000000001</v>
      </c>
      <c r="J33" s="163">
        <v>165.25819999999999</v>
      </c>
      <c r="K33" s="163">
        <v>328.17349999999999</v>
      </c>
      <c r="L33" s="163">
        <v>0</v>
      </c>
      <c r="M33" s="163">
        <v>660.64250000000004</v>
      </c>
    </row>
    <row r="34" spans="1:13" ht="18" customHeight="1" x14ac:dyDescent="0.35">
      <c r="A34" s="160" t="s">
        <v>34</v>
      </c>
      <c r="B34" s="160" t="s">
        <v>816</v>
      </c>
      <c r="C34" s="163">
        <v>40.03</v>
      </c>
      <c r="D34" s="163">
        <v>40.25</v>
      </c>
      <c r="E34" s="163">
        <v>40.1877</v>
      </c>
      <c r="F34" s="163">
        <v>39.471400000000003</v>
      </c>
      <c r="G34" s="163">
        <v>409.87450000000001</v>
      </c>
      <c r="H34" s="163">
        <v>569.81359999999995</v>
      </c>
      <c r="I34" s="163">
        <v>143.63829999999999</v>
      </c>
      <c r="J34" s="163">
        <v>141.3441</v>
      </c>
      <c r="K34" s="163">
        <v>247.55359999999999</v>
      </c>
      <c r="L34" s="163">
        <v>0</v>
      </c>
      <c r="M34" s="163">
        <v>532.53599999999994</v>
      </c>
    </row>
    <row r="35" spans="1:13" ht="18" customHeight="1" x14ac:dyDescent="0.35">
      <c r="A35" s="160" t="s">
        <v>34</v>
      </c>
      <c r="B35" s="160" t="s">
        <v>817</v>
      </c>
      <c r="C35" s="163">
        <v>38.159999999999997</v>
      </c>
      <c r="D35" s="163">
        <v>37.86</v>
      </c>
      <c r="E35" s="163">
        <v>38.982100000000003</v>
      </c>
      <c r="F35" s="163">
        <v>38.560400000000001</v>
      </c>
      <c r="G35" s="163">
        <v>368.07440000000003</v>
      </c>
      <c r="H35" s="163">
        <v>521.63689999999997</v>
      </c>
      <c r="I35" s="163">
        <v>144.16200000000001</v>
      </c>
      <c r="J35" s="163">
        <v>143.42750000000001</v>
      </c>
      <c r="K35" s="163">
        <v>243.9171</v>
      </c>
      <c r="L35" s="163">
        <v>0</v>
      </c>
      <c r="M35" s="163">
        <v>531.50660000000005</v>
      </c>
    </row>
    <row r="36" spans="1:13" ht="18" customHeight="1" x14ac:dyDescent="0.35">
      <c r="A36" s="160" t="s">
        <v>34</v>
      </c>
      <c r="B36" s="160" t="s">
        <v>818</v>
      </c>
      <c r="C36" s="163">
        <v>43.07</v>
      </c>
      <c r="D36" s="163">
        <v>43.7</v>
      </c>
      <c r="E36" s="163">
        <v>49.162999999999997</v>
      </c>
      <c r="F36" s="163">
        <v>46.917700000000004</v>
      </c>
      <c r="G36" s="163">
        <v>392.33690000000001</v>
      </c>
      <c r="H36" s="163">
        <v>575.18759999999997</v>
      </c>
      <c r="I36" s="163">
        <v>146.38040000000001</v>
      </c>
      <c r="J36" s="163">
        <v>146.25129999999999</v>
      </c>
      <c r="K36" s="163">
        <v>252.9314</v>
      </c>
      <c r="L36" s="163">
        <v>0</v>
      </c>
      <c r="M36" s="163">
        <v>545.56309999999996</v>
      </c>
    </row>
    <row r="37" spans="1:13" ht="18" customHeight="1" x14ac:dyDescent="0.35">
      <c r="A37" s="160" t="s">
        <v>34</v>
      </c>
      <c r="B37" s="160" t="s">
        <v>819</v>
      </c>
      <c r="C37" s="163">
        <v>42.87</v>
      </c>
      <c r="D37" s="163">
        <v>42.66</v>
      </c>
      <c r="E37" s="163">
        <v>48.493200000000002</v>
      </c>
      <c r="F37" s="163">
        <v>47.915599999999998</v>
      </c>
      <c r="G37" s="163">
        <v>387.31659999999999</v>
      </c>
      <c r="H37" s="163">
        <v>569.25540000000001</v>
      </c>
      <c r="I37" s="163">
        <v>159.15520000000001</v>
      </c>
      <c r="J37" s="163">
        <v>159.4308</v>
      </c>
      <c r="K37" s="163">
        <v>292.34140000000002</v>
      </c>
      <c r="L37" s="163">
        <v>0</v>
      </c>
      <c r="M37" s="163">
        <v>610.92740000000003</v>
      </c>
    </row>
    <row r="38" spans="1:13" ht="18" customHeight="1" x14ac:dyDescent="0.35">
      <c r="A38" s="160" t="s">
        <v>34</v>
      </c>
      <c r="B38" s="160" t="s">
        <v>820</v>
      </c>
      <c r="C38" s="163">
        <v>43.52</v>
      </c>
      <c r="D38" s="163">
        <v>43.5</v>
      </c>
      <c r="E38" s="163">
        <v>47.287599999999998</v>
      </c>
      <c r="F38" s="163">
        <v>46.711199999999998</v>
      </c>
      <c r="G38" s="163">
        <v>405.2611</v>
      </c>
      <c r="H38" s="163">
        <v>586.2799</v>
      </c>
      <c r="I38" s="163">
        <v>169.0899</v>
      </c>
      <c r="J38" s="163">
        <v>168.7458</v>
      </c>
      <c r="K38" s="163">
        <v>360.72129999999999</v>
      </c>
      <c r="L38" s="163">
        <v>0</v>
      </c>
      <c r="M38" s="163">
        <v>698.55700000000002</v>
      </c>
    </row>
    <row r="39" spans="1:13" ht="18" customHeight="1" x14ac:dyDescent="0.35">
      <c r="A39" s="160" t="s">
        <v>34</v>
      </c>
      <c r="B39" s="160" t="s">
        <v>821</v>
      </c>
      <c r="C39" s="165">
        <v>42.28</v>
      </c>
      <c r="D39" s="165">
        <v>43.2</v>
      </c>
      <c r="E39" s="165">
        <v>44.742400000000004</v>
      </c>
      <c r="F39" s="165">
        <v>44.074199999999998</v>
      </c>
      <c r="G39" s="165">
        <v>377.55540000000002</v>
      </c>
      <c r="H39" s="165">
        <v>551.85199999999998</v>
      </c>
      <c r="I39" s="165">
        <v>191.1234</v>
      </c>
      <c r="J39" s="165">
        <v>190.04349999999999</v>
      </c>
      <c r="K39" s="165">
        <v>454.24829999999997</v>
      </c>
      <c r="L39" s="165">
        <v>0</v>
      </c>
      <c r="M39" s="165">
        <v>835.41520000000003</v>
      </c>
    </row>
    <row r="40" spans="1:13" ht="18" customHeight="1" x14ac:dyDescent="0.35">
      <c r="A40" s="160" t="s">
        <v>34</v>
      </c>
      <c r="B40" s="160" t="s">
        <v>822</v>
      </c>
      <c r="C40" s="161">
        <v>38.97</v>
      </c>
      <c r="D40" s="161">
        <v>38.909999999999997</v>
      </c>
      <c r="E40" s="161">
        <v>43.268799999999999</v>
      </c>
      <c r="F40" s="161">
        <v>42.890799999999999</v>
      </c>
      <c r="G40" s="161">
        <v>349.93860000000001</v>
      </c>
      <c r="H40" s="161">
        <v>513.97820000000002</v>
      </c>
      <c r="I40" s="161">
        <v>220.96690000000001</v>
      </c>
      <c r="J40" s="161">
        <v>218.327</v>
      </c>
      <c r="K40" s="161">
        <v>563.64260000000002</v>
      </c>
      <c r="L40" s="161">
        <v>0</v>
      </c>
      <c r="M40" s="161">
        <v>1002.9365</v>
      </c>
    </row>
    <row r="41" spans="1:13" ht="18" customHeight="1" x14ac:dyDescent="0.35">
      <c r="A41" s="160" t="s">
        <v>34</v>
      </c>
      <c r="B41" s="160" t="s">
        <v>823</v>
      </c>
      <c r="C41" s="163">
        <v>37.57</v>
      </c>
      <c r="D41" s="163">
        <v>37.72</v>
      </c>
      <c r="E41" s="163">
        <v>43.268799999999999</v>
      </c>
      <c r="F41" s="163">
        <v>42.717799999999997</v>
      </c>
      <c r="G41" s="163">
        <v>352.95420000000001</v>
      </c>
      <c r="H41" s="163">
        <v>514.23080000000004</v>
      </c>
      <c r="I41" s="163">
        <v>243.8272</v>
      </c>
      <c r="J41" s="163">
        <v>244.58430000000001</v>
      </c>
      <c r="K41" s="163">
        <v>702.21040000000005</v>
      </c>
      <c r="L41" s="163">
        <v>0</v>
      </c>
      <c r="M41" s="163">
        <v>1190.6219000000001</v>
      </c>
    </row>
    <row r="42" spans="1:13" ht="18" customHeight="1" x14ac:dyDescent="0.35">
      <c r="A42" s="160" t="s">
        <v>34</v>
      </c>
      <c r="B42" s="160" t="s">
        <v>824</v>
      </c>
      <c r="C42" s="163">
        <v>35.74</v>
      </c>
      <c r="D42" s="163">
        <v>36.39</v>
      </c>
      <c r="E42" s="163">
        <v>41.929200000000002</v>
      </c>
      <c r="F42" s="163">
        <v>41.710700000000003</v>
      </c>
      <c r="G42" s="163">
        <v>339.06110000000001</v>
      </c>
      <c r="H42" s="163">
        <v>494.83100000000002</v>
      </c>
      <c r="I42" s="163">
        <v>265.78059999999999</v>
      </c>
      <c r="J42" s="163">
        <v>262.6739</v>
      </c>
      <c r="K42" s="163">
        <v>749.02560000000005</v>
      </c>
      <c r="L42" s="163">
        <v>11.191000000000001</v>
      </c>
      <c r="M42" s="163">
        <v>1288.6711</v>
      </c>
    </row>
    <row r="43" spans="1:13" ht="18" customHeight="1" x14ac:dyDescent="0.35">
      <c r="A43" s="160" t="s">
        <v>34</v>
      </c>
      <c r="B43" s="160" t="s">
        <v>825</v>
      </c>
      <c r="C43" s="163">
        <v>39.44</v>
      </c>
      <c r="D43" s="163">
        <v>39.17</v>
      </c>
      <c r="E43" s="163">
        <v>41.125500000000002</v>
      </c>
      <c r="F43" s="163">
        <v>40.421700000000001</v>
      </c>
      <c r="G43" s="163">
        <v>376.45859999999999</v>
      </c>
      <c r="H43" s="163">
        <v>536.61580000000004</v>
      </c>
      <c r="I43" s="163">
        <v>220.1293</v>
      </c>
      <c r="J43" s="163">
        <v>220.4879</v>
      </c>
      <c r="K43" s="163">
        <v>442.21600000000001</v>
      </c>
      <c r="L43" s="163">
        <v>357.94920000000002</v>
      </c>
      <c r="M43" s="163">
        <v>1240.7824000000001</v>
      </c>
    </row>
    <row r="44" spans="1:13" ht="18" customHeight="1" x14ac:dyDescent="0.35">
      <c r="A44" s="160" t="s">
        <v>34</v>
      </c>
      <c r="B44" s="160" t="s">
        <v>826</v>
      </c>
      <c r="C44" s="163">
        <v>48.8</v>
      </c>
      <c r="D44" s="163">
        <v>49.17</v>
      </c>
      <c r="E44" s="163">
        <v>47.555500000000002</v>
      </c>
      <c r="F44" s="163">
        <v>46.779800000000002</v>
      </c>
      <c r="G44" s="163">
        <v>422.16989999999998</v>
      </c>
      <c r="H44" s="163">
        <v>614.47519999999997</v>
      </c>
      <c r="I44" s="163">
        <v>232.58709999999999</v>
      </c>
      <c r="J44" s="163">
        <v>231.65479999999999</v>
      </c>
      <c r="K44" s="163">
        <v>472.18299999999999</v>
      </c>
      <c r="L44" s="163">
        <v>381.46280000000002</v>
      </c>
      <c r="M44" s="163">
        <v>1317.8877</v>
      </c>
    </row>
    <row r="45" spans="1:13" ht="18" customHeight="1" x14ac:dyDescent="0.35">
      <c r="A45" s="160" t="s">
        <v>34</v>
      </c>
      <c r="B45" s="160" t="s">
        <v>827</v>
      </c>
      <c r="C45" s="163">
        <v>51.64</v>
      </c>
      <c r="D45" s="163">
        <v>51.85</v>
      </c>
      <c r="E45" s="163">
        <v>50.636600000000001</v>
      </c>
      <c r="F45" s="163">
        <v>49.942700000000002</v>
      </c>
      <c r="G45" s="163">
        <v>436.22480000000002</v>
      </c>
      <c r="H45" s="163">
        <v>640.29409999999996</v>
      </c>
      <c r="I45" s="163">
        <v>224.18620000000001</v>
      </c>
      <c r="J45" s="163">
        <v>223.50710000000001</v>
      </c>
      <c r="K45" s="163">
        <v>444.45920000000001</v>
      </c>
      <c r="L45" s="163">
        <v>362.66419999999999</v>
      </c>
      <c r="M45" s="163">
        <v>1254.8167000000001</v>
      </c>
    </row>
    <row r="46" spans="1:13" ht="18" customHeight="1" x14ac:dyDescent="0.35">
      <c r="A46" s="160" t="s">
        <v>34</v>
      </c>
      <c r="B46" s="160" t="s">
        <v>828</v>
      </c>
      <c r="C46" s="163">
        <v>50.38</v>
      </c>
      <c r="D46" s="163">
        <v>50.45</v>
      </c>
      <c r="E46" s="163">
        <v>50.368600000000001</v>
      </c>
      <c r="F46" s="163">
        <v>49.6389</v>
      </c>
      <c r="G46" s="163">
        <v>430.02370000000002</v>
      </c>
      <c r="H46" s="163">
        <v>630.86120000000005</v>
      </c>
      <c r="I46" s="163">
        <v>226.81639999999999</v>
      </c>
      <c r="J46" s="163">
        <v>227.3389</v>
      </c>
      <c r="K46" s="163">
        <v>447.37950000000001</v>
      </c>
      <c r="L46" s="163">
        <v>361.90640000000002</v>
      </c>
      <c r="M46" s="163">
        <v>1263.4412</v>
      </c>
    </row>
    <row r="47" spans="1:13" ht="18" customHeight="1" x14ac:dyDescent="0.35">
      <c r="A47" s="160" t="s">
        <v>34</v>
      </c>
      <c r="B47" s="160" t="s">
        <v>829</v>
      </c>
      <c r="C47" s="165">
        <v>49.58</v>
      </c>
      <c r="D47" s="165">
        <v>49.56</v>
      </c>
      <c r="E47" s="165">
        <v>49.966799999999999</v>
      </c>
      <c r="F47" s="165">
        <v>49.694800000000001</v>
      </c>
      <c r="G47" s="165">
        <v>440.67680000000001</v>
      </c>
      <c r="H47" s="165">
        <v>639.47839999999997</v>
      </c>
      <c r="I47" s="165">
        <v>224.4496</v>
      </c>
      <c r="J47" s="165">
        <v>222.0027</v>
      </c>
      <c r="K47" s="165">
        <v>443.709</v>
      </c>
      <c r="L47" s="165">
        <v>362.65679999999998</v>
      </c>
      <c r="M47" s="165">
        <v>1252.8181</v>
      </c>
    </row>
    <row r="48" spans="1:13" ht="18" customHeight="1" x14ac:dyDescent="0.35">
      <c r="A48" s="160" t="s">
        <v>34</v>
      </c>
      <c r="B48" s="160" t="s">
        <v>830</v>
      </c>
      <c r="C48" s="161">
        <v>52.22</v>
      </c>
      <c r="D48" s="161">
        <v>51.99</v>
      </c>
      <c r="E48" s="161">
        <v>54.253500000000003</v>
      </c>
      <c r="F48" s="161">
        <v>53.2804</v>
      </c>
      <c r="G48" s="161">
        <v>455.66680000000002</v>
      </c>
      <c r="H48" s="161">
        <v>667.41070000000002</v>
      </c>
      <c r="I48" s="161">
        <v>228.62739999999999</v>
      </c>
      <c r="J48" s="161">
        <v>227.98150000000001</v>
      </c>
      <c r="K48" s="161">
        <v>456.10750000000002</v>
      </c>
      <c r="L48" s="161">
        <v>371.5686</v>
      </c>
      <c r="M48" s="161">
        <v>1284.2850000000001</v>
      </c>
    </row>
    <row r="49" spans="1:13" ht="18" customHeight="1" x14ac:dyDescent="0.35">
      <c r="A49" s="160" t="s">
        <v>34</v>
      </c>
      <c r="B49" s="160" t="s">
        <v>831</v>
      </c>
      <c r="C49" s="163">
        <v>48.48</v>
      </c>
      <c r="D49" s="163">
        <v>49.01</v>
      </c>
      <c r="E49" s="163">
        <v>51.842199999999998</v>
      </c>
      <c r="F49" s="163">
        <v>50.488</v>
      </c>
      <c r="G49" s="163">
        <v>448.8605</v>
      </c>
      <c r="H49" s="163">
        <v>648.6807</v>
      </c>
      <c r="I49" s="163">
        <v>232.0951</v>
      </c>
      <c r="J49" s="163">
        <v>230.9128</v>
      </c>
      <c r="K49" s="163">
        <v>452.03829999999999</v>
      </c>
      <c r="L49" s="163">
        <v>373.85399999999998</v>
      </c>
      <c r="M49" s="163">
        <v>1288.9002</v>
      </c>
    </row>
    <row r="50" spans="1:13" ht="18" customHeight="1" x14ac:dyDescent="0.35">
      <c r="A50" s="160" t="s">
        <v>34</v>
      </c>
      <c r="B50" s="160" t="s">
        <v>832</v>
      </c>
      <c r="C50" s="163">
        <v>48.74</v>
      </c>
      <c r="D50" s="163">
        <v>48.64</v>
      </c>
      <c r="E50" s="163">
        <v>51.976199999999999</v>
      </c>
      <c r="F50" s="163">
        <v>51.041600000000003</v>
      </c>
      <c r="G50" s="163">
        <v>436.17180000000002</v>
      </c>
      <c r="H50" s="163">
        <v>636.56960000000004</v>
      </c>
      <c r="I50" s="163">
        <v>224.4409</v>
      </c>
      <c r="J50" s="163">
        <v>223.17859999999999</v>
      </c>
      <c r="K50" s="163">
        <v>435.20580000000001</v>
      </c>
      <c r="L50" s="163">
        <v>359.77249999999998</v>
      </c>
      <c r="M50" s="163">
        <v>1242.5978</v>
      </c>
    </row>
    <row r="51" spans="1:13" ht="18" customHeight="1" x14ac:dyDescent="0.35">
      <c r="A51" s="160" t="s">
        <v>34</v>
      </c>
      <c r="B51" s="160" t="s">
        <v>833</v>
      </c>
      <c r="C51" s="163">
        <v>43.96</v>
      </c>
      <c r="D51" s="163">
        <v>44.03</v>
      </c>
      <c r="E51" s="163">
        <v>47.287599999999998</v>
      </c>
      <c r="F51" s="163">
        <v>46.935000000000002</v>
      </c>
      <c r="G51" s="163">
        <v>401.42250000000001</v>
      </c>
      <c r="H51" s="163">
        <v>583.63509999999997</v>
      </c>
      <c r="I51" s="163">
        <v>224.68270000000001</v>
      </c>
      <c r="J51" s="163">
        <v>226.44820000000001</v>
      </c>
      <c r="K51" s="163">
        <v>438.87860000000001</v>
      </c>
      <c r="L51" s="163">
        <v>352.51100000000002</v>
      </c>
      <c r="M51" s="163">
        <v>1242.5205000000001</v>
      </c>
    </row>
    <row r="52" spans="1:13" ht="18" customHeight="1" x14ac:dyDescent="0.35">
      <c r="A52" s="160" t="s">
        <v>34</v>
      </c>
      <c r="B52" s="160" t="s">
        <v>834</v>
      </c>
      <c r="C52" s="163">
        <v>43.32</v>
      </c>
      <c r="D52" s="163">
        <v>43.34</v>
      </c>
      <c r="E52" s="163">
        <v>48.359299999999998</v>
      </c>
      <c r="F52" s="163">
        <v>48.5623</v>
      </c>
      <c r="G52" s="163">
        <v>403.60669999999999</v>
      </c>
      <c r="H52" s="163">
        <v>587.18830000000003</v>
      </c>
      <c r="I52" s="163">
        <v>225.21289999999999</v>
      </c>
      <c r="J52" s="163">
        <v>225.46279999999999</v>
      </c>
      <c r="K52" s="163">
        <v>430.3766</v>
      </c>
      <c r="L52" s="163">
        <v>356.09449999999998</v>
      </c>
      <c r="M52" s="163">
        <v>1237.1468</v>
      </c>
    </row>
    <row r="53" spans="1:13" ht="18" customHeight="1" x14ac:dyDescent="0.35">
      <c r="A53" s="160" t="s">
        <v>34</v>
      </c>
      <c r="B53" s="160" t="s">
        <v>835</v>
      </c>
      <c r="C53" s="163">
        <v>41.72</v>
      </c>
      <c r="D53" s="163">
        <v>42.38</v>
      </c>
      <c r="E53" s="163">
        <v>44.742400000000004</v>
      </c>
      <c r="F53" s="163">
        <v>45.003599999999999</v>
      </c>
      <c r="G53" s="163">
        <v>377.75240000000002</v>
      </c>
      <c r="H53" s="163">
        <v>551.59839999999997</v>
      </c>
      <c r="I53" s="163">
        <v>222.9248</v>
      </c>
      <c r="J53" s="163">
        <v>222.239</v>
      </c>
      <c r="K53" s="163">
        <v>419.04739999999998</v>
      </c>
      <c r="L53" s="163">
        <v>347.46600000000001</v>
      </c>
      <c r="M53" s="163">
        <v>1211.6772000000001</v>
      </c>
    </row>
    <row r="54" spans="1:13" ht="18" customHeight="1" x14ac:dyDescent="0.35">
      <c r="A54" s="160" t="s">
        <v>34</v>
      </c>
      <c r="B54" s="160" t="s">
        <v>836</v>
      </c>
      <c r="C54" s="163">
        <v>38.21</v>
      </c>
      <c r="D54" s="163">
        <v>38.26</v>
      </c>
      <c r="E54" s="163">
        <v>41.3934</v>
      </c>
      <c r="F54" s="163">
        <v>41.271599999999999</v>
      </c>
      <c r="G54" s="163">
        <v>349.29230000000001</v>
      </c>
      <c r="H54" s="163">
        <v>508.4273</v>
      </c>
      <c r="I54" s="163">
        <v>224.1371</v>
      </c>
      <c r="J54" s="163">
        <v>224.2704</v>
      </c>
      <c r="K54" s="163">
        <v>422.9239</v>
      </c>
      <c r="L54" s="163">
        <v>343.5958</v>
      </c>
      <c r="M54" s="163">
        <v>1214.9272000000001</v>
      </c>
    </row>
    <row r="55" spans="1:13" ht="18" customHeight="1" x14ac:dyDescent="0.35">
      <c r="A55" s="160" t="s">
        <v>837</v>
      </c>
      <c r="B55" s="160" t="s">
        <v>35</v>
      </c>
      <c r="C55" s="165">
        <v>36.659999999999997</v>
      </c>
      <c r="D55" s="165">
        <v>36.229999999999997</v>
      </c>
      <c r="E55" s="165">
        <v>37.508600000000001</v>
      </c>
      <c r="F55" s="165">
        <v>37.892200000000003</v>
      </c>
      <c r="G55" s="165">
        <v>331.78949999999998</v>
      </c>
      <c r="H55" s="165">
        <v>480.08030000000002</v>
      </c>
      <c r="I55" s="165">
        <v>219.27850000000001</v>
      </c>
      <c r="J55" s="165">
        <v>219.66820000000001</v>
      </c>
      <c r="K55" s="165">
        <v>413.85649999999998</v>
      </c>
      <c r="L55" s="165">
        <v>340.61619999999999</v>
      </c>
      <c r="M55" s="165">
        <v>1193.4194</v>
      </c>
    </row>
    <row r="56" spans="1:13" x14ac:dyDescent="0.35">
      <c r="A56" s="229" t="s">
        <v>849</v>
      </c>
      <c r="B56" s="229"/>
      <c r="C56" s="169">
        <v>-24.54</v>
      </c>
      <c r="D56" s="169">
        <v>-24.65</v>
      </c>
      <c r="E56" s="169">
        <v>-24.380600000000001</v>
      </c>
      <c r="F56" s="169">
        <v>-24.573799999999999</v>
      </c>
      <c r="G56" s="169">
        <v>-215.90899999999999</v>
      </c>
      <c r="H56" s="169"/>
      <c r="I56" s="169">
        <v>265.78059999999999</v>
      </c>
      <c r="J56" s="169">
        <v>262.6739</v>
      </c>
      <c r="K56" s="169">
        <v>749.02560000000005</v>
      </c>
      <c r="L56" s="169">
        <v>381.46280000000002</v>
      </c>
      <c r="M56" s="169"/>
    </row>
    <row r="57" spans="1:13" x14ac:dyDescent="0.35">
      <c r="A57" s="229" t="s">
        <v>850</v>
      </c>
      <c r="B57" s="229"/>
      <c r="C57" s="169">
        <v>-52.22</v>
      </c>
      <c r="D57" s="169">
        <v>-51.99</v>
      </c>
      <c r="E57" s="169">
        <v>-55.325099999999999</v>
      </c>
      <c r="F57" s="169">
        <v>-54.113900000000001</v>
      </c>
      <c r="G57" s="169">
        <v>-464.62090000000001</v>
      </c>
      <c r="H57" s="169"/>
      <c r="I57" s="169">
        <v>143.63829999999999</v>
      </c>
      <c r="J57" s="169">
        <v>141.3441</v>
      </c>
      <c r="K57" s="169">
        <v>191.3408</v>
      </c>
      <c r="L57" s="169">
        <v>0</v>
      </c>
      <c r="M57" s="169"/>
    </row>
    <row r="58" spans="1:13" x14ac:dyDescent="0.35">
      <c r="A58" s="229" t="s">
        <v>851</v>
      </c>
      <c r="B58" s="229"/>
      <c r="C58" s="169">
        <v>-39.370624999999997</v>
      </c>
      <c r="D58" s="169">
        <v>-39.545000000000002</v>
      </c>
      <c r="E58" s="169">
        <v>-41.597116666666665</v>
      </c>
      <c r="F58" s="169">
        <v>-41.285735416666668</v>
      </c>
      <c r="G58" s="169">
        <v>-357.36781041666666</v>
      </c>
      <c r="H58" s="169"/>
      <c r="I58" s="169">
        <v>200.48792291666663</v>
      </c>
      <c r="J58" s="169">
        <v>199.89637500000001</v>
      </c>
      <c r="K58" s="169">
        <v>378.60868333333332</v>
      </c>
      <c r="L58" s="169">
        <v>199.796775</v>
      </c>
      <c r="M58" s="169"/>
    </row>
    <row r="59" spans="1:13" ht="27" customHeight="1" x14ac:dyDescent="0.35">
      <c r="A59" s="229" t="s">
        <v>3</v>
      </c>
      <c r="B59" s="229"/>
      <c r="C59" s="230" t="s">
        <v>204</v>
      </c>
      <c r="D59" s="230"/>
      <c r="E59" s="230" t="s">
        <v>411</v>
      </c>
      <c r="F59" s="230"/>
      <c r="G59" s="230" t="s">
        <v>22</v>
      </c>
      <c r="H59" s="230" t="s">
        <v>945</v>
      </c>
      <c r="I59" s="230" t="s">
        <v>22</v>
      </c>
      <c r="J59" s="230"/>
      <c r="K59" s="230"/>
      <c r="L59" s="230" t="s">
        <v>161</v>
      </c>
      <c r="M59" s="230" t="s">
        <v>945</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7265625"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31" t="s">
        <v>2665</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row>
    <row r="5" spans="1:32" ht="20" hidden="1" customHeight="1" x14ac:dyDescent="0.35">
      <c r="A5" s="229" t="s">
        <v>1714</v>
      </c>
      <c r="B5" s="229"/>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35">
      <c r="A6" s="229" t="s">
        <v>1715</v>
      </c>
      <c r="B6" s="229"/>
      <c r="C6" s="173" t="s">
        <v>2666</v>
      </c>
      <c r="D6" s="173" t="s">
        <v>2667</v>
      </c>
      <c r="E6" s="173" t="s">
        <v>2668</v>
      </c>
      <c r="F6" s="173" t="s">
        <v>2669</v>
      </c>
      <c r="G6" s="173" t="s">
        <v>2670</v>
      </c>
      <c r="H6" s="173" t="s">
        <v>2671</v>
      </c>
      <c r="I6" s="173" t="s">
        <v>2672</v>
      </c>
      <c r="J6" s="173" t="s">
        <v>2673</v>
      </c>
      <c r="K6" s="173" t="s">
        <v>2674</v>
      </c>
      <c r="L6" s="173" t="s">
        <v>2675</v>
      </c>
      <c r="M6" s="173" t="s">
        <v>2676</v>
      </c>
      <c r="N6" s="173" t="s">
        <v>2677</v>
      </c>
      <c r="O6" s="11" t="s">
        <v>2678</v>
      </c>
      <c r="P6" s="11" t="s">
        <v>2679</v>
      </c>
      <c r="Q6" s="11" t="s">
        <v>2680</v>
      </c>
      <c r="R6" s="11" t="s">
        <v>2681</v>
      </c>
      <c r="S6" s="11" t="s">
        <v>2682</v>
      </c>
      <c r="T6" s="11" t="s">
        <v>2683</v>
      </c>
      <c r="U6" s="11" t="s">
        <v>2684</v>
      </c>
      <c r="V6" s="11" t="s">
        <v>2685</v>
      </c>
      <c r="W6" s="11" t="s">
        <v>2686</v>
      </c>
      <c r="X6" s="174" t="s">
        <v>2687</v>
      </c>
      <c r="Y6" s="174" t="s">
        <v>2688</v>
      </c>
      <c r="Z6" s="174" t="s">
        <v>2689</v>
      </c>
      <c r="AA6" s="174" t="s">
        <v>2690</v>
      </c>
      <c r="AB6" s="174" t="s">
        <v>2691</v>
      </c>
      <c r="AC6" s="174" t="s">
        <v>2692</v>
      </c>
      <c r="AD6" s="174" t="s">
        <v>2693</v>
      </c>
      <c r="AE6" s="174" t="s">
        <v>2694</v>
      </c>
      <c r="AF6" s="174" t="s">
        <v>2695</v>
      </c>
    </row>
    <row r="7" spans="1:32" ht="27" customHeight="1" x14ac:dyDescent="0.35">
      <c r="A7" s="229" t="s">
        <v>17</v>
      </c>
      <c r="B7" s="229"/>
      <c r="C7" s="233" t="s">
        <v>2696</v>
      </c>
      <c r="D7" s="233" t="s">
        <v>558</v>
      </c>
      <c r="E7" s="233" t="s">
        <v>2697</v>
      </c>
      <c r="F7" s="233" t="s">
        <v>2698</v>
      </c>
      <c r="G7" s="233" t="s">
        <v>529</v>
      </c>
      <c r="H7" s="233" t="s">
        <v>534</v>
      </c>
      <c r="I7" s="233" t="s">
        <v>188</v>
      </c>
      <c r="J7" s="233" t="s">
        <v>540</v>
      </c>
      <c r="K7" s="233" t="s">
        <v>183</v>
      </c>
      <c r="L7" s="233" t="s">
        <v>561</v>
      </c>
      <c r="M7" s="233" t="s">
        <v>361</v>
      </c>
      <c r="N7" s="233" t="s">
        <v>162</v>
      </c>
      <c r="O7" s="227" t="s">
        <v>462</v>
      </c>
      <c r="P7" s="227" t="s">
        <v>228</v>
      </c>
      <c r="Q7" s="227" t="s">
        <v>412</v>
      </c>
      <c r="R7" s="227" t="s">
        <v>2699</v>
      </c>
      <c r="S7" s="227" t="s">
        <v>718</v>
      </c>
      <c r="T7" s="227" t="s">
        <v>380</v>
      </c>
      <c r="U7" s="227" t="s">
        <v>2700</v>
      </c>
      <c r="V7" s="227" t="s">
        <v>2701</v>
      </c>
      <c r="W7" s="227" t="s">
        <v>2702</v>
      </c>
      <c r="X7" s="234" t="s">
        <v>2703</v>
      </c>
      <c r="Y7" s="234" t="s">
        <v>2704</v>
      </c>
      <c r="Z7" s="234" t="s">
        <v>2705</v>
      </c>
      <c r="AA7" s="234" t="s">
        <v>2706</v>
      </c>
      <c r="AB7" s="234" t="s">
        <v>2707</v>
      </c>
      <c r="AC7" s="234" t="s">
        <v>2708</v>
      </c>
      <c r="AD7" s="234" t="s">
        <v>2700</v>
      </c>
      <c r="AE7" s="234" t="s">
        <v>2709</v>
      </c>
      <c r="AF7" s="234" t="s">
        <v>2701</v>
      </c>
    </row>
    <row r="8" spans="1:32" x14ac:dyDescent="0.35">
      <c r="A8" s="229" t="s">
        <v>2710</v>
      </c>
      <c r="B8" s="229"/>
      <c r="C8" s="173" t="s">
        <v>2711</v>
      </c>
      <c r="D8" s="173" t="s">
        <v>2711</v>
      </c>
      <c r="E8" s="173" t="s">
        <v>2711</v>
      </c>
      <c r="F8" s="173" t="s">
        <v>2711</v>
      </c>
      <c r="G8" s="173" t="s">
        <v>2711</v>
      </c>
      <c r="H8" s="173" t="s">
        <v>2711</v>
      </c>
      <c r="I8" s="173" t="s">
        <v>2711</v>
      </c>
      <c r="J8" s="173" t="s">
        <v>2711</v>
      </c>
      <c r="K8" s="173" t="s">
        <v>2711</v>
      </c>
      <c r="L8" s="173" t="s">
        <v>2711</v>
      </c>
      <c r="M8" s="173" t="s">
        <v>2711</v>
      </c>
      <c r="N8" s="173" t="s">
        <v>2711</v>
      </c>
      <c r="O8" s="11" t="s">
        <v>2712</v>
      </c>
      <c r="P8" s="11" t="s">
        <v>2712</v>
      </c>
      <c r="Q8" s="11" t="s">
        <v>2712</v>
      </c>
      <c r="R8" s="11" t="s">
        <v>2712</v>
      </c>
      <c r="S8" s="11" t="s">
        <v>2712</v>
      </c>
      <c r="T8" s="11" t="s">
        <v>2712</v>
      </c>
      <c r="U8" s="11" t="s">
        <v>2712</v>
      </c>
      <c r="V8" s="11" t="s">
        <v>2712</v>
      </c>
      <c r="W8" s="11" t="s">
        <v>2712</v>
      </c>
      <c r="X8" s="174" t="s">
        <v>2713</v>
      </c>
      <c r="Y8" s="174" t="s">
        <v>2713</v>
      </c>
      <c r="Z8" s="174" t="s">
        <v>2713</v>
      </c>
      <c r="AA8" s="174" t="s">
        <v>2713</v>
      </c>
      <c r="AB8" s="174" t="s">
        <v>2713</v>
      </c>
      <c r="AC8" s="174" t="s">
        <v>2713</v>
      </c>
      <c r="AD8" s="174" t="s">
        <v>2713</v>
      </c>
      <c r="AE8" s="174" t="s">
        <v>2713</v>
      </c>
      <c r="AF8" s="174" t="s">
        <v>2713</v>
      </c>
    </row>
    <row r="9" spans="1:32" ht="27" customHeight="1" x14ac:dyDescent="0.35">
      <c r="A9" s="157" t="s">
        <v>30</v>
      </c>
      <c r="B9" s="157" t="s">
        <v>571</v>
      </c>
      <c r="C9" s="173" t="s">
        <v>2714</v>
      </c>
      <c r="D9" s="173" t="s">
        <v>2714</v>
      </c>
      <c r="E9" s="173" t="s">
        <v>2714</v>
      </c>
      <c r="F9" s="173" t="s">
        <v>2714</v>
      </c>
      <c r="G9" s="173" t="s">
        <v>2714</v>
      </c>
      <c r="H9" s="173" t="s">
        <v>2714</v>
      </c>
      <c r="I9" s="173" t="s">
        <v>2714</v>
      </c>
      <c r="J9" s="173" t="s">
        <v>2714</v>
      </c>
      <c r="K9" s="173" t="s">
        <v>2714</v>
      </c>
      <c r="L9" s="173" t="s">
        <v>2714</v>
      </c>
      <c r="M9" s="173" t="s">
        <v>2714</v>
      </c>
      <c r="N9" s="173" t="s">
        <v>2714</v>
      </c>
      <c r="O9" s="11" t="s">
        <v>2714</v>
      </c>
      <c r="P9" s="11" t="s">
        <v>2714</v>
      </c>
      <c r="Q9" s="11" t="s">
        <v>2714</v>
      </c>
      <c r="R9" s="11" t="s">
        <v>2714</v>
      </c>
      <c r="S9" s="11" t="s">
        <v>2714</v>
      </c>
      <c r="T9" s="11" t="s">
        <v>2714</v>
      </c>
      <c r="U9" s="11" t="s">
        <v>2714</v>
      </c>
      <c r="V9" s="11" t="s">
        <v>2714</v>
      </c>
      <c r="W9" s="11" t="s">
        <v>2714</v>
      </c>
      <c r="X9" s="174" t="s">
        <v>2714</v>
      </c>
      <c r="Y9" s="174" t="s">
        <v>2714</v>
      </c>
      <c r="Z9" s="174" t="s">
        <v>2714</v>
      </c>
      <c r="AA9" s="174" t="s">
        <v>2714</v>
      </c>
      <c r="AB9" s="174" t="s">
        <v>2714</v>
      </c>
      <c r="AC9" s="174" t="s">
        <v>2714</v>
      </c>
      <c r="AD9" s="174" t="s">
        <v>2714</v>
      </c>
      <c r="AE9" s="174" t="s">
        <v>2714</v>
      </c>
      <c r="AF9" s="174" t="s">
        <v>2714</v>
      </c>
    </row>
    <row r="10" spans="1:32" ht="18" customHeight="1" x14ac:dyDescent="0.35">
      <c r="A10" s="160" t="s">
        <v>34</v>
      </c>
      <c r="B10" s="160" t="s">
        <v>790</v>
      </c>
      <c r="C10" s="161">
        <v>513.76279999999997</v>
      </c>
      <c r="D10" s="161">
        <v>520.81629999999996</v>
      </c>
      <c r="E10" s="161">
        <v>518.41549999999995</v>
      </c>
      <c r="F10" s="161">
        <v>517.12459999999999</v>
      </c>
      <c r="G10" s="161">
        <v>518.78700000000003</v>
      </c>
      <c r="H10" s="161">
        <v>516.93190000000004</v>
      </c>
      <c r="I10" s="162"/>
      <c r="J10" s="161">
        <v>496.49489999999997</v>
      </c>
      <c r="K10" s="161">
        <v>497.61020000000002</v>
      </c>
      <c r="L10" s="161">
        <v>480.72590000000002</v>
      </c>
      <c r="M10" s="161">
        <v>504.30500000000001</v>
      </c>
      <c r="N10" s="161">
        <v>489.00130000000001</v>
      </c>
      <c r="O10" s="161">
        <v>225.9803</v>
      </c>
      <c r="P10" s="161">
        <v>228.0137</v>
      </c>
      <c r="Q10" s="161">
        <v>230.87610000000001</v>
      </c>
      <c r="R10" s="161">
        <v>222.21340000000001</v>
      </c>
      <c r="S10" s="161">
        <v>218.70060000000001</v>
      </c>
      <c r="T10" s="161">
        <v>221.12520000000001</v>
      </c>
      <c r="U10" s="161">
        <v>227.4</v>
      </c>
      <c r="V10" s="161">
        <v>0</v>
      </c>
      <c r="W10" s="161">
        <v>228.6</v>
      </c>
      <c r="X10" s="161">
        <v>142.4469</v>
      </c>
      <c r="Y10" s="161">
        <v>140.88839999999999</v>
      </c>
      <c r="Z10" s="161">
        <v>140.70769999999999</v>
      </c>
      <c r="AA10" s="161">
        <v>137.11179999999999</v>
      </c>
      <c r="AB10" s="161">
        <v>136.45439999999999</v>
      </c>
      <c r="AC10" s="162"/>
      <c r="AD10" s="161">
        <v>142.2636</v>
      </c>
      <c r="AE10" s="161">
        <v>125.49209999999999</v>
      </c>
      <c r="AF10" s="161">
        <v>142.923</v>
      </c>
    </row>
    <row r="11" spans="1:32" ht="18" customHeight="1" x14ac:dyDescent="0.35">
      <c r="A11" s="160" t="s">
        <v>34</v>
      </c>
      <c r="B11" s="160" t="s">
        <v>791</v>
      </c>
      <c r="C11" s="163">
        <v>519.06089999999995</v>
      </c>
      <c r="D11" s="163">
        <v>525.07029999999997</v>
      </c>
      <c r="E11" s="163">
        <v>523.45730000000003</v>
      </c>
      <c r="F11" s="163">
        <v>519.39179999999999</v>
      </c>
      <c r="G11" s="163">
        <v>521.21109999999999</v>
      </c>
      <c r="H11" s="163">
        <v>517.7704</v>
      </c>
      <c r="I11" s="164"/>
      <c r="J11" s="163">
        <v>496.65010000000001</v>
      </c>
      <c r="K11" s="163">
        <v>498.25810000000001</v>
      </c>
      <c r="L11" s="163">
        <v>480.38830000000002</v>
      </c>
      <c r="M11" s="163">
        <v>504.33260000000001</v>
      </c>
      <c r="N11" s="163">
        <v>490.03429999999997</v>
      </c>
      <c r="O11" s="163">
        <v>227.21600000000001</v>
      </c>
      <c r="P11" s="163">
        <v>230.35239999999999</v>
      </c>
      <c r="Q11" s="163">
        <v>232.88839999999999</v>
      </c>
      <c r="R11" s="163">
        <v>222.8278</v>
      </c>
      <c r="S11" s="163">
        <v>218.85570000000001</v>
      </c>
      <c r="T11" s="163">
        <v>221.43770000000001</v>
      </c>
      <c r="U11" s="163">
        <v>227.4</v>
      </c>
      <c r="V11" s="164"/>
      <c r="W11" s="163">
        <v>228.5</v>
      </c>
      <c r="X11" s="164"/>
      <c r="Y11" s="163">
        <v>140.74799999999999</v>
      </c>
      <c r="Z11" s="163">
        <v>140.75960000000001</v>
      </c>
      <c r="AA11" s="163">
        <v>137.63200000000001</v>
      </c>
      <c r="AB11" s="163">
        <v>136.7304</v>
      </c>
      <c r="AC11" s="164"/>
      <c r="AD11" s="163">
        <v>142.00020000000001</v>
      </c>
      <c r="AE11" s="163">
        <v>125.8681</v>
      </c>
      <c r="AF11" s="163">
        <v>142.923</v>
      </c>
    </row>
    <row r="12" spans="1:32" ht="18" customHeight="1" x14ac:dyDescent="0.35">
      <c r="A12" s="160" t="s">
        <v>34</v>
      </c>
      <c r="B12" s="160" t="s">
        <v>792</v>
      </c>
      <c r="C12" s="163">
        <v>516.01840000000004</v>
      </c>
      <c r="D12" s="163">
        <v>525.96310000000005</v>
      </c>
      <c r="E12" s="163">
        <v>518.94069999999999</v>
      </c>
      <c r="F12" s="163">
        <v>519.87779999999998</v>
      </c>
      <c r="G12" s="163">
        <v>520.42550000000006</v>
      </c>
      <c r="H12" s="163">
        <v>518.34559999999999</v>
      </c>
      <c r="I12" s="164"/>
      <c r="J12" s="163">
        <v>497.22719999999998</v>
      </c>
      <c r="K12" s="163">
        <v>498.16879999999998</v>
      </c>
      <c r="L12" s="163">
        <v>481.3929</v>
      </c>
      <c r="M12" s="163">
        <v>505.55970000000002</v>
      </c>
      <c r="N12" s="163">
        <v>490.21039999999999</v>
      </c>
      <c r="O12" s="163">
        <v>227.2063</v>
      </c>
      <c r="P12" s="163">
        <v>226.27109999999999</v>
      </c>
      <c r="Q12" s="163">
        <v>230.31739999999999</v>
      </c>
      <c r="R12" s="163">
        <v>223.22749999999999</v>
      </c>
      <c r="S12" s="163">
        <v>219.69730000000001</v>
      </c>
      <c r="T12" s="163">
        <v>221.48330000000001</v>
      </c>
      <c r="U12" s="163">
        <v>227.5</v>
      </c>
      <c r="V12" s="164"/>
      <c r="W12" s="163">
        <v>228.9</v>
      </c>
      <c r="X12" s="164"/>
      <c r="Y12" s="163">
        <v>140.89709999999999</v>
      </c>
      <c r="Z12" s="163">
        <v>140.70769999999999</v>
      </c>
      <c r="AA12" s="163">
        <v>136.90369999999999</v>
      </c>
      <c r="AB12" s="163">
        <v>136.16460000000001</v>
      </c>
      <c r="AC12" s="164"/>
      <c r="AD12" s="163">
        <v>142.20509999999999</v>
      </c>
      <c r="AE12" s="163">
        <v>125.7753</v>
      </c>
      <c r="AF12" s="163">
        <v>142.59620000000001</v>
      </c>
    </row>
    <row r="13" spans="1:32" ht="18" customHeight="1" x14ac:dyDescent="0.35">
      <c r="A13" s="160" t="s">
        <v>34</v>
      </c>
      <c r="B13" s="160" t="s">
        <v>793</v>
      </c>
      <c r="C13" s="163">
        <v>521.68370000000004</v>
      </c>
      <c r="D13" s="163">
        <v>524.49260000000004</v>
      </c>
      <c r="E13" s="163">
        <v>524.82280000000003</v>
      </c>
      <c r="F13" s="163">
        <v>521.71860000000004</v>
      </c>
      <c r="G13" s="163">
        <v>522.66240000000005</v>
      </c>
      <c r="H13" s="163">
        <v>518.99220000000003</v>
      </c>
      <c r="I13" s="164"/>
      <c r="J13" s="163">
        <v>497.65910000000002</v>
      </c>
      <c r="K13" s="163">
        <v>498.8569</v>
      </c>
      <c r="L13" s="163">
        <v>481.88569999999999</v>
      </c>
      <c r="M13" s="163">
        <v>505.50490000000002</v>
      </c>
      <c r="N13" s="163">
        <v>490.23860000000002</v>
      </c>
      <c r="O13" s="163">
        <v>229.0744</v>
      </c>
      <c r="P13" s="163">
        <v>226.42789999999999</v>
      </c>
      <c r="Q13" s="163">
        <v>230.42840000000001</v>
      </c>
      <c r="R13" s="163">
        <v>223.3981</v>
      </c>
      <c r="S13" s="163">
        <v>220.45769999999999</v>
      </c>
      <c r="T13" s="163">
        <v>221.1019</v>
      </c>
      <c r="U13" s="163">
        <v>228</v>
      </c>
      <c r="V13" s="164"/>
      <c r="W13" s="163">
        <v>229.3</v>
      </c>
      <c r="X13" s="164"/>
      <c r="Y13" s="163">
        <v>141.28809999999999</v>
      </c>
      <c r="Z13" s="163">
        <v>140.85820000000001</v>
      </c>
      <c r="AA13" s="163">
        <v>137.33690000000001</v>
      </c>
      <c r="AB13" s="163">
        <v>135.999</v>
      </c>
      <c r="AC13" s="164"/>
      <c r="AD13" s="163">
        <v>142.64420000000001</v>
      </c>
      <c r="AE13" s="163">
        <v>126.15130000000001</v>
      </c>
      <c r="AF13" s="163">
        <v>142.923</v>
      </c>
    </row>
    <row r="14" spans="1:32" ht="18" customHeight="1" x14ac:dyDescent="0.35">
      <c r="A14" s="160" t="s">
        <v>34</v>
      </c>
      <c r="B14" s="160" t="s">
        <v>794</v>
      </c>
      <c r="C14" s="163">
        <v>521.31650000000002</v>
      </c>
      <c r="D14" s="163">
        <v>529.48180000000002</v>
      </c>
      <c r="E14" s="163">
        <v>526.55589999999995</v>
      </c>
      <c r="F14" s="163">
        <v>523.22940000000006</v>
      </c>
      <c r="G14" s="163">
        <v>524.20870000000002</v>
      </c>
      <c r="H14" s="163">
        <v>520.64880000000005</v>
      </c>
      <c r="I14" s="164"/>
      <c r="J14" s="163">
        <v>496.18349999999998</v>
      </c>
      <c r="K14" s="163">
        <v>498.10930000000002</v>
      </c>
      <c r="L14" s="163">
        <v>481.80309999999997</v>
      </c>
      <c r="M14" s="163">
        <v>505.25709999999998</v>
      </c>
      <c r="N14" s="163">
        <v>489.80739999999997</v>
      </c>
      <c r="O14" s="163">
        <v>229.2664</v>
      </c>
      <c r="P14" s="163">
        <v>227.92750000000001</v>
      </c>
      <c r="Q14" s="163">
        <v>231.75190000000001</v>
      </c>
      <c r="R14" s="163">
        <v>224.49889999999999</v>
      </c>
      <c r="S14" s="163">
        <v>220.39869999999999</v>
      </c>
      <c r="T14" s="163">
        <v>221.65049999999999</v>
      </c>
      <c r="U14" s="163">
        <v>227.9</v>
      </c>
      <c r="V14" s="164"/>
      <c r="W14" s="163">
        <v>229</v>
      </c>
      <c r="X14" s="163">
        <v>142.41159999999999</v>
      </c>
      <c r="Y14" s="163">
        <v>140.99889999999999</v>
      </c>
      <c r="Z14" s="163">
        <v>140.85820000000001</v>
      </c>
      <c r="AA14" s="163">
        <v>137.44290000000001</v>
      </c>
      <c r="AB14" s="163">
        <v>136.10939999999999</v>
      </c>
      <c r="AC14" s="164"/>
      <c r="AD14" s="163">
        <v>142.36609999999999</v>
      </c>
      <c r="AE14" s="163">
        <v>126.3857</v>
      </c>
      <c r="AF14" s="163">
        <v>142.923</v>
      </c>
    </row>
    <row r="15" spans="1:32" ht="18" customHeight="1" x14ac:dyDescent="0.35">
      <c r="A15" s="160" t="s">
        <v>34</v>
      </c>
      <c r="B15" s="160" t="s">
        <v>795</v>
      </c>
      <c r="C15" s="163">
        <v>521.21159999999998</v>
      </c>
      <c r="D15" s="163">
        <v>528.95650000000001</v>
      </c>
      <c r="E15" s="163">
        <v>522.66959999999995</v>
      </c>
      <c r="F15" s="163">
        <v>523.91020000000003</v>
      </c>
      <c r="G15" s="163">
        <v>525.29669999999999</v>
      </c>
      <c r="H15" s="163">
        <v>520.42359999999996</v>
      </c>
      <c r="I15" s="164"/>
      <c r="J15" s="163">
        <v>497.27089999999998</v>
      </c>
      <c r="K15" s="163">
        <v>498.73329999999999</v>
      </c>
      <c r="L15" s="163">
        <v>481.21629999999999</v>
      </c>
      <c r="M15" s="163">
        <v>504.60649999999998</v>
      </c>
      <c r="N15" s="163">
        <v>490.85520000000002</v>
      </c>
      <c r="O15" s="163">
        <v>230.00919999999999</v>
      </c>
      <c r="P15" s="163">
        <v>227.976</v>
      </c>
      <c r="Q15" s="163">
        <v>232.12459999999999</v>
      </c>
      <c r="R15" s="163">
        <v>225.21199999999999</v>
      </c>
      <c r="S15" s="163">
        <v>220.97450000000001</v>
      </c>
      <c r="T15" s="163">
        <v>221.4254</v>
      </c>
      <c r="U15" s="163">
        <v>227.4</v>
      </c>
      <c r="V15" s="164"/>
      <c r="W15" s="163">
        <v>229.2</v>
      </c>
      <c r="X15" s="164"/>
      <c r="Y15" s="163">
        <v>140.81450000000001</v>
      </c>
      <c r="Z15" s="163">
        <v>141.0087</v>
      </c>
      <c r="AA15" s="163">
        <v>137.29679999999999</v>
      </c>
      <c r="AB15" s="163">
        <v>136.2612</v>
      </c>
      <c r="AC15" s="164"/>
      <c r="AD15" s="163">
        <v>142.33680000000001</v>
      </c>
      <c r="AE15" s="163">
        <v>126.42959999999999</v>
      </c>
      <c r="AF15" s="163">
        <v>143.31100000000001</v>
      </c>
    </row>
    <row r="16" spans="1:32" ht="18" customHeight="1" x14ac:dyDescent="0.35">
      <c r="A16" s="160" t="s">
        <v>34</v>
      </c>
      <c r="B16" s="160" t="s">
        <v>796</v>
      </c>
      <c r="C16" s="163">
        <v>517.80190000000005</v>
      </c>
      <c r="D16" s="163">
        <v>525.91049999999996</v>
      </c>
      <c r="E16" s="163">
        <v>523.29970000000003</v>
      </c>
      <c r="F16" s="163">
        <v>523.61059999999998</v>
      </c>
      <c r="G16" s="163">
        <v>524.97450000000003</v>
      </c>
      <c r="H16" s="163">
        <v>521.97360000000003</v>
      </c>
      <c r="I16" s="164"/>
      <c r="J16" s="163">
        <v>497.28680000000003</v>
      </c>
      <c r="K16" s="163">
        <v>499.50599999999997</v>
      </c>
      <c r="L16" s="163">
        <v>482.34570000000002</v>
      </c>
      <c r="M16" s="163">
        <v>504.6979</v>
      </c>
      <c r="N16" s="163">
        <v>490.37200000000001</v>
      </c>
      <c r="O16" s="163">
        <v>224.2208</v>
      </c>
      <c r="P16" s="163">
        <v>228.98939999999999</v>
      </c>
      <c r="Q16" s="163">
        <v>229.86109999999999</v>
      </c>
      <c r="R16" s="163">
        <v>225.62430000000001</v>
      </c>
      <c r="S16" s="163">
        <v>221.14429999999999</v>
      </c>
      <c r="T16" s="163">
        <v>221.3279</v>
      </c>
      <c r="U16" s="163">
        <v>228</v>
      </c>
      <c r="V16" s="164"/>
      <c r="W16" s="163">
        <v>229.3</v>
      </c>
      <c r="X16" s="163">
        <v>142.39179999999999</v>
      </c>
      <c r="Y16" s="163">
        <v>141.7098</v>
      </c>
      <c r="Z16" s="163">
        <v>140.75960000000001</v>
      </c>
      <c r="AA16" s="163">
        <v>137.2216</v>
      </c>
      <c r="AB16" s="163">
        <v>136.17840000000001</v>
      </c>
      <c r="AC16" s="164"/>
      <c r="AD16" s="163">
        <v>142.64420000000001</v>
      </c>
      <c r="AE16" s="163">
        <v>126.4785</v>
      </c>
      <c r="AF16" s="163">
        <v>142.923</v>
      </c>
    </row>
    <row r="17" spans="1:32" ht="18" customHeight="1" x14ac:dyDescent="0.35">
      <c r="A17" s="160" t="s">
        <v>34</v>
      </c>
      <c r="B17" s="160" t="s">
        <v>797</v>
      </c>
      <c r="C17" s="165">
        <v>522.78530000000001</v>
      </c>
      <c r="D17" s="165">
        <v>530.32209999999998</v>
      </c>
      <c r="E17" s="165">
        <v>524.35019999999997</v>
      </c>
      <c r="F17" s="165">
        <v>524.96820000000002</v>
      </c>
      <c r="G17" s="165">
        <v>526.16330000000005</v>
      </c>
      <c r="H17" s="165">
        <v>521.34190000000001</v>
      </c>
      <c r="I17" s="166"/>
      <c r="J17" s="165">
        <v>496.48009999999999</v>
      </c>
      <c r="K17" s="165">
        <v>498.46980000000002</v>
      </c>
      <c r="L17" s="165">
        <v>481.12759999999997</v>
      </c>
      <c r="M17" s="165">
        <v>503.82679999999999</v>
      </c>
      <c r="N17" s="165">
        <v>489.88330000000002</v>
      </c>
      <c r="O17" s="165">
        <v>224.65700000000001</v>
      </c>
      <c r="P17" s="165">
        <v>228.3364</v>
      </c>
      <c r="Q17" s="165">
        <v>230.64609999999999</v>
      </c>
      <c r="R17" s="165">
        <v>225.93260000000001</v>
      </c>
      <c r="S17" s="165">
        <v>221.63159999999999</v>
      </c>
      <c r="T17" s="165">
        <v>221.2354</v>
      </c>
      <c r="U17" s="165">
        <v>227.4</v>
      </c>
      <c r="V17" s="166"/>
      <c r="W17" s="165">
        <v>228.5</v>
      </c>
      <c r="X17" s="165">
        <v>142.35319999999999</v>
      </c>
      <c r="Y17" s="165">
        <v>140.46369999999999</v>
      </c>
      <c r="Z17" s="165">
        <v>140.75960000000001</v>
      </c>
      <c r="AA17" s="165">
        <v>136.76920000000001</v>
      </c>
      <c r="AB17" s="165">
        <v>136.08179999999999</v>
      </c>
      <c r="AC17" s="166"/>
      <c r="AD17" s="165">
        <v>142.02940000000001</v>
      </c>
      <c r="AE17" s="165">
        <v>126.4785</v>
      </c>
      <c r="AF17" s="165">
        <v>142.923</v>
      </c>
    </row>
    <row r="18" spans="1:32" ht="18" customHeight="1" x14ac:dyDescent="0.35">
      <c r="A18" s="160" t="s">
        <v>34</v>
      </c>
      <c r="B18" s="160" t="s">
        <v>798</v>
      </c>
      <c r="C18" s="161">
        <v>520.3723</v>
      </c>
      <c r="D18" s="161">
        <v>528.11630000000002</v>
      </c>
      <c r="E18" s="161">
        <v>527.71140000000003</v>
      </c>
      <c r="F18" s="161">
        <v>525.51649999999995</v>
      </c>
      <c r="G18" s="161">
        <v>527.87890000000004</v>
      </c>
      <c r="H18" s="161">
        <v>521.97439999999995</v>
      </c>
      <c r="I18" s="162"/>
      <c r="J18" s="161">
        <v>496.33969999999999</v>
      </c>
      <c r="K18" s="161">
        <v>498.50549999999998</v>
      </c>
      <c r="L18" s="161">
        <v>480.90269999999998</v>
      </c>
      <c r="M18" s="161">
        <v>504.35129999999998</v>
      </c>
      <c r="N18" s="161">
        <v>489.37130000000002</v>
      </c>
      <c r="O18" s="161">
        <v>224.2158</v>
      </c>
      <c r="P18" s="161">
        <v>227.8486</v>
      </c>
      <c r="Q18" s="161">
        <v>229.5814</v>
      </c>
      <c r="R18" s="161">
        <v>224.6293</v>
      </c>
      <c r="S18" s="161">
        <v>220.43559999999999</v>
      </c>
      <c r="T18" s="161">
        <v>221.03639999999999</v>
      </c>
      <c r="U18" s="161">
        <v>226.7</v>
      </c>
      <c r="V18" s="162"/>
      <c r="W18" s="161">
        <v>228.1</v>
      </c>
      <c r="X18" s="161">
        <v>142.41239999999999</v>
      </c>
      <c r="Y18" s="161">
        <v>140.16399999999999</v>
      </c>
      <c r="Z18" s="161">
        <v>140.60919999999999</v>
      </c>
      <c r="AA18" s="161">
        <v>137.07409999999999</v>
      </c>
      <c r="AB18" s="161">
        <v>135.95760000000001</v>
      </c>
      <c r="AC18" s="162"/>
      <c r="AD18" s="161">
        <v>141.61959999999999</v>
      </c>
      <c r="AE18" s="161">
        <v>126.4785</v>
      </c>
      <c r="AF18" s="161">
        <v>142.923</v>
      </c>
    </row>
    <row r="19" spans="1:32" ht="18" customHeight="1" x14ac:dyDescent="0.35">
      <c r="A19" s="160" t="s">
        <v>34</v>
      </c>
      <c r="B19" s="160" t="s">
        <v>799</v>
      </c>
      <c r="C19" s="163">
        <v>521.0018</v>
      </c>
      <c r="D19" s="163">
        <v>529.11410000000001</v>
      </c>
      <c r="E19" s="163">
        <v>527.39620000000002</v>
      </c>
      <c r="F19" s="163">
        <v>526.86940000000004</v>
      </c>
      <c r="G19" s="163">
        <v>529.29660000000001</v>
      </c>
      <c r="H19" s="163">
        <v>523.73220000000003</v>
      </c>
      <c r="I19" s="164"/>
      <c r="J19" s="163">
        <v>497.64389999999997</v>
      </c>
      <c r="K19" s="163">
        <v>497.05700000000002</v>
      </c>
      <c r="L19" s="163">
        <v>479.5659</v>
      </c>
      <c r="M19" s="163">
        <v>505.2627</v>
      </c>
      <c r="N19" s="163">
        <v>489.1635</v>
      </c>
      <c r="O19" s="163">
        <v>224.5351</v>
      </c>
      <c r="P19" s="163">
        <v>228.3261</v>
      </c>
      <c r="Q19" s="163">
        <v>230.51249999999999</v>
      </c>
      <c r="R19" s="163">
        <v>225.20480000000001</v>
      </c>
      <c r="S19" s="163">
        <v>221.48390000000001</v>
      </c>
      <c r="T19" s="163">
        <v>221.63120000000001</v>
      </c>
      <c r="U19" s="163">
        <v>226.7</v>
      </c>
      <c r="V19" s="164"/>
      <c r="W19" s="163">
        <v>228</v>
      </c>
      <c r="X19" s="164"/>
      <c r="Y19" s="163">
        <v>140.39429999999999</v>
      </c>
      <c r="Z19" s="163">
        <v>140.60919999999999</v>
      </c>
      <c r="AA19" s="163">
        <v>136.87440000000001</v>
      </c>
      <c r="AB19" s="163">
        <v>135.83340000000001</v>
      </c>
      <c r="AC19" s="164"/>
      <c r="AD19" s="163">
        <v>141.8099</v>
      </c>
      <c r="AE19" s="163">
        <v>126.8056</v>
      </c>
      <c r="AF19" s="163">
        <v>142.9434</v>
      </c>
    </row>
    <row r="20" spans="1:32" ht="18" customHeight="1" x14ac:dyDescent="0.35">
      <c r="A20" s="160" t="s">
        <v>34</v>
      </c>
      <c r="B20" s="160" t="s">
        <v>800</v>
      </c>
      <c r="C20" s="163">
        <v>521.73609999999996</v>
      </c>
      <c r="D20" s="163">
        <v>529.69179999999994</v>
      </c>
      <c r="E20" s="163">
        <v>525.03290000000004</v>
      </c>
      <c r="F20" s="163">
        <v>525.32640000000004</v>
      </c>
      <c r="G20" s="163">
        <v>526.73130000000003</v>
      </c>
      <c r="H20" s="163">
        <v>522.93989999999997</v>
      </c>
      <c r="I20" s="164"/>
      <c r="J20" s="163">
        <v>497.1574</v>
      </c>
      <c r="K20" s="163">
        <v>499.21570000000003</v>
      </c>
      <c r="L20" s="163">
        <v>480.47649999999999</v>
      </c>
      <c r="M20" s="163">
        <v>504.31220000000002</v>
      </c>
      <c r="N20" s="163">
        <v>489.06920000000002</v>
      </c>
      <c r="O20" s="163">
        <v>223.2612</v>
      </c>
      <c r="P20" s="163">
        <v>227.84729999999999</v>
      </c>
      <c r="Q20" s="163">
        <v>229.34819999999999</v>
      </c>
      <c r="R20" s="163">
        <v>224.30860000000001</v>
      </c>
      <c r="S20" s="163">
        <v>220.251</v>
      </c>
      <c r="T20" s="163">
        <v>220.9975</v>
      </c>
      <c r="U20" s="163">
        <v>226.7</v>
      </c>
      <c r="V20" s="164"/>
      <c r="W20" s="163">
        <v>227.4</v>
      </c>
      <c r="X20" s="164"/>
      <c r="Y20" s="163">
        <v>139.87960000000001</v>
      </c>
      <c r="Z20" s="163">
        <v>140.26159999999999</v>
      </c>
      <c r="AA20" s="163">
        <v>136.821</v>
      </c>
      <c r="AB20" s="163">
        <v>135.84719999999999</v>
      </c>
      <c r="AC20" s="164"/>
      <c r="AD20" s="163">
        <v>141.3415</v>
      </c>
      <c r="AE20" s="163">
        <v>126.3369</v>
      </c>
      <c r="AF20" s="163">
        <v>142.86170000000001</v>
      </c>
    </row>
    <row r="21" spans="1:32" ht="18" customHeight="1" x14ac:dyDescent="0.35">
      <c r="A21" s="160" t="s">
        <v>34</v>
      </c>
      <c r="B21" s="160" t="s">
        <v>801</v>
      </c>
      <c r="C21" s="163">
        <v>518.53629999999998</v>
      </c>
      <c r="D21" s="163">
        <v>527.32860000000005</v>
      </c>
      <c r="E21" s="163">
        <v>523.92999999999995</v>
      </c>
      <c r="F21" s="163">
        <v>524.79100000000005</v>
      </c>
      <c r="G21" s="163">
        <v>526.65679999999998</v>
      </c>
      <c r="H21" s="163">
        <v>522.87599999999998</v>
      </c>
      <c r="I21" s="164"/>
      <c r="J21" s="163">
        <v>497.13279999999997</v>
      </c>
      <c r="K21" s="163">
        <v>498.12740000000002</v>
      </c>
      <c r="L21" s="163">
        <v>479.91030000000001</v>
      </c>
      <c r="M21" s="163">
        <v>503.99130000000002</v>
      </c>
      <c r="N21" s="163">
        <v>488.762</v>
      </c>
      <c r="O21" s="163">
        <v>222.47409999999999</v>
      </c>
      <c r="P21" s="163">
        <v>227.3545</v>
      </c>
      <c r="Q21" s="163">
        <v>228.9187</v>
      </c>
      <c r="R21" s="163">
        <v>224.22569999999999</v>
      </c>
      <c r="S21" s="163">
        <v>219.8228</v>
      </c>
      <c r="T21" s="163">
        <v>220.88210000000001</v>
      </c>
      <c r="U21" s="163">
        <v>226.7</v>
      </c>
      <c r="V21" s="164"/>
      <c r="W21" s="163">
        <v>227.2</v>
      </c>
      <c r="X21" s="163">
        <v>142.46100000000001</v>
      </c>
      <c r="Y21" s="163">
        <v>139.774</v>
      </c>
      <c r="Z21" s="163">
        <v>140.3082</v>
      </c>
      <c r="AA21" s="163">
        <v>137.0592</v>
      </c>
      <c r="AB21" s="163">
        <v>135.792</v>
      </c>
      <c r="AC21" s="164"/>
      <c r="AD21" s="163">
        <v>141.31219999999999</v>
      </c>
      <c r="AE21" s="163">
        <v>126.664</v>
      </c>
      <c r="AF21" s="163">
        <v>142.535</v>
      </c>
    </row>
    <row r="22" spans="1:32" ht="18" customHeight="1" x14ac:dyDescent="0.35">
      <c r="A22" s="160" t="s">
        <v>34</v>
      </c>
      <c r="B22" s="160" t="s">
        <v>802</v>
      </c>
      <c r="C22" s="163">
        <v>513.65779999999995</v>
      </c>
      <c r="D22" s="163">
        <v>522.54939999999999</v>
      </c>
      <c r="E22" s="163">
        <v>519.30830000000003</v>
      </c>
      <c r="F22" s="163">
        <v>521.86739999999998</v>
      </c>
      <c r="G22" s="163">
        <v>523.44259999999997</v>
      </c>
      <c r="H22" s="163">
        <v>519.59439999999995</v>
      </c>
      <c r="I22" s="164"/>
      <c r="J22" s="163">
        <v>496.4923</v>
      </c>
      <c r="K22" s="163">
        <v>497.84460000000001</v>
      </c>
      <c r="L22" s="163">
        <v>479.68329999999997</v>
      </c>
      <c r="M22" s="163">
        <v>502.74799999999999</v>
      </c>
      <c r="N22" s="163">
        <v>487.71530000000001</v>
      </c>
      <c r="O22" s="163">
        <v>223.95169999999999</v>
      </c>
      <c r="P22" s="163">
        <v>225.3965</v>
      </c>
      <c r="Q22" s="163">
        <v>226.79089999999999</v>
      </c>
      <c r="R22" s="163">
        <v>223.1105</v>
      </c>
      <c r="S22" s="163">
        <v>218.5677</v>
      </c>
      <c r="T22" s="163">
        <v>220.88220000000001</v>
      </c>
      <c r="U22" s="163">
        <v>226.6</v>
      </c>
      <c r="V22" s="164"/>
      <c r="W22" s="163">
        <v>226.8</v>
      </c>
      <c r="X22" s="163">
        <v>141.6532</v>
      </c>
      <c r="Y22" s="163">
        <v>140.09100000000001</v>
      </c>
      <c r="Z22" s="163">
        <v>140.11109999999999</v>
      </c>
      <c r="AA22" s="163">
        <v>137.26830000000001</v>
      </c>
      <c r="AB22" s="163">
        <v>135.72300000000001</v>
      </c>
      <c r="AC22" s="164"/>
      <c r="AD22" s="163">
        <v>141.29750000000001</v>
      </c>
      <c r="AE22" s="163">
        <v>126.7568</v>
      </c>
      <c r="AF22" s="163">
        <v>142.535</v>
      </c>
    </row>
    <row r="23" spans="1:32" ht="18" customHeight="1" x14ac:dyDescent="0.35">
      <c r="A23" s="160" t="s">
        <v>34</v>
      </c>
      <c r="B23" s="160" t="s">
        <v>803</v>
      </c>
      <c r="C23" s="163">
        <v>516.07079999999996</v>
      </c>
      <c r="D23" s="163">
        <v>524.28250000000003</v>
      </c>
      <c r="E23" s="163">
        <v>521.77670000000001</v>
      </c>
      <c r="F23" s="163">
        <v>523.01070000000004</v>
      </c>
      <c r="G23" s="163">
        <v>525.32569999999998</v>
      </c>
      <c r="H23" s="163">
        <v>521.83320000000003</v>
      </c>
      <c r="I23" s="164"/>
      <c r="J23" s="163">
        <v>499.09410000000003</v>
      </c>
      <c r="K23" s="163">
        <v>500.10500000000002</v>
      </c>
      <c r="L23" s="163">
        <v>483.25599999999997</v>
      </c>
      <c r="M23" s="163">
        <v>508.07279999999997</v>
      </c>
      <c r="N23" s="163">
        <v>492.02839999999998</v>
      </c>
      <c r="O23" s="163">
        <v>224.31739999999999</v>
      </c>
      <c r="P23" s="163">
        <v>226.62430000000001</v>
      </c>
      <c r="Q23" s="163">
        <v>227.3348</v>
      </c>
      <c r="R23" s="163">
        <v>223.5138</v>
      </c>
      <c r="S23" s="163">
        <v>218.6268</v>
      </c>
      <c r="T23" s="163">
        <v>221.56979999999999</v>
      </c>
      <c r="U23" s="163">
        <v>228</v>
      </c>
      <c r="V23" s="164"/>
      <c r="W23" s="163">
        <v>228.6</v>
      </c>
      <c r="X23" s="163">
        <v>143.3013</v>
      </c>
      <c r="Y23" s="163">
        <v>140.72540000000001</v>
      </c>
      <c r="Z23" s="163">
        <v>140.60919999999999</v>
      </c>
      <c r="AA23" s="163">
        <v>138.5171</v>
      </c>
      <c r="AB23" s="163">
        <v>136.50960000000001</v>
      </c>
      <c r="AC23" s="164"/>
      <c r="AD23" s="163">
        <v>142.19040000000001</v>
      </c>
      <c r="AE23" s="163">
        <v>126.8056</v>
      </c>
      <c r="AF23" s="163">
        <v>143.43350000000001</v>
      </c>
    </row>
    <row r="24" spans="1:32" ht="18" customHeight="1" x14ac:dyDescent="0.35">
      <c r="A24" s="160" t="s">
        <v>34</v>
      </c>
      <c r="B24" s="160" t="s">
        <v>804</v>
      </c>
      <c r="C24" s="163">
        <v>516.80520000000001</v>
      </c>
      <c r="D24" s="163">
        <v>523.75729999999999</v>
      </c>
      <c r="E24" s="163">
        <v>522.09180000000003</v>
      </c>
      <c r="F24" s="163">
        <v>521.04319999999996</v>
      </c>
      <c r="G24" s="163">
        <v>523.52840000000003</v>
      </c>
      <c r="H24" s="163">
        <v>519.05769999999995</v>
      </c>
      <c r="I24" s="163">
        <v>518.98829999999998</v>
      </c>
      <c r="J24" s="163">
        <v>500.35149999999999</v>
      </c>
      <c r="K24" s="163">
        <v>502.2088</v>
      </c>
      <c r="L24" s="163">
        <v>484.77670000000001</v>
      </c>
      <c r="M24" s="163">
        <v>507.67959999999999</v>
      </c>
      <c r="N24" s="163">
        <v>493.19690000000003</v>
      </c>
      <c r="O24" s="163">
        <v>225.732</v>
      </c>
      <c r="P24" s="163">
        <v>225.8665</v>
      </c>
      <c r="Q24" s="163">
        <v>227.0951</v>
      </c>
      <c r="R24" s="163">
        <v>222.68629999999999</v>
      </c>
      <c r="S24" s="163">
        <v>218.65629999999999</v>
      </c>
      <c r="T24" s="163">
        <v>221.7319</v>
      </c>
      <c r="U24" s="163">
        <v>228.6</v>
      </c>
      <c r="V24" s="164"/>
      <c r="W24" s="163">
        <v>229.2</v>
      </c>
      <c r="X24" s="163">
        <v>142.44589999999999</v>
      </c>
      <c r="Y24" s="163">
        <v>141.26689999999999</v>
      </c>
      <c r="Z24" s="163">
        <v>140.5573</v>
      </c>
      <c r="AA24" s="163">
        <v>138.066</v>
      </c>
      <c r="AB24" s="163">
        <v>136.41300000000001</v>
      </c>
      <c r="AC24" s="164"/>
      <c r="AD24" s="163">
        <v>142.67349999999999</v>
      </c>
      <c r="AE24" s="163">
        <v>126.288</v>
      </c>
      <c r="AF24" s="163">
        <v>143.3314</v>
      </c>
    </row>
    <row r="25" spans="1:32" ht="18" customHeight="1" x14ac:dyDescent="0.35">
      <c r="A25" s="160" t="s">
        <v>34</v>
      </c>
      <c r="B25" s="160" t="s">
        <v>805</v>
      </c>
      <c r="C25" s="165">
        <v>513.29060000000004</v>
      </c>
      <c r="D25" s="165">
        <v>521.18399999999997</v>
      </c>
      <c r="E25" s="165">
        <v>515.15920000000006</v>
      </c>
      <c r="F25" s="165">
        <v>517.61739999999998</v>
      </c>
      <c r="G25" s="165">
        <v>520.18610000000001</v>
      </c>
      <c r="H25" s="165">
        <v>516.38340000000005</v>
      </c>
      <c r="I25" s="165">
        <v>518.90380000000005</v>
      </c>
      <c r="J25" s="165">
        <v>499.16070000000002</v>
      </c>
      <c r="K25" s="165">
        <v>496.65440000000001</v>
      </c>
      <c r="L25" s="165">
        <v>485.4588</v>
      </c>
      <c r="M25" s="165">
        <v>509.51429999999999</v>
      </c>
      <c r="N25" s="165">
        <v>495.09359999999998</v>
      </c>
      <c r="O25" s="165">
        <v>223.1711</v>
      </c>
      <c r="P25" s="165">
        <v>224.23699999999999</v>
      </c>
      <c r="Q25" s="165">
        <v>225.55350000000001</v>
      </c>
      <c r="R25" s="165">
        <v>221.38120000000001</v>
      </c>
      <c r="S25" s="165">
        <v>216.77369999999999</v>
      </c>
      <c r="T25" s="165">
        <v>222.23</v>
      </c>
      <c r="U25" s="165">
        <v>229.3</v>
      </c>
      <c r="V25" s="166"/>
      <c r="W25" s="165">
        <v>229.7</v>
      </c>
      <c r="X25" s="166"/>
      <c r="Y25" s="165">
        <v>141.80350000000001</v>
      </c>
      <c r="Z25" s="165">
        <v>140.26159999999999</v>
      </c>
      <c r="AA25" s="165">
        <v>137.9213</v>
      </c>
      <c r="AB25" s="165">
        <v>136.6062</v>
      </c>
      <c r="AC25" s="166"/>
      <c r="AD25" s="165">
        <v>142.90770000000001</v>
      </c>
      <c r="AE25" s="165">
        <v>125.8681</v>
      </c>
      <c r="AF25" s="165">
        <v>143.3314</v>
      </c>
    </row>
    <row r="26" spans="1:32" ht="18" customHeight="1" x14ac:dyDescent="0.35">
      <c r="A26" s="160" t="s">
        <v>34</v>
      </c>
      <c r="B26" s="160" t="s">
        <v>806</v>
      </c>
      <c r="C26" s="161">
        <v>507.15320000000003</v>
      </c>
      <c r="D26" s="161">
        <v>514.19920000000002</v>
      </c>
      <c r="E26" s="161">
        <v>509.01459999999997</v>
      </c>
      <c r="F26" s="161">
        <v>515.51289999999995</v>
      </c>
      <c r="G26" s="161">
        <v>518.64070000000004</v>
      </c>
      <c r="H26" s="161">
        <v>516.05759999999998</v>
      </c>
      <c r="I26" s="161">
        <v>513.55550000000005</v>
      </c>
      <c r="J26" s="161">
        <v>498.23360000000002</v>
      </c>
      <c r="K26" s="161">
        <v>495.24099999999999</v>
      </c>
      <c r="L26" s="161">
        <v>484.11290000000002</v>
      </c>
      <c r="M26" s="161">
        <v>507.46550000000002</v>
      </c>
      <c r="N26" s="161">
        <v>492.72019999999998</v>
      </c>
      <c r="O26" s="161">
        <v>223.52950000000001</v>
      </c>
      <c r="P26" s="161">
        <v>225.1952</v>
      </c>
      <c r="Q26" s="161">
        <v>225.43559999999999</v>
      </c>
      <c r="R26" s="161">
        <v>220.02760000000001</v>
      </c>
      <c r="S26" s="161">
        <v>215.95419999999999</v>
      </c>
      <c r="T26" s="161">
        <v>221.84010000000001</v>
      </c>
      <c r="U26" s="161">
        <v>228</v>
      </c>
      <c r="V26" s="162"/>
      <c r="W26" s="161">
        <v>227.7</v>
      </c>
      <c r="X26" s="161">
        <v>141.6018</v>
      </c>
      <c r="Y26" s="161">
        <v>140.79230000000001</v>
      </c>
      <c r="Z26" s="161">
        <v>139.56120000000001</v>
      </c>
      <c r="AA26" s="161">
        <v>137.15219999999999</v>
      </c>
      <c r="AB26" s="161">
        <v>135.792</v>
      </c>
      <c r="AC26" s="162"/>
      <c r="AD26" s="161">
        <v>141.9709</v>
      </c>
      <c r="AE26" s="161">
        <v>125.4482</v>
      </c>
      <c r="AF26" s="161">
        <v>142.5145</v>
      </c>
    </row>
    <row r="27" spans="1:32" ht="18" customHeight="1" x14ac:dyDescent="0.35">
      <c r="A27" s="160" t="s">
        <v>34</v>
      </c>
      <c r="B27" s="160" t="s">
        <v>807</v>
      </c>
      <c r="C27" s="163">
        <v>503.63850000000002</v>
      </c>
      <c r="D27" s="163">
        <v>509.21</v>
      </c>
      <c r="E27" s="163">
        <v>506.96629999999999</v>
      </c>
      <c r="F27" s="163">
        <v>518.01199999999994</v>
      </c>
      <c r="G27" s="163">
        <v>521.17079999999999</v>
      </c>
      <c r="H27" s="163">
        <v>519.66089999999997</v>
      </c>
      <c r="I27" s="163">
        <v>518.62959999999998</v>
      </c>
      <c r="J27" s="163">
        <v>499.35590000000002</v>
      </c>
      <c r="K27" s="163">
        <v>2.9297</v>
      </c>
      <c r="L27" s="163">
        <v>479.55630000000002</v>
      </c>
      <c r="M27" s="163">
        <v>499.92759999999998</v>
      </c>
      <c r="N27" s="163">
        <v>486.4939</v>
      </c>
      <c r="O27" s="163">
        <v>221.59979999999999</v>
      </c>
      <c r="P27" s="163">
        <v>223.03</v>
      </c>
      <c r="Q27" s="163">
        <v>222.94409999999999</v>
      </c>
      <c r="R27" s="163">
        <v>220.72110000000001</v>
      </c>
      <c r="S27" s="163">
        <v>218.708</v>
      </c>
      <c r="T27" s="163">
        <v>220.7182</v>
      </c>
      <c r="U27" s="163">
        <v>224.8</v>
      </c>
      <c r="V27" s="164"/>
      <c r="W27" s="163">
        <v>225.2</v>
      </c>
      <c r="X27" s="163">
        <v>140.1317</v>
      </c>
      <c r="Y27" s="163">
        <v>139.7868</v>
      </c>
      <c r="Z27" s="163">
        <v>139.0164</v>
      </c>
      <c r="AA27" s="163">
        <v>136.4211</v>
      </c>
      <c r="AB27" s="163">
        <v>135.04679999999999</v>
      </c>
      <c r="AC27" s="164"/>
      <c r="AD27" s="163">
        <v>140.7706</v>
      </c>
      <c r="AE27" s="163">
        <v>124.9794</v>
      </c>
      <c r="AF27" s="163">
        <v>141.35040000000001</v>
      </c>
    </row>
    <row r="28" spans="1:32" ht="18" customHeight="1" x14ac:dyDescent="0.35">
      <c r="A28" s="160" t="s">
        <v>34</v>
      </c>
      <c r="B28" s="160" t="s">
        <v>808</v>
      </c>
      <c r="C28" s="163">
        <v>509.98590000000002</v>
      </c>
      <c r="D28" s="163">
        <v>512.62360000000001</v>
      </c>
      <c r="E28" s="163">
        <v>520.3587</v>
      </c>
      <c r="F28" s="163">
        <v>518.23469999999998</v>
      </c>
      <c r="G28" s="163">
        <v>521.01139999999998</v>
      </c>
      <c r="H28" s="163">
        <v>519.87009999999998</v>
      </c>
      <c r="I28" s="163">
        <v>513.30169999999998</v>
      </c>
      <c r="J28" s="163">
        <v>499.35019999999997</v>
      </c>
      <c r="K28" s="163">
        <v>0</v>
      </c>
      <c r="L28" s="163">
        <v>478.84859999999998</v>
      </c>
      <c r="M28" s="163">
        <v>0</v>
      </c>
      <c r="N28" s="163">
        <v>485.0582</v>
      </c>
      <c r="O28" s="163">
        <v>227.4383</v>
      </c>
      <c r="P28" s="163">
        <v>226.2766</v>
      </c>
      <c r="Q28" s="163">
        <v>225.29349999999999</v>
      </c>
      <c r="R28" s="163">
        <v>220.82339999999999</v>
      </c>
      <c r="S28" s="163">
        <v>218.0067</v>
      </c>
      <c r="T28" s="163">
        <v>220.56399999999999</v>
      </c>
      <c r="U28" s="163">
        <v>224.8</v>
      </c>
      <c r="V28" s="164"/>
      <c r="W28" s="163">
        <v>224.5</v>
      </c>
      <c r="X28" s="164"/>
      <c r="Y28" s="163">
        <v>139.6942</v>
      </c>
      <c r="Z28" s="163">
        <v>138.71549999999999</v>
      </c>
      <c r="AA28" s="163">
        <v>135.64750000000001</v>
      </c>
      <c r="AB28" s="163">
        <v>134.70179999999999</v>
      </c>
      <c r="AC28" s="164"/>
      <c r="AD28" s="163">
        <v>140.8877</v>
      </c>
      <c r="AE28" s="163">
        <v>124.3202</v>
      </c>
      <c r="AF28" s="163">
        <v>140.94200000000001</v>
      </c>
    </row>
    <row r="29" spans="1:32" ht="18" customHeight="1" x14ac:dyDescent="0.35">
      <c r="A29" s="160" t="s">
        <v>34</v>
      </c>
      <c r="B29" s="160" t="s">
        <v>809</v>
      </c>
      <c r="C29" s="163">
        <v>506.786</v>
      </c>
      <c r="D29" s="163">
        <v>511.20569999999998</v>
      </c>
      <c r="E29" s="163">
        <v>513.37369999999999</v>
      </c>
      <c r="F29" s="163">
        <v>517.85220000000004</v>
      </c>
      <c r="G29" s="163">
        <v>521.30619999999999</v>
      </c>
      <c r="H29" s="163">
        <v>519.04020000000003</v>
      </c>
      <c r="I29" s="163">
        <v>517.55730000000005</v>
      </c>
      <c r="J29" s="163">
        <v>500.61849999999998</v>
      </c>
      <c r="K29" s="164"/>
      <c r="L29" s="163">
        <v>479.94690000000003</v>
      </c>
      <c r="M29" s="164"/>
      <c r="N29" s="163">
        <v>486.15899999999999</v>
      </c>
      <c r="O29" s="163">
        <v>227.66050000000001</v>
      </c>
      <c r="P29" s="163">
        <v>226.1524</v>
      </c>
      <c r="Q29" s="163">
        <v>224.34299999999999</v>
      </c>
      <c r="R29" s="163">
        <v>221.21170000000001</v>
      </c>
      <c r="S29" s="163">
        <v>218.06569999999999</v>
      </c>
      <c r="T29" s="163">
        <v>221.16200000000001</v>
      </c>
      <c r="U29" s="163">
        <v>225.4</v>
      </c>
      <c r="V29" s="164"/>
      <c r="W29" s="163">
        <v>225</v>
      </c>
      <c r="X29" s="163">
        <v>140.88030000000001</v>
      </c>
      <c r="Y29" s="163">
        <v>140.52000000000001</v>
      </c>
      <c r="Z29" s="163">
        <v>138.8141</v>
      </c>
      <c r="AA29" s="163">
        <v>136.6027</v>
      </c>
      <c r="AB29" s="163">
        <v>134.7294</v>
      </c>
      <c r="AC29" s="164"/>
      <c r="AD29" s="163">
        <v>141.26830000000001</v>
      </c>
      <c r="AE29" s="163">
        <v>124.0419</v>
      </c>
      <c r="AF29" s="163">
        <v>141.33000000000001</v>
      </c>
    </row>
    <row r="30" spans="1:32" ht="18" customHeight="1" x14ac:dyDescent="0.35">
      <c r="A30" s="160" t="s">
        <v>34</v>
      </c>
      <c r="B30" s="160" t="s">
        <v>810</v>
      </c>
      <c r="C30" s="163">
        <v>500.28129999999999</v>
      </c>
      <c r="D30" s="163">
        <v>507.3193</v>
      </c>
      <c r="E30" s="163">
        <v>515.89459999999997</v>
      </c>
      <c r="F30" s="163">
        <v>518.01909999999998</v>
      </c>
      <c r="G30" s="163">
        <v>521.49040000000002</v>
      </c>
      <c r="H30" s="163">
        <v>518.9538</v>
      </c>
      <c r="I30" s="164"/>
      <c r="J30" s="163">
        <v>500.75920000000002</v>
      </c>
      <c r="K30" s="164"/>
      <c r="L30" s="163">
        <v>480.09190000000001</v>
      </c>
      <c r="M30" s="164"/>
      <c r="N30" s="163">
        <v>486.1748</v>
      </c>
      <c r="O30" s="163">
        <v>224.98480000000001</v>
      </c>
      <c r="P30" s="163">
        <v>224.96850000000001</v>
      </c>
      <c r="Q30" s="163">
        <v>223.32980000000001</v>
      </c>
      <c r="R30" s="163">
        <v>221.83449999999999</v>
      </c>
      <c r="S30" s="163">
        <v>218.89259999999999</v>
      </c>
      <c r="T30" s="163">
        <v>220.81710000000001</v>
      </c>
      <c r="U30" s="163">
        <v>224.8</v>
      </c>
      <c r="V30" s="164"/>
      <c r="W30" s="163">
        <v>224.7</v>
      </c>
      <c r="X30" s="164"/>
      <c r="Y30" s="163">
        <v>139.8717</v>
      </c>
      <c r="Z30" s="163">
        <v>138.86600000000001</v>
      </c>
      <c r="AA30" s="163">
        <v>136.56399999999999</v>
      </c>
      <c r="AB30" s="163">
        <v>134.77080000000001</v>
      </c>
      <c r="AC30" s="164"/>
      <c r="AD30" s="163">
        <v>141.078</v>
      </c>
      <c r="AE30" s="163">
        <v>123.66589999999999</v>
      </c>
      <c r="AF30" s="163">
        <v>140.9624</v>
      </c>
    </row>
    <row r="31" spans="1:32" ht="18" customHeight="1" x14ac:dyDescent="0.35">
      <c r="A31" s="160" t="s">
        <v>34</v>
      </c>
      <c r="B31" s="160" t="s">
        <v>811</v>
      </c>
      <c r="C31" s="163">
        <v>505.05489999999998</v>
      </c>
      <c r="D31" s="163">
        <v>508.78980000000001</v>
      </c>
      <c r="E31" s="163">
        <v>513.42610000000002</v>
      </c>
      <c r="F31" s="163">
        <v>521.39319999999998</v>
      </c>
      <c r="G31" s="163">
        <v>524.29759999999999</v>
      </c>
      <c r="H31" s="163">
        <v>522.43529999999998</v>
      </c>
      <c r="I31" s="163">
        <v>518.65</v>
      </c>
      <c r="J31" s="163">
        <v>502.92939999999999</v>
      </c>
      <c r="K31" s="164"/>
      <c r="L31" s="163">
        <v>481.95510000000002</v>
      </c>
      <c r="M31" s="164"/>
      <c r="N31" s="163">
        <v>488.01319999999998</v>
      </c>
      <c r="O31" s="163">
        <v>226.1105</v>
      </c>
      <c r="P31" s="163">
        <v>225.69280000000001</v>
      </c>
      <c r="Q31" s="163">
        <v>222.9958</v>
      </c>
      <c r="R31" s="163">
        <v>223.67580000000001</v>
      </c>
      <c r="S31" s="163">
        <v>219.86709999999999</v>
      </c>
      <c r="T31" s="163">
        <v>222.0027</v>
      </c>
      <c r="U31" s="163">
        <v>226.1</v>
      </c>
      <c r="V31" s="164"/>
      <c r="W31" s="163">
        <v>225.9</v>
      </c>
      <c r="X31" s="163">
        <v>140.81780000000001</v>
      </c>
      <c r="Y31" s="163">
        <v>140.78120000000001</v>
      </c>
      <c r="Z31" s="163">
        <v>139.21350000000001</v>
      </c>
      <c r="AA31" s="163">
        <v>137.02279999999999</v>
      </c>
      <c r="AB31" s="163">
        <v>135.01920000000001</v>
      </c>
      <c r="AC31" s="164"/>
      <c r="AD31" s="163">
        <v>141.64879999999999</v>
      </c>
      <c r="AE31" s="163">
        <v>126.8545</v>
      </c>
      <c r="AF31" s="163">
        <v>141.35040000000001</v>
      </c>
    </row>
    <row r="32" spans="1:32" ht="18" customHeight="1" x14ac:dyDescent="0.35">
      <c r="A32" s="160" t="s">
        <v>34</v>
      </c>
      <c r="B32" s="160" t="s">
        <v>812</v>
      </c>
      <c r="C32" s="163">
        <v>499.75670000000002</v>
      </c>
      <c r="D32" s="163">
        <v>507.52940000000001</v>
      </c>
      <c r="E32" s="163">
        <v>514.21389999999997</v>
      </c>
      <c r="F32" s="163">
        <v>520.07730000000004</v>
      </c>
      <c r="G32" s="163">
        <v>523.02729999999997</v>
      </c>
      <c r="H32" s="163">
        <v>520.52850000000001</v>
      </c>
      <c r="I32" s="163">
        <v>518.96450000000004</v>
      </c>
      <c r="J32" s="163">
        <v>500.97399999999999</v>
      </c>
      <c r="K32" s="164"/>
      <c r="L32" s="163">
        <v>481.07819999999998</v>
      </c>
      <c r="M32" s="164"/>
      <c r="N32" s="163">
        <v>486.64249999999998</v>
      </c>
      <c r="O32" s="163">
        <v>226.66640000000001</v>
      </c>
      <c r="P32" s="163">
        <v>224.51419999999999</v>
      </c>
      <c r="Q32" s="163">
        <v>222.6885</v>
      </c>
      <c r="R32" s="163">
        <v>222.8519</v>
      </c>
      <c r="S32" s="163">
        <v>218.9812</v>
      </c>
      <c r="T32" s="163">
        <v>221.71190000000001</v>
      </c>
      <c r="U32" s="163">
        <v>225.5</v>
      </c>
      <c r="V32" s="164"/>
      <c r="W32" s="163">
        <v>224.8</v>
      </c>
      <c r="X32" s="163">
        <v>141.62620000000001</v>
      </c>
      <c r="Y32" s="163">
        <v>139.87180000000001</v>
      </c>
      <c r="Z32" s="163">
        <v>139.2654</v>
      </c>
      <c r="AA32" s="163">
        <v>137.3108</v>
      </c>
      <c r="AB32" s="163">
        <v>134.64660000000001</v>
      </c>
      <c r="AC32" s="164"/>
      <c r="AD32" s="163">
        <v>141.2097</v>
      </c>
      <c r="AE32" s="163">
        <v>126.5224</v>
      </c>
      <c r="AF32" s="163">
        <v>142.12649999999999</v>
      </c>
    </row>
    <row r="33" spans="1:32" ht="18" customHeight="1" x14ac:dyDescent="0.35">
      <c r="A33" s="160" t="s">
        <v>34</v>
      </c>
      <c r="B33" s="160" t="s">
        <v>813</v>
      </c>
      <c r="C33" s="165">
        <v>503.16640000000001</v>
      </c>
      <c r="D33" s="165">
        <v>510.36540000000002</v>
      </c>
      <c r="E33" s="165">
        <v>514.52909999999997</v>
      </c>
      <c r="F33" s="165">
        <v>521.09810000000004</v>
      </c>
      <c r="G33" s="165">
        <v>523.88710000000003</v>
      </c>
      <c r="H33" s="165">
        <v>522.48069999999996</v>
      </c>
      <c r="I33" s="165">
        <v>518.25059999999996</v>
      </c>
      <c r="J33" s="165">
        <v>501.90030000000002</v>
      </c>
      <c r="K33" s="166"/>
      <c r="L33" s="165">
        <v>482.59780000000001</v>
      </c>
      <c r="M33" s="166"/>
      <c r="N33" s="165">
        <v>487.9674</v>
      </c>
      <c r="O33" s="165">
        <v>225.80539999999999</v>
      </c>
      <c r="P33" s="165">
        <v>225.51740000000001</v>
      </c>
      <c r="Q33" s="165">
        <v>222.7955</v>
      </c>
      <c r="R33" s="165">
        <v>223.46549999999999</v>
      </c>
      <c r="S33" s="165">
        <v>218.81880000000001</v>
      </c>
      <c r="T33" s="165">
        <v>221.82939999999999</v>
      </c>
      <c r="U33" s="165">
        <v>226.1</v>
      </c>
      <c r="V33" s="166"/>
      <c r="W33" s="165">
        <v>225.8</v>
      </c>
      <c r="X33" s="165">
        <v>141.53530000000001</v>
      </c>
      <c r="Y33" s="165">
        <v>140.92930000000001</v>
      </c>
      <c r="Z33" s="165">
        <v>139.5145</v>
      </c>
      <c r="AA33" s="165">
        <v>137.25280000000001</v>
      </c>
      <c r="AB33" s="165">
        <v>135.01920000000001</v>
      </c>
      <c r="AC33" s="166"/>
      <c r="AD33" s="165">
        <v>141.8245</v>
      </c>
      <c r="AE33" s="165">
        <v>126.9472</v>
      </c>
      <c r="AF33" s="165">
        <v>142.1061</v>
      </c>
    </row>
    <row r="34" spans="1:32" ht="18" customHeight="1" x14ac:dyDescent="0.35">
      <c r="A34" s="160" t="s">
        <v>34</v>
      </c>
      <c r="B34" s="160" t="s">
        <v>814</v>
      </c>
      <c r="C34" s="161">
        <v>505.2122</v>
      </c>
      <c r="D34" s="161">
        <v>512.62360000000001</v>
      </c>
      <c r="E34" s="161">
        <v>517.52260000000001</v>
      </c>
      <c r="F34" s="161">
        <v>521.59500000000003</v>
      </c>
      <c r="G34" s="161">
        <v>524.93299999999999</v>
      </c>
      <c r="H34" s="161">
        <v>522.4443</v>
      </c>
      <c r="I34" s="161">
        <v>518.44000000000005</v>
      </c>
      <c r="J34" s="161">
        <v>502.25940000000003</v>
      </c>
      <c r="K34" s="162"/>
      <c r="L34" s="161">
        <v>481.63990000000001</v>
      </c>
      <c r="M34" s="162"/>
      <c r="N34" s="161">
        <v>488.05900000000003</v>
      </c>
      <c r="O34" s="161">
        <v>226.88509999999999</v>
      </c>
      <c r="P34" s="161">
        <v>226.10480000000001</v>
      </c>
      <c r="Q34" s="161">
        <v>223.54150000000001</v>
      </c>
      <c r="R34" s="161">
        <v>223.72970000000001</v>
      </c>
      <c r="S34" s="161">
        <v>219.54230000000001</v>
      </c>
      <c r="T34" s="161">
        <v>221.39009999999999</v>
      </c>
      <c r="U34" s="161">
        <v>226.1</v>
      </c>
      <c r="V34" s="162"/>
      <c r="W34" s="161">
        <v>225.4</v>
      </c>
      <c r="X34" s="161">
        <v>143.21449999999999</v>
      </c>
      <c r="Y34" s="161">
        <v>140.46870000000001</v>
      </c>
      <c r="Z34" s="161">
        <v>139.5145</v>
      </c>
      <c r="AA34" s="161">
        <v>138.08539999999999</v>
      </c>
      <c r="AB34" s="161">
        <v>135.39179999999999</v>
      </c>
      <c r="AC34" s="162"/>
      <c r="AD34" s="161">
        <v>141.44390000000001</v>
      </c>
      <c r="AE34" s="161">
        <v>127.3672</v>
      </c>
      <c r="AF34" s="161">
        <v>144.10749999999999</v>
      </c>
    </row>
    <row r="35" spans="1:32" ht="18" customHeight="1" x14ac:dyDescent="0.35">
      <c r="A35" s="160" t="s">
        <v>34</v>
      </c>
      <c r="B35" s="160" t="s">
        <v>815</v>
      </c>
      <c r="C35" s="163">
        <v>497.39609999999999</v>
      </c>
      <c r="D35" s="163">
        <v>499.65179999999998</v>
      </c>
      <c r="E35" s="163">
        <v>497.72300000000001</v>
      </c>
      <c r="F35" s="163">
        <v>521.62649999999996</v>
      </c>
      <c r="G35" s="163">
        <v>525.029</v>
      </c>
      <c r="H35" s="163">
        <v>522.53750000000002</v>
      </c>
      <c r="I35" s="163">
        <v>518.33410000000003</v>
      </c>
      <c r="J35" s="163">
        <v>501.85759999999999</v>
      </c>
      <c r="K35" s="164"/>
      <c r="L35" s="163">
        <v>481.03550000000001</v>
      </c>
      <c r="M35" s="163">
        <v>0</v>
      </c>
      <c r="N35" s="163">
        <v>486.93430000000001</v>
      </c>
      <c r="O35" s="163">
        <v>222.54650000000001</v>
      </c>
      <c r="P35" s="163">
        <v>222.10910000000001</v>
      </c>
      <c r="Q35" s="163">
        <v>220.8578</v>
      </c>
      <c r="R35" s="163">
        <v>222.92500000000001</v>
      </c>
      <c r="S35" s="163">
        <v>219.48320000000001</v>
      </c>
      <c r="T35" s="163">
        <v>221.56989999999999</v>
      </c>
      <c r="U35" s="163">
        <v>226.1</v>
      </c>
      <c r="V35" s="164"/>
      <c r="W35" s="163">
        <v>225.7</v>
      </c>
      <c r="X35" s="163">
        <v>143.2063</v>
      </c>
      <c r="Y35" s="163">
        <v>140.8202</v>
      </c>
      <c r="Z35" s="163">
        <v>139.5145</v>
      </c>
      <c r="AA35" s="163">
        <v>137.72909999999999</v>
      </c>
      <c r="AB35" s="163">
        <v>135.5712</v>
      </c>
      <c r="AC35" s="164"/>
      <c r="AD35" s="163">
        <v>141.59030000000001</v>
      </c>
      <c r="AE35" s="163">
        <v>127.6016</v>
      </c>
      <c r="AF35" s="163">
        <v>143.71950000000001</v>
      </c>
    </row>
    <row r="36" spans="1:32" ht="18" customHeight="1" x14ac:dyDescent="0.35">
      <c r="A36" s="160" t="s">
        <v>34</v>
      </c>
      <c r="B36" s="160" t="s">
        <v>816</v>
      </c>
      <c r="C36" s="163">
        <v>499.54689999999999</v>
      </c>
      <c r="D36" s="163">
        <v>501.7525</v>
      </c>
      <c r="E36" s="163">
        <v>504.76049999999998</v>
      </c>
      <c r="F36" s="163">
        <v>519.98239999999998</v>
      </c>
      <c r="G36" s="163">
        <v>522.77290000000005</v>
      </c>
      <c r="H36" s="163">
        <v>520.06870000000004</v>
      </c>
      <c r="I36" s="163">
        <v>516.80859999999996</v>
      </c>
      <c r="J36" s="163">
        <v>501.57319999999999</v>
      </c>
      <c r="K36" s="164"/>
      <c r="L36" s="163">
        <v>481.74849999999998</v>
      </c>
      <c r="M36" s="163">
        <v>0</v>
      </c>
      <c r="N36" s="163">
        <v>489.4178</v>
      </c>
      <c r="O36" s="163">
        <v>223.4579</v>
      </c>
      <c r="P36" s="163">
        <v>222.35659999999999</v>
      </c>
      <c r="Q36" s="163">
        <v>223.60890000000001</v>
      </c>
      <c r="R36" s="163">
        <v>221.9478</v>
      </c>
      <c r="S36" s="163">
        <v>217.46029999999999</v>
      </c>
      <c r="T36" s="163">
        <v>222.0641</v>
      </c>
      <c r="U36" s="163">
        <v>226.7</v>
      </c>
      <c r="V36" s="164"/>
      <c r="W36" s="163">
        <v>226.1</v>
      </c>
      <c r="X36" s="163">
        <v>143.16849999999999</v>
      </c>
      <c r="Y36" s="163">
        <v>141.45079999999999</v>
      </c>
      <c r="Z36" s="163">
        <v>139.613</v>
      </c>
      <c r="AA36" s="163">
        <v>138.3998</v>
      </c>
      <c r="AB36" s="163">
        <v>136.137</v>
      </c>
      <c r="AC36" s="164"/>
      <c r="AD36" s="163">
        <v>142.249</v>
      </c>
      <c r="AE36" s="163">
        <v>126.664</v>
      </c>
      <c r="AF36" s="163">
        <v>144.10749999999999</v>
      </c>
    </row>
    <row r="37" spans="1:32" ht="18" customHeight="1" x14ac:dyDescent="0.35">
      <c r="A37" s="160" t="s">
        <v>34</v>
      </c>
      <c r="B37" s="160" t="s">
        <v>817</v>
      </c>
      <c r="C37" s="163">
        <v>501.75009999999997</v>
      </c>
      <c r="D37" s="163">
        <v>505.0086</v>
      </c>
      <c r="E37" s="163">
        <v>508.17430000000002</v>
      </c>
      <c r="F37" s="163">
        <v>519.45100000000002</v>
      </c>
      <c r="G37" s="163">
        <v>521.18849999999998</v>
      </c>
      <c r="H37" s="163">
        <v>519.98</v>
      </c>
      <c r="I37" s="164"/>
      <c r="J37" s="163">
        <v>500.91329999999999</v>
      </c>
      <c r="K37" s="164"/>
      <c r="L37" s="163">
        <v>481.69839999999999</v>
      </c>
      <c r="M37" s="164"/>
      <c r="N37" s="163">
        <v>488.29599999999999</v>
      </c>
      <c r="O37" s="163">
        <v>224.19759999999999</v>
      </c>
      <c r="P37" s="163">
        <v>223.9384</v>
      </c>
      <c r="Q37" s="163">
        <v>223.51499999999999</v>
      </c>
      <c r="R37" s="163">
        <v>221.04249999999999</v>
      </c>
      <c r="S37" s="163">
        <v>216.93610000000001</v>
      </c>
      <c r="T37" s="163">
        <v>221.71520000000001</v>
      </c>
      <c r="U37" s="163">
        <v>226.1</v>
      </c>
      <c r="V37" s="164"/>
      <c r="W37" s="163">
        <v>225.5</v>
      </c>
      <c r="X37" s="163">
        <v>143.12639999999999</v>
      </c>
      <c r="Y37" s="163">
        <v>141.06710000000001</v>
      </c>
      <c r="Z37" s="163">
        <v>139.5145</v>
      </c>
      <c r="AA37" s="163">
        <v>138.13239999999999</v>
      </c>
      <c r="AB37" s="163">
        <v>135.69540000000001</v>
      </c>
      <c r="AC37" s="164"/>
      <c r="AD37" s="163">
        <v>141.6781</v>
      </c>
      <c r="AE37" s="163">
        <v>126.3857</v>
      </c>
      <c r="AF37" s="163">
        <v>143.31100000000001</v>
      </c>
    </row>
    <row r="38" spans="1:32" ht="18" customHeight="1" x14ac:dyDescent="0.35">
      <c r="A38" s="160" t="s">
        <v>34</v>
      </c>
      <c r="B38" s="160" t="s">
        <v>818</v>
      </c>
      <c r="C38" s="163">
        <v>493.04219999999998</v>
      </c>
      <c r="D38" s="163">
        <v>497.9187</v>
      </c>
      <c r="E38" s="163">
        <v>496.35750000000002</v>
      </c>
      <c r="F38" s="163">
        <v>512.55340000000001</v>
      </c>
      <c r="G38" s="163">
        <v>516.43439999999998</v>
      </c>
      <c r="H38" s="163">
        <v>515.02089999999998</v>
      </c>
      <c r="I38" s="164"/>
      <c r="J38" s="163">
        <v>500.44439999999997</v>
      </c>
      <c r="K38" s="164"/>
      <c r="L38" s="163">
        <v>481.4787</v>
      </c>
      <c r="M38" s="164"/>
      <c r="N38" s="163">
        <v>486.5471</v>
      </c>
      <c r="O38" s="163">
        <v>226.1987</v>
      </c>
      <c r="P38" s="163">
        <v>221.06649999999999</v>
      </c>
      <c r="Q38" s="163">
        <v>220.97980000000001</v>
      </c>
      <c r="R38" s="163">
        <v>217.9819</v>
      </c>
      <c r="S38" s="163">
        <v>214.38910000000001</v>
      </c>
      <c r="T38" s="163">
        <v>221.6728</v>
      </c>
      <c r="U38" s="163">
        <v>226</v>
      </c>
      <c r="V38" s="164"/>
      <c r="W38" s="163">
        <v>225.2</v>
      </c>
      <c r="X38" s="163">
        <v>142.34180000000001</v>
      </c>
      <c r="Y38" s="163">
        <v>140.70410000000001</v>
      </c>
      <c r="Z38" s="163">
        <v>139.46260000000001</v>
      </c>
      <c r="AA38" s="163">
        <v>138.0515</v>
      </c>
      <c r="AB38" s="163">
        <v>135.26759999999999</v>
      </c>
      <c r="AC38" s="164"/>
      <c r="AD38" s="163">
        <v>141.64879999999999</v>
      </c>
      <c r="AE38" s="163">
        <v>125.49209999999999</v>
      </c>
      <c r="AF38" s="163">
        <v>143.31100000000001</v>
      </c>
    </row>
    <row r="39" spans="1:32" ht="18" customHeight="1" x14ac:dyDescent="0.35">
      <c r="A39" s="160" t="s">
        <v>34</v>
      </c>
      <c r="B39" s="160" t="s">
        <v>819</v>
      </c>
      <c r="C39" s="163">
        <v>495.56020000000001</v>
      </c>
      <c r="D39" s="163">
        <v>497.70859999999999</v>
      </c>
      <c r="E39" s="163">
        <v>498.30070000000001</v>
      </c>
      <c r="F39" s="163">
        <v>514.86040000000003</v>
      </c>
      <c r="G39" s="163">
        <v>517.93150000000003</v>
      </c>
      <c r="H39" s="163">
        <v>517.07640000000004</v>
      </c>
      <c r="I39" s="164"/>
      <c r="J39" s="163">
        <v>501.40249999999997</v>
      </c>
      <c r="K39" s="164"/>
      <c r="L39" s="163">
        <v>480.90410000000003</v>
      </c>
      <c r="M39" s="164"/>
      <c r="N39" s="163">
        <v>486.69990000000001</v>
      </c>
      <c r="O39" s="163">
        <v>230.96619999999999</v>
      </c>
      <c r="P39" s="163">
        <v>221.36789999999999</v>
      </c>
      <c r="Q39" s="163">
        <v>222.2139</v>
      </c>
      <c r="R39" s="163">
        <v>220.1412</v>
      </c>
      <c r="S39" s="163">
        <v>216.0428</v>
      </c>
      <c r="T39" s="163">
        <v>221.35480000000001</v>
      </c>
      <c r="U39" s="163">
        <v>225.4</v>
      </c>
      <c r="V39" s="164"/>
      <c r="W39" s="163">
        <v>224.8</v>
      </c>
      <c r="X39" s="163">
        <v>143.16550000000001</v>
      </c>
      <c r="Y39" s="163">
        <v>140.45660000000001</v>
      </c>
      <c r="Z39" s="163">
        <v>139.2654</v>
      </c>
      <c r="AA39" s="163">
        <v>137.94460000000001</v>
      </c>
      <c r="AB39" s="163">
        <v>135.102</v>
      </c>
      <c r="AC39" s="164"/>
      <c r="AD39" s="163">
        <v>141.1951</v>
      </c>
      <c r="AE39" s="163">
        <v>125.8193</v>
      </c>
      <c r="AF39" s="163">
        <v>143.3314</v>
      </c>
    </row>
    <row r="40" spans="1:32" ht="18" customHeight="1" x14ac:dyDescent="0.35">
      <c r="A40" s="160" t="s">
        <v>34</v>
      </c>
      <c r="B40" s="160" t="s">
        <v>820</v>
      </c>
      <c r="C40" s="163">
        <v>498.86489999999998</v>
      </c>
      <c r="D40" s="163">
        <v>500.70209999999997</v>
      </c>
      <c r="E40" s="163">
        <v>500.71660000000003</v>
      </c>
      <c r="F40" s="163">
        <v>515.14430000000004</v>
      </c>
      <c r="G40" s="163">
        <v>519.35739999999998</v>
      </c>
      <c r="H40" s="163">
        <v>518.56359999999995</v>
      </c>
      <c r="I40" s="164"/>
      <c r="J40" s="163">
        <v>501.1343</v>
      </c>
      <c r="K40" s="164"/>
      <c r="L40" s="163">
        <v>479.798</v>
      </c>
      <c r="M40" s="164"/>
      <c r="N40" s="163">
        <v>486.18029999999999</v>
      </c>
      <c r="O40" s="163">
        <v>226.83019999999999</v>
      </c>
      <c r="P40" s="163">
        <v>221.89330000000001</v>
      </c>
      <c r="Q40" s="163">
        <v>221.29499999999999</v>
      </c>
      <c r="R40" s="163">
        <v>220.38040000000001</v>
      </c>
      <c r="S40" s="163">
        <v>217.30529999999999</v>
      </c>
      <c r="T40" s="163">
        <v>221.48179999999999</v>
      </c>
      <c r="U40" s="163">
        <v>225.7</v>
      </c>
      <c r="V40" s="164"/>
      <c r="W40" s="163">
        <v>224.9</v>
      </c>
      <c r="X40" s="163">
        <v>142.32509999999999</v>
      </c>
      <c r="Y40" s="163">
        <v>140.45150000000001</v>
      </c>
      <c r="Z40" s="163">
        <v>139.46260000000001</v>
      </c>
      <c r="AA40" s="163">
        <v>137.52969999999999</v>
      </c>
      <c r="AB40" s="163">
        <v>135.1986</v>
      </c>
      <c r="AC40" s="164"/>
      <c r="AD40" s="163">
        <v>141.28290000000001</v>
      </c>
      <c r="AE40" s="163">
        <v>125.7753</v>
      </c>
      <c r="AF40" s="163">
        <v>143.3314</v>
      </c>
    </row>
    <row r="41" spans="1:32" ht="18" customHeight="1" x14ac:dyDescent="0.35">
      <c r="A41" s="160" t="s">
        <v>34</v>
      </c>
      <c r="B41" s="160" t="s">
        <v>821</v>
      </c>
      <c r="C41" s="165">
        <v>499.0224</v>
      </c>
      <c r="D41" s="165">
        <v>500.28199999999998</v>
      </c>
      <c r="E41" s="165">
        <v>506.65120000000002</v>
      </c>
      <c r="F41" s="165">
        <v>517.43320000000006</v>
      </c>
      <c r="G41" s="165">
        <v>520.05619999999999</v>
      </c>
      <c r="H41" s="165">
        <v>519.19929999999999</v>
      </c>
      <c r="I41" s="166"/>
      <c r="J41" s="165">
        <v>499.29669999999999</v>
      </c>
      <c r="K41" s="166"/>
      <c r="L41" s="165">
        <v>477.00490000000002</v>
      </c>
      <c r="M41" s="166"/>
      <c r="N41" s="165">
        <v>483.8032</v>
      </c>
      <c r="O41" s="165">
        <v>228.8528</v>
      </c>
      <c r="P41" s="165">
        <v>223.62039999999999</v>
      </c>
      <c r="Q41" s="165">
        <v>223.0352</v>
      </c>
      <c r="R41" s="165">
        <v>220.41059999999999</v>
      </c>
      <c r="S41" s="165">
        <v>217.57839999999999</v>
      </c>
      <c r="T41" s="165">
        <v>220.75389999999999</v>
      </c>
      <c r="U41" s="165">
        <v>224.5</v>
      </c>
      <c r="V41" s="166"/>
      <c r="W41" s="165">
        <v>223.8</v>
      </c>
      <c r="X41" s="166"/>
      <c r="Y41" s="165">
        <v>139.87280000000001</v>
      </c>
      <c r="Z41" s="165">
        <v>139.0164</v>
      </c>
      <c r="AA41" s="165">
        <v>137.46449999999999</v>
      </c>
      <c r="AB41" s="165">
        <v>134.59139999999999</v>
      </c>
      <c r="AC41" s="166"/>
      <c r="AD41" s="165">
        <v>140.56569999999999</v>
      </c>
      <c r="AE41" s="165">
        <v>126.05370000000001</v>
      </c>
      <c r="AF41" s="165">
        <v>142.923</v>
      </c>
    </row>
    <row r="42" spans="1:32" ht="18" customHeight="1" x14ac:dyDescent="0.35">
      <c r="A42" s="160" t="s">
        <v>34</v>
      </c>
      <c r="B42" s="160" t="s">
        <v>822</v>
      </c>
      <c r="C42" s="161">
        <v>502.53699999999998</v>
      </c>
      <c r="D42" s="161">
        <v>504.27330000000001</v>
      </c>
      <c r="E42" s="161">
        <v>506.02100000000002</v>
      </c>
      <c r="F42" s="161">
        <v>516.19849999999997</v>
      </c>
      <c r="G42" s="161">
        <v>518.73289999999997</v>
      </c>
      <c r="H42" s="161">
        <v>518.2645</v>
      </c>
      <c r="I42" s="161">
        <v>511.5059</v>
      </c>
      <c r="J42" s="161">
        <v>496.99669999999998</v>
      </c>
      <c r="K42" s="162"/>
      <c r="L42" s="161">
        <v>471.73009999999999</v>
      </c>
      <c r="M42" s="162"/>
      <c r="N42" s="161">
        <v>475.04450000000003</v>
      </c>
      <c r="O42" s="161">
        <v>228.9956</v>
      </c>
      <c r="P42" s="161">
        <v>223.3109</v>
      </c>
      <c r="Q42" s="161">
        <v>223.21969999999999</v>
      </c>
      <c r="R42" s="161">
        <v>220.06700000000001</v>
      </c>
      <c r="S42" s="161">
        <v>216.7516</v>
      </c>
      <c r="T42" s="161">
        <v>219.6566</v>
      </c>
      <c r="U42" s="161">
        <v>221.9</v>
      </c>
      <c r="V42" s="162"/>
      <c r="W42" s="161">
        <v>221.4</v>
      </c>
      <c r="X42" s="161">
        <v>139.79949999999999</v>
      </c>
      <c r="Y42" s="161">
        <v>139.81710000000001</v>
      </c>
      <c r="Z42" s="161">
        <v>138.36789999999999</v>
      </c>
      <c r="AA42" s="161">
        <v>135.6549</v>
      </c>
      <c r="AB42" s="161">
        <v>134.43960000000001</v>
      </c>
      <c r="AC42" s="162"/>
      <c r="AD42" s="161">
        <v>140.63890000000001</v>
      </c>
      <c r="AE42" s="161">
        <v>125.9169</v>
      </c>
      <c r="AF42" s="161">
        <v>139.81870000000001</v>
      </c>
    </row>
    <row r="43" spans="1:32" ht="18" customHeight="1" x14ac:dyDescent="0.35">
      <c r="A43" s="160" t="s">
        <v>34</v>
      </c>
      <c r="B43" s="160" t="s">
        <v>823</v>
      </c>
      <c r="C43" s="163">
        <v>503.32380000000001</v>
      </c>
      <c r="D43" s="163">
        <v>505.21870000000001</v>
      </c>
      <c r="E43" s="163">
        <v>509.01459999999997</v>
      </c>
      <c r="F43" s="163">
        <v>518.55930000000001</v>
      </c>
      <c r="G43" s="163">
        <v>521.17520000000002</v>
      </c>
      <c r="H43" s="163">
        <v>519.47400000000005</v>
      </c>
      <c r="I43" s="163">
        <v>512.53340000000003</v>
      </c>
      <c r="J43" s="163">
        <v>498.34199999999998</v>
      </c>
      <c r="K43" s="164"/>
      <c r="L43" s="163">
        <v>477.0847</v>
      </c>
      <c r="M43" s="164"/>
      <c r="N43" s="163">
        <v>480.38150000000002</v>
      </c>
      <c r="O43" s="163">
        <v>226.619</v>
      </c>
      <c r="P43" s="163">
        <v>224.38409999999999</v>
      </c>
      <c r="Q43" s="163">
        <v>224.36179999999999</v>
      </c>
      <c r="R43" s="163">
        <v>221.32380000000001</v>
      </c>
      <c r="S43" s="163">
        <v>218.20599999999999</v>
      </c>
      <c r="T43" s="163">
        <v>220.35429999999999</v>
      </c>
      <c r="U43" s="163">
        <v>223.8</v>
      </c>
      <c r="V43" s="164"/>
      <c r="W43" s="163">
        <v>223.8</v>
      </c>
      <c r="X43" s="163">
        <v>139.73699999999999</v>
      </c>
      <c r="Y43" s="163">
        <v>140.75030000000001</v>
      </c>
      <c r="Z43" s="163">
        <v>138.71549999999999</v>
      </c>
      <c r="AA43" s="163">
        <v>135.94640000000001</v>
      </c>
      <c r="AB43" s="163">
        <v>134.10839999999999</v>
      </c>
      <c r="AC43" s="164"/>
      <c r="AD43" s="163">
        <v>141.79519999999999</v>
      </c>
      <c r="AE43" s="163">
        <v>126.7568</v>
      </c>
      <c r="AF43" s="163">
        <v>140.1455</v>
      </c>
    </row>
    <row r="44" spans="1:32" ht="18" customHeight="1" x14ac:dyDescent="0.35">
      <c r="A44" s="160" t="s">
        <v>34</v>
      </c>
      <c r="B44" s="160" t="s">
        <v>824</v>
      </c>
      <c r="C44" s="163">
        <v>511.2448</v>
      </c>
      <c r="D44" s="163">
        <v>512.04600000000005</v>
      </c>
      <c r="E44" s="164"/>
      <c r="F44" s="163">
        <v>521.40160000000003</v>
      </c>
      <c r="G44" s="163">
        <v>523.80139999999994</v>
      </c>
      <c r="H44" s="163">
        <v>521.50630000000001</v>
      </c>
      <c r="I44" s="164"/>
      <c r="J44" s="163">
        <v>499.52330000000001</v>
      </c>
      <c r="K44" s="163">
        <v>507.5181</v>
      </c>
      <c r="L44" s="163">
        <v>476.8725</v>
      </c>
      <c r="M44" s="164"/>
      <c r="N44" s="163">
        <v>478.43290000000002</v>
      </c>
      <c r="O44" s="163">
        <v>230.34889999999999</v>
      </c>
      <c r="P44" s="163">
        <v>227.68860000000001</v>
      </c>
      <c r="Q44" s="163">
        <v>227.77180000000001</v>
      </c>
      <c r="R44" s="163">
        <v>222.5341</v>
      </c>
      <c r="S44" s="163">
        <v>219.3356</v>
      </c>
      <c r="T44" s="163">
        <v>219.91059999999999</v>
      </c>
      <c r="U44" s="163">
        <v>223.2</v>
      </c>
      <c r="V44" s="164"/>
      <c r="W44" s="163">
        <v>223.3</v>
      </c>
      <c r="X44" s="163">
        <v>138.8613</v>
      </c>
      <c r="Y44" s="163">
        <v>140.69550000000001</v>
      </c>
      <c r="Z44" s="163">
        <v>138.26929999999999</v>
      </c>
      <c r="AA44" s="163">
        <v>135.57300000000001</v>
      </c>
      <c r="AB44" s="163">
        <v>133.4736</v>
      </c>
      <c r="AC44" s="164"/>
      <c r="AD44" s="163">
        <v>141.42930000000001</v>
      </c>
      <c r="AE44" s="163">
        <v>127.46</v>
      </c>
      <c r="AF44" s="163">
        <v>139.67580000000001</v>
      </c>
    </row>
    <row r="45" spans="1:32" ht="18" customHeight="1" x14ac:dyDescent="0.35">
      <c r="A45" s="160" t="s">
        <v>34</v>
      </c>
      <c r="B45" s="160" t="s">
        <v>825</v>
      </c>
      <c r="C45" s="163">
        <v>505.94659999999999</v>
      </c>
      <c r="D45" s="163">
        <v>510.1028</v>
      </c>
      <c r="E45" s="163">
        <v>509.53980000000001</v>
      </c>
      <c r="F45" s="163">
        <v>519.38840000000005</v>
      </c>
      <c r="G45" s="163">
        <v>522.15679999999998</v>
      </c>
      <c r="H45" s="163">
        <v>520.18409999999994</v>
      </c>
      <c r="I45" s="164"/>
      <c r="J45" s="163">
        <v>498.40730000000002</v>
      </c>
      <c r="K45" s="163">
        <v>498.11959999999999</v>
      </c>
      <c r="L45" s="163">
        <v>484.65410000000003</v>
      </c>
      <c r="M45" s="163">
        <v>503.52910000000003</v>
      </c>
      <c r="N45" s="163">
        <v>489.98579999999998</v>
      </c>
      <c r="O45" s="163">
        <v>226.40600000000001</v>
      </c>
      <c r="P45" s="163">
        <v>224.0326</v>
      </c>
      <c r="Q45" s="163">
        <v>225.73820000000001</v>
      </c>
      <c r="R45" s="163">
        <v>222.4171</v>
      </c>
      <c r="S45" s="163">
        <v>217.7852</v>
      </c>
      <c r="T45" s="163">
        <v>221.358</v>
      </c>
      <c r="U45" s="163">
        <v>227</v>
      </c>
      <c r="V45" s="164"/>
      <c r="W45" s="163">
        <v>226.9</v>
      </c>
      <c r="X45" s="163">
        <v>139.28919999999999</v>
      </c>
      <c r="Y45" s="163">
        <v>140.79900000000001</v>
      </c>
      <c r="Z45" s="163">
        <v>139.5145</v>
      </c>
      <c r="AA45" s="163">
        <v>136.36199999999999</v>
      </c>
      <c r="AB45" s="163">
        <v>136.05420000000001</v>
      </c>
      <c r="AC45" s="164"/>
      <c r="AD45" s="163">
        <v>141.63419999999999</v>
      </c>
      <c r="AE45" s="163">
        <v>127.0889</v>
      </c>
      <c r="AF45" s="163">
        <v>140.5335</v>
      </c>
    </row>
    <row r="46" spans="1:32" ht="18" customHeight="1" x14ac:dyDescent="0.35">
      <c r="A46" s="160" t="s">
        <v>34</v>
      </c>
      <c r="B46" s="160" t="s">
        <v>826</v>
      </c>
      <c r="C46" s="163">
        <v>502.6943</v>
      </c>
      <c r="D46" s="163">
        <v>506.74160000000001</v>
      </c>
      <c r="E46" s="164"/>
      <c r="F46" s="163">
        <v>520.61180000000002</v>
      </c>
      <c r="G46" s="163">
        <v>523.41269999999997</v>
      </c>
      <c r="H46" s="163">
        <v>520.11320000000001</v>
      </c>
      <c r="I46" s="164"/>
      <c r="J46" s="163">
        <v>497.21910000000003</v>
      </c>
      <c r="K46" s="163">
        <v>496.72579999999999</v>
      </c>
      <c r="L46" s="163">
        <v>483.28390000000002</v>
      </c>
      <c r="M46" s="163">
        <v>503.1026</v>
      </c>
      <c r="N46" s="163">
        <v>487.16460000000001</v>
      </c>
      <c r="O46" s="163">
        <v>223.35140000000001</v>
      </c>
      <c r="P46" s="163">
        <v>223.73949999999999</v>
      </c>
      <c r="Q46" s="163">
        <v>223.68100000000001</v>
      </c>
      <c r="R46" s="163">
        <v>223.48679999999999</v>
      </c>
      <c r="S46" s="163">
        <v>218.50129999999999</v>
      </c>
      <c r="T46" s="163">
        <v>220.9144</v>
      </c>
      <c r="U46" s="163">
        <v>226.4</v>
      </c>
      <c r="V46" s="164"/>
      <c r="W46" s="163">
        <v>226.4</v>
      </c>
      <c r="X46" s="163">
        <v>140.0916</v>
      </c>
      <c r="Y46" s="163">
        <v>139.7234</v>
      </c>
      <c r="Z46" s="163">
        <v>139.5145</v>
      </c>
      <c r="AA46" s="163">
        <v>136.77070000000001</v>
      </c>
      <c r="AB46" s="163">
        <v>135.999</v>
      </c>
      <c r="AC46" s="164"/>
      <c r="AD46" s="163">
        <v>141.15119999999999</v>
      </c>
      <c r="AE46" s="163">
        <v>127.0889</v>
      </c>
      <c r="AF46" s="163">
        <v>140.5335</v>
      </c>
    </row>
    <row r="47" spans="1:32" ht="18" customHeight="1" x14ac:dyDescent="0.35">
      <c r="A47" s="160" t="s">
        <v>34</v>
      </c>
      <c r="B47" s="160" t="s">
        <v>827</v>
      </c>
      <c r="C47" s="163">
        <v>503.42869999999999</v>
      </c>
      <c r="D47" s="163">
        <v>507.37189999999998</v>
      </c>
      <c r="E47" s="164"/>
      <c r="F47" s="163">
        <v>521.75720000000001</v>
      </c>
      <c r="G47" s="163">
        <v>524.79179999999997</v>
      </c>
      <c r="H47" s="163">
        <v>521.12879999999996</v>
      </c>
      <c r="I47" s="164"/>
      <c r="J47" s="163">
        <v>498.4701</v>
      </c>
      <c r="K47" s="163">
        <v>497.99450000000002</v>
      </c>
      <c r="L47" s="163">
        <v>485.608</v>
      </c>
      <c r="M47" s="163">
        <v>503.83580000000001</v>
      </c>
      <c r="N47" s="163">
        <v>490.19920000000002</v>
      </c>
      <c r="O47" s="163">
        <v>226.0299</v>
      </c>
      <c r="P47" s="163">
        <v>223.93049999999999</v>
      </c>
      <c r="Q47" s="163">
        <v>224.23849999999999</v>
      </c>
      <c r="R47" s="163">
        <v>224.49709999999999</v>
      </c>
      <c r="S47" s="163">
        <v>219.1953</v>
      </c>
      <c r="T47" s="163">
        <v>221.56059999999999</v>
      </c>
      <c r="U47" s="163">
        <v>227</v>
      </c>
      <c r="V47" s="164"/>
      <c r="W47" s="163">
        <v>227.5</v>
      </c>
      <c r="X47" s="164"/>
      <c r="Y47" s="163">
        <v>141.0839</v>
      </c>
      <c r="Z47" s="163">
        <v>139.76349999999999</v>
      </c>
      <c r="AA47" s="163">
        <v>137.58510000000001</v>
      </c>
      <c r="AB47" s="163">
        <v>136.42679999999999</v>
      </c>
      <c r="AC47" s="164"/>
      <c r="AD47" s="163">
        <v>141.9562</v>
      </c>
      <c r="AE47" s="163">
        <v>127.6504</v>
      </c>
      <c r="AF47" s="163">
        <v>141.35040000000001</v>
      </c>
    </row>
    <row r="48" spans="1:32" ht="18" customHeight="1" x14ac:dyDescent="0.35">
      <c r="A48" s="160" t="s">
        <v>34</v>
      </c>
      <c r="B48" s="160" t="s">
        <v>828</v>
      </c>
      <c r="C48" s="163">
        <v>507.57279999999997</v>
      </c>
      <c r="D48" s="163">
        <v>510.78550000000001</v>
      </c>
      <c r="E48" s="163">
        <v>508.59440000000001</v>
      </c>
      <c r="F48" s="163">
        <v>522.06979999999999</v>
      </c>
      <c r="G48" s="163">
        <v>525.25890000000004</v>
      </c>
      <c r="H48" s="163">
        <v>522.15009999999995</v>
      </c>
      <c r="I48" s="164"/>
      <c r="J48" s="163">
        <v>497.41030000000001</v>
      </c>
      <c r="K48" s="163">
        <v>497.9502</v>
      </c>
      <c r="L48" s="163">
        <v>485.08659999999998</v>
      </c>
      <c r="M48" s="163">
        <v>503.83749999999998</v>
      </c>
      <c r="N48" s="163">
        <v>490.03359999999998</v>
      </c>
      <c r="O48" s="163">
        <v>230.56530000000001</v>
      </c>
      <c r="P48" s="163">
        <v>225.1096</v>
      </c>
      <c r="Q48" s="163">
        <v>225.70840000000001</v>
      </c>
      <c r="R48" s="163">
        <v>224.59639999999999</v>
      </c>
      <c r="S48" s="163">
        <v>219.46109999999999</v>
      </c>
      <c r="T48" s="163">
        <v>221.37360000000001</v>
      </c>
      <c r="U48" s="163">
        <v>227.5</v>
      </c>
      <c r="V48" s="164"/>
      <c r="W48" s="163">
        <v>227.9</v>
      </c>
      <c r="X48" s="163">
        <v>140.90610000000001</v>
      </c>
      <c r="Y48" s="163">
        <v>141.1276</v>
      </c>
      <c r="Z48" s="163">
        <v>139.76349999999999</v>
      </c>
      <c r="AA48" s="163">
        <v>137.58199999999999</v>
      </c>
      <c r="AB48" s="163">
        <v>135.48840000000001</v>
      </c>
      <c r="AC48" s="164"/>
      <c r="AD48" s="163">
        <v>142.08799999999999</v>
      </c>
      <c r="AE48" s="163">
        <v>127.1816</v>
      </c>
      <c r="AF48" s="163">
        <v>141.71799999999999</v>
      </c>
    </row>
    <row r="49" spans="1:32" ht="18" customHeight="1" x14ac:dyDescent="0.35">
      <c r="A49" s="160" t="s">
        <v>34</v>
      </c>
      <c r="B49" s="160" t="s">
        <v>829</v>
      </c>
      <c r="C49" s="165">
        <v>501.48779999999999</v>
      </c>
      <c r="D49" s="165">
        <v>506.00639999999999</v>
      </c>
      <c r="E49" s="166"/>
      <c r="F49" s="165">
        <v>517.77919999999995</v>
      </c>
      <c r="G49" s="165">
        <v>520.54849999999999</v>
      </c>
      <c r="H49" s="165">
        <v>518.36929999999995</v>
      </c>
      <c r="I49" s="166"/>
      <c r="J49" s="165">
        <v>497.59219999999999</v>
      </c>
      <c r="K49" s="165">
        <v>497.76909999999998</v>
      </c>
      <c r="L49" s="165">
        <v>485.86340000000001</v>
      </c>
      <c r="M49" s="165">
        <v>504.3707</v>
      </c>
      <c r="N49" s="165">
        <v>490.06049999999999</v>
      </c>
      <c r="O49" s="165">
        <v>226.14269999999999</v>
      </c>
      <c r="P49" s="165">
        <v>224.06809999999999</v>
      </c>
      <c r="Q49" s="165">
        <v>224.34970000000001</v>
      </c>
      <c r="R49" s="165">
        <v>221.7664</v>
      </c>
      <c r="S49" s="165">
        <v>218.51609999999999</v>
      </c>
      <c r="T49" s="165">
        <v>221.2216</v>
      </c>
      <c r="U49" s="165">
        <v>227.7</v>
      </c>
      <c r="V49" s="166"/>
      <c r="W49" s="165">
        <v>228</v>
      </c>
      <c r="X49" s="165">
        <v>141.75919999999999</v>
      </c>
      <c r="Y49" s="165">
        <v>141.43299999999999</v>
      </c>
      <c r="Z49" s="165">
        <v>139.81020000000001</v>
      </c>
      <c r="AA49" s="165">
        <v>138.00110000000001</v>
      </c>
      <c r="AB49" s="165">
        <v>135.83340000000001</v>
      </c>
      <c r="AC49" s="166"/>
      <c r="AD49" s="165">
        <v>142.32220000000001</v>
      </c>
      <c r="AE49" s="165">
        <v>127.3672</v>
      </c>
      <c r="AF49" s="165">
        <v>142.12649999999999</v>
      </c>
    </row>
    <row r="50" spans="1:32" ht="18" customHeight="1" x14ac:dyDescent="0.35">
      <c r="A50" s="160" t="s">
        <v>34</v>
      </c>
      <c r="B50" s="160" t="s">
        <v>830</v>
      </c>
      <c r="C50" s="161">
        <v>502.1173</v>
      </c>
      <c r="D50" s="161">
        <v>504.43079999999998</v>
      </c>
      <c r="E50" s="161">
        <v>502.34460000000001</v>
      </c>
      <c r="F50" s="161">
        <v>517.79610000000002</v>
      </c>
      <c r="G50" s="161">
        <v>519.92439999999999</v>
      </c>
      <c r="H50" s="161">
        <v>518.33180000000004</v>
      </c>
      <c r="I50" s="162"/>
      <c r="J50" s="161">
        <v>496.99220000000003</v>
      </c>
      <c r="K50" s="161">
        <v>497.20839999999998</v>
      </c>
      <c r="L50" s="161">
        <v>484.41550000000001</v>
      </c>
      <c r="M50" s="161">
        <v>503.10719999999998</v>
      </c>
      <c r="N50" s="161">
        <v>489.1216</v>
      </c>
      <c r="O50" s="161">
        <v>225.9248</v>
      </c>
      <c r="P50" s="161">
        <v>223.2242</v>
      </c>
      <c r="Q50" s="161">
        <v>223.99029999999999</v>
      </c>
      <c r="R50" s="161">
        <v>221.17949999999999</v>
      </c>
      <c r="S50" s="161">
        <v>218.12479999999999</v>
      </c>
      <c r="T50" s="161">
        <v>221.4187</v>
      </c>
      <c r="U50" s="161">
        <v>227</v>
      </c>
      <c r="V50" s="162"/>
      <c r="W50" s="161">
        <v>227.5</v>
      </c>
      <c r="X50" s="162"/>
      <c r="Y50" s="161">
        <v>140.53989999999999</v>
      </c>
      <c r="Z50" s="161">
        <v>139.81020000000001</v>
      </c>
      <c r="AA50" s="161">
        <v>138.41650000000001</v>
      </c>
      <c r="AB50" s="161">
        <v>135.9024</v>
      </c>
      <c r="AC50" s="162"/>
      <c r="AD50" s="161">
        <v>141.6781</v>
      </c>
      <c r="AE50" s="161">
        <v>126.8984</v>
      </c>
      <c r="AF50" s="161">
        <v>142.4941</v>
      </c>
    </row>
    <row r="51" spans="1:32" ht="18" customHeight="1" x14ac:dyDescent="0.35">
      <c r="A51" s="160" t="s">
        <v>34</v>
      </c>
      <c r="B51" s="160" t="s">
        <v>831</v>
      </c>
      <c r="C51" s="163">
        <v>500.80579999999998</v>
      </c>
      <c r="D51" s="163">
        <v>508.89479999999998</v>
      </c>
      <c r="E51" s="163">
        <v>504.49790000000002</v>
      </c>
      <c r="F51" s="163">
        <v>520.11699999999996</v>
      </c>
      <c r="G51" s="163">
        <v>522.0204</v>
      </c>
      <c r="H51" s="163">
        <v>519.62570000000005</v>
      </c>
      <c r="I51" s="164"/>
      <c r="J51" s="163">
        <v>497.4076</v>
      </c>
      <c r="K51" s="163">
        <v>497.96800000000002</v>
      </c>
      <c r="L51" s="163">
        <v>484.82499999999999</v>
      </c>
      <c r="M51" s="163">
        <v>503.43329999999997</v>
      </c>
      <c r="N51" s="163">
        <v>489.73050000000001</v>
      </c>
      <c r="O51" s="163">
        <v>226.31440000000001</v>
      </c>
      <c r="P51" s="163">
        <v>222.04859999999999</v>
      </c>
      <c r="Q51" s="163">
        <v>225.13140000000001</v>
      </c>
      <c r="R51" s="163">
        <v>221.99119999999999</v>
      </c>
      <c r="S51" s="163">
        <v>218.4127</v>
      </c>
      <c r="T51" s="163">
        <v>221.53049999999999</v>
      </c>
      <c r="U51" s="163">
        <v>227</v>
      </c>
      <c r="V51" s="164"/>
      <c r="W51" s="163">
        <v>227.5</v>
      </c>
      <c r="X51" s="164"/>
      <c r="Y51" s="163">
        <v>140.08709999999999</v>
      </c>
      <c r="Z51" s="163">
        <v>140.0592</v>
      </c>
      <c r="AA51" s="163">
        <v>138.4221</v>
      </c>
      <c r="AB51" s="163">
        <v>136.21979999999999</v>
      </c>
      <c r="AC51" s="164"/>
      <c r="AD51" s="163">
        <v>141.48779999999999</v>
      </c>
      <c r="AE51" s="163">
        <v>126.62009999999999</v>
      </c>
      <c r="AF51" s="163">
        <v>142.84129999999999</v>
      </c>
    </row>
    <row r="52" spans="1:32" ht="18" customHeight="1" x14ac:dyDescent="0.35">
      <c r="A52" s="160" t="s">
        <v>34</v>
      </c>
      <c r="B52" s="160" t="s">
        <v>832</v>
      </c>
      <c r="C52" s="163">
        <v>507.15320000000003</v>
      </c>
      <c r="D52" s="163">
        <v>509.31509999999997</v>
      </c>
      <c r="E52" s="163">
        <v>507.9117</v>
      </c>
      <c r="F52" s="163">
        <v>520.08190000000002</v>
      </c>
      <c r="G52" s="163">
        <v>523.40480000000002</v>
      </c>
      <c r="H52" s="163">
        <v>520.5566</v>
      </c>
      <c r="I52" s="164"/>
      <c r="J52" s="163">
        <v>498.66410000000002</v>
      </c>
      <c r="K52" s="163">
        <v>497.90980000000002</v>
      </c>
      <c r="L52" s="163">
        <v>485.9239</v>
      </c>
      <c r="M52" s="163">
        <v>503.822</v>
      </c>
      <c r="N52" s="163">
        <v>490.0412</v>
      </c>
      <c r="O52" s="163">
        <v>228.87440000000001</v>
      </c>
      <c r="P52" s="163">
        <v>225.40180000000001</v>
      </c>
      <c r="Q52" s="163">
        <v>226.6208</v>
      </c>
      <c r="R52" s="163">
        <v>222.4376</v>
      </c>
      <c r="S52" s="163">
        <v>219.0181</v>
      </c>
      <c r="T52" s="163">
        <v>221.49709999999999</v>
      </c>
      <c r="U52" s="163">
        <v>227</v>
      </c>
      <c r="V52" s="164"/>
      <c r="W52" s="163">
        <v>227.8</v>
      </c>
      <c r="X52" s="163">
        <v>142.5609</v>
      </c>
      <c r="Y52" s="163">
        <v>139.93469999999999</v>
      </c>
      <c r="Z52" s="163">
        <v>140.36009999999999</v>
      </c>
      <c r="AA52" s="163">
        <v>138.58959999999999</v>
      </c>
      <c r="AB52" s="163">
        <v>135.70920000000001</v>
      </c>
      <c r="AC52" s="164"/>
      <c r="AD52" s="163">
        <v>141.54640000000001</v>
      </c>
      <c r="AE52" s="163">
        <v>126.8056</v>
      </c>
      <c r="AF52" s="163">
        <v>142.923</v>
      </c>
    </row>
    <row r="53" spans="1:32" ht="18" customHeight="1" x14ac:dyDescent="0.35">
      <c r="A53" s="160" t="s">
        <v>34</v>
      </c>
      <c r="B53" s="160" t="s">
        <v>833</v>
      </c>
      <c r="C53" s="163">
        <v>511.29719999999998</v>
      </c>
      <c r="D53" s="163">
        <v>514.19920000000002</v>
      </c>
      <c r="E53" s="163">
        <v>508.22680000000003</v>
      </c>
      <c r="F53" s="163">
        <v>519.7441</v>
      </c>
      <c r="G53" s="163">
        <v>522.08299999999997</v>
      </c>
      <c r="H53" s="163">
        <v>519.90449999999998</v>
      </c>
      <c r="I53" s="164"/>
      <c r="J53" s="163">
        <v>498.04020000000003</v>
      </c>
      <c r="K53" s="163">
        <v>497.69439999999997</v>
      </c>
      <c r="L53" s="163">
        <v>486.21589999999998</v>
      </c>
      <c r="M53" s="163">
        <v>503.98910000000001</v>
      </c>
      <c r="N53" s="163">
        <v>489.72469999999998</v>
      </c>
      <c r="O53" s="163">
        <v>228.62029999999999</v>
      </c>
      <c r="P53" s="163">
        <v>227.1968</v>
      </c>
      <c r="Q53" s="163">
        <v>227.98560000000001</v>
      </c>
      <c r="R53" s="163">
        <v>222.1018</v>
      </c>
      <c r="S53" s="163">
        <v>219.28389999999999</v>
      </c>
      <c r="T53" s="163">
        <v>221.5643</v>
      </c>
      <c r="U53" s="163">
        <v>227</v>
      </c>
      <c r="V53" s="164"/>
      <c r="W53" s="163">
        <v>228.5</v>
      </c>
      <c r="X53" s="164"/>
      <c r="Y53" s="163">
        <v>140.43010000000001</v>
      </c>
      <c r="Z53" s="163">
        <v>140.5573</v>
      </c>
      <c r="AA53" s="163">
        <v>138.4931</v>
      </c>
      <c r="AB53" s="163">
        <v>134.99160000000001</v>
      </c>
      <c r="AC53" s="164"/>
      <c r="AD53" s="163">
        <v>141.89769999999999</v>
      </c>
      <c r="AE53" s="163">
        <v>127.0889</v>
      </c>
      <c r="AF53" s="163">
        <v>143.31100000000001</v>
      </c>
    </row>
    <row r="54" spans="1:32" ht="18" customHeight="1" x14ac:dyDescent="0.35">
      <c r="A54" s="160" t="s">
        <v>34</v>
      </c>
      <c r="B54" s="160" t="s">
        <v>834</v>
      </c>
      <c r="C54" s="163">
        <v>510.77269999999999</v>
      </c>
      <c r="D54" s="163">
        <v>514.46169999999995</v>
      </c>
      <c r="E54" s="163">
        <v>513.68880000000001</v>
      </c>
      <c r="F54" s="163">
        <v>518.85850000000005</v>
      </c>
      <c r="G54" s="163">
        <v>521.303</v>
      </c>
      <c r="H54" s="163">
        <v>518.84870000000001</v>
      </c>
      <c r="I54" s="164"/>
      <c r="J54" s="163">
        <v>497.529</v>
      </c>
      <c r="K54" s="163">
        <v>497.6164</v>
      </c>
      <c r="L54" s="163">
        <v>484.40940000000001</v>
      </c>
      <c r="M54" s="163">
        <v>503.42759999999998</v>
      </c>
      <c r="N54" s="163">
        <v>489.62740000000002</v>
      </c>
      <c r="O54" s="163">
        <v>225.9007</v>
      </c>
      <c r="P54" s="163">
        <v>226.1438</v>
      </c>
      <c r="Q54" s="163">
        <v>227.61009999999999</v>
      </c>
      <c r="R54" s="163">
        <v>221.6474</v>
      </c>
      <c r="S54" s="163">
        <v>218.56039999999999</v>
      </c>
      <c r="T54" s="163">
        <v>222.09569999999999</v>
      </c>
      <c r="U54" s="163">
        <v>227.7</v>
      </c>
      <c r="V54" s="164"/>
      <c r="W54" s="163">
        <v>228.6</v>
      </c>
      <c r="X54" s="163">
        <v>142.57749999999999</v>
      </c>
      <c r="Y54" s="163">
        <v>140.27539999999999</v>
      </c>
      <c r="Z54" s="163">
        <v>140.5573</v>
      </c>
      <c r="AA54" s="163">
        <v>138.6311</v>
      </c>
      <c r="AB54" s="163">
        <v>134.5224</v>
      </c>
      <c r="AC54" s="164"/>
      <c r="AD54" s="163">
        <v>141.73670000000001</v>
      </c>
      <c r="AE54" s="163">
        <v>126.15130000000001</v>
      </c>
      <c r="AF54" s="163">
        <v>143.3314</v>
      </c>
    </row>
    <row r="55" spans="1:32" ht="18" customHeight="1" x14ac:dyDescent="0.35">
      <c r="A55" s="160" t="s">
        <v>34</v>
      </c>
      <c r="B55" s="160" t="s">
        <v>835</v>
      </c>
      <c r="C55" s="163">
        <v>515.9135</v>
      </c>
      <c r="D55" s="163">
        <v>517.61279999999999</v>
      </c>
      <c r="E55" s="163">
        <v>513.89880000000005</v>
      </c>
      <c r="F55" s="163">
        <v>520.24869999999999</v>
      </c>
      <c r="G55" s="163">
        <v>522.04409999999996</v>
      </c>
      <c r="H55" s="163">
        <v>519.30880000000002</v>
      </c>
      <c r="I55" s="164"/>
      <c r="J55" s="163">
        <v>499.56470000000002</v>
      </c>
      <c r="K55" s="163">
        <v>498.69040000000001</v>
      </c>
      <c r="L55" s="163">
        <v>486.66140000000001</v>
      </c>
      <c r="M55" s="163">
        <v>502.94380000000001</v>
      </c>
      <c r="N55" s="163">
        <v>490.52539999999999</v>
      </c>
      <c r="O55" s="163">
        <v>228.25700000000001</v>
      </c>
      <c r="P55" s="163">
        <v>227.29490000000001</v>
      </c>
      <c r="Q55" s="163">
        <v>229.51519999999999</v>
      </c>
      <c r="R55" s="163">
        <v>222.61340000000001</v>
      </c>
      <c r="S55" s="163">
        <v>218.30199999999999</v>
      </c>
      <c r="T55" s="163">
        <v>221.73750000000001</v>
      </c>
      <c r="U55" s="163">
        <v>227.7</v>
      </c>
      <c r="V55" s="164"/>
      <c r="W55" s="163">
        <v>229.2</v>
      </c>
      <c r="X55" s="163">
        <v>142.61510000000001</v>
      </c>
      <c r="Y55" s="163">
        <v>140.7072</v>
      </c>
      <c r="Z55" s="163">
        <v>140.60919999999999</v>
      </c>
      <c r="AA55" s="163">
        <v>138.684</v>
      </c>
      <c r="AB55" s="163">
        <v>135.06059999999999</v>
      </c>
      <c r="AC55" s="164"/>
      <c r="AD55" s="163">
        <v>142.20509999999999</v>
      </c>
      <c r="AE55" s="163">
        <v>126.4785</v>
      </c>
      <c r="AF55" s="163">
        <v>143.71950000000001</v>
      </c>
    </row>
    <row r="56" spans="1:32" ht="18" customHeight="1" x14ac:dyDescent="0.35">
      <c r="A56" s="160" t="s">
        <v>34</v>
      </c>
      <c r="B56" s="160" t="s">
        <v>836</v>
      </c>
      <c r="C56" s="163">
        <v>517.697</v>
      </c>
      <c r="D56" s="163">
        <v>518.45309999999995</v>
      </c>
      <c r="E56" s="163">
        <v>516.0521</v>
      </c>
      <c r="F56" s="163">
        <v>520.76679999999999</v>
      </c>
      <c r="G56" s="163">
        <v>522.73810000000003</v>
      </c>
      <c r="H56" s="163">
        <v>519.84</v>
      </c>
      <c r="I56" s="164"/>
      <c r="J56" s="163">
        <v>497.64690000000002</v>
      </c>
      <c r="K56" s="163">
        <v>498.58330000000001</v>
      </c>
      <c r="L56" s="163">
        <v>486.67610000000002</v>
      </c>
      <c r="M56" s="164"/>
      <c r="N56" s="163">
        <v>490.11520000000002</v>
      </c>
      <c r="O56" s="163">
        <v>229.88239999999999</v>
      </c>
      <c r="P56" s="163">
        <v>228.01580000000001</v>
      </c>
      <c r="Q56" s="163">
        <v>231.5985</v>
      </c>
      <c r="R56" s="163">
        <v>222.54159999999999</v>
      </c>
      <c r="S56" s="163">
        <v>218.5087</v>
      </c>
      <c r="T56" s="163">
        <v>221.54730000000001</v>
      </c>
      <c r="U56" s="163">
        <v>227</v>
      </c>
      <c r="V56" s="164"/>
      <c r="W56" s="163">
        <v>228.4</v>
      </c>
      <c r="X56" s="163">
        <v>142.62119999999999</v>
      </c>
      <c r="Y56" s="163">
        <v>140.20480000000001</v>
      </c>
      <c r="Z56" s="163">
        <v>140.75960000000001</v>
      </c>
      <c r="AA56" s="163">
        <v>138.93039999999999</v>
      </c>
      <c r="AB56" s="163">
        <v>136.0128</v>
      </c>
      <c r="AC56" s="164"/>
      <c r="AD56" s="163">
        <v>141.60489999999999</v>
      </c>
      <c r="AE56" s="163">
        <v>126.5224</v>
      </c>
      <c r="AF56" s="163">
        <v>143.6378</v>
      </c>
    </row>
    <row r="57" spans="1:32" ht="18" customHeight="1" x14ac:dyDescent="0.35">
      <c r="A57" s="160" t="s">
        <v>837</v>
      </c>
      <c r="B57" s="160" t="s">
        <v>35</v>
      </c>
      <c r="C57" s="165">
        <v>516.54300000000001</v>
      </c>
      <c r="D57" s="165">
        <v>520.50130000000001</v>
      </c>
      <c r="E57" s="165">
        <v>515.73699999999997</v>
      </c>
      <c r="F57" s="165">
        <v>521.07899999999995</v>
      </c>
      <c r="G57" s="165">
        <v>523.00229999999999</v>
      </c>
      <c r="H57" s="165">
        <v>520.87350000000004</v>
      </c>
      <c r="I57" s="166"/>
      <c r="J57" s="165">
        <v>498.56990000000002</v>
      </c>
      <c r="K57" s="165">
        <v>498.08859999999999</v>
      </c>
      <c r="L57" s="165">
        <v>486.6123</v>
      </c>
      <c r="M57" s="166"/>
      <c r="N57" s="165">
        <v>491.0274</v>
      </c>
      <c r="O57" s="165">
        <v>225.25909999999999</v>
      </c>
      <c r="P57" s="165">
        <v>228.09289999999999</v>
      </c>
      <c r="Q57" s="165">
        <v>230.078</v>
      </c>
      <c r="R57" s="165">
        <v>222.59110000000001</v>
      </c>
      <c r="S57" s="165">
        <v>219.0771</v>
      </c>
      <c r="T57" s="165">
        <v>221.64420000000001</v>
      </c>
      <c r="U57" s="165">
        <v>227</v>
      </c>
      <c r="V57" s="166"/>
      <c r="W57" s="165">
        <v>228.8</v>
      </c>
      <c r="X57" s="166"/>
      <c r="Y57" s="165">
        <v>140.23159999999999</v>
      </c>
      <c r="Z57" s="165">
        <v>140.60919999999999</v>
      </c>
      <c r="AA57" s="165">
        <v>138.7302</v>
      </c>
      <c r="AB57" s="165">
        <v>136.10939999999999</v>
      </c>
      <c r="AC57" s="166"/>
      <c r="AD57" s="165">
        <v>141.8245</v>
      </c>
      <c r="AE57" s="165">
        <v>126.57129999999999</v>
      </c>
      <c r="AF57" s="165">
        <v>143.31100000000001</v>
      </c>
    </row>
    <row r="58" spans="1:32" x14ac:dyDescent="0.35">
      <c r="A58" s="229" t="s">
        <v>849</v>
      </c>
      <c r="B58" s="229"/>
      <c r="C58" s="169">
        <v>522.78530000000001</v>
      </c>
      <c r="D58" s="169">
        <v>530.32209999999998</v>
      </c>
      <c r="E58" s="169">
        <v>527.71140000000003</v>
      </c>
      <c r="F58" s="169">
        <v>526.86940000000004</v>
      </c>
      <c r="G58" s="169">
        <v>529.29660000000001</v>
      </c>
      <c r="H58" s="169">
        <v>523.73220000000003</v>
      </c>
      <c r="I58" s="169">
        <v>518.98829999999998</v>
      </c>
      <c r="J58" s="169">
        <v>502.92939999999999</v>
      </c>
      <c r="K58" s="169">
        <v>507.5181</v>
      </c>
      <c r="L58" s="169">
        <v>486.67610000000002</v>
      </c>
      <c r="M58" s="169">
        <v>509.51429999999999</v>
      </c>
      <c r="N58" s="169">
        <v>495.09359999999998</v>
      </c>
      <c r="O58" s="169">
        <v>230.96619999999999</v>
      </c>
      <c r="P58" s="169">
        <v>230.35239999999999</v>
      </c>
      <c r="Q58" s="169">
        <v>232.88839999999999</v>
      </c>
      <c r="R58" s="169">
        <v>225.93260000000001</v>
      </c>
      <c r="S58" s="169">
        <v>221.63159999999999</v>
      </c>
      <c r="T58" s="169">
        <v>222.23</v>
      </c>
      <c r="U58" s="169">
        <v>229.3</v>
      </c>
      <c r="V58" s="169">
        <v>0</v>
      </c>
      <c r="W58" s="169">
        <v>229.7</v>
      </c>
      <c r="X58" s="169">
        <v>143.3013</v>
      </c>
      <c r="Y58" s="169">
        <v>141.80350000000001</v>
      </c>
      <c r="Z58" s="169">
        <v>141.0087</v>
      </c>
      <c r="AA58" s="169">
        <v>138.93039999999999</v>
      </c>
      <c r="AB58" s="169">
        <v>136.7304</v>
      </c>
      <c r="AC58" s="169">
        <v>0</v>
      </c>
      <c r="AD58" s="169">
        <v>142.90770000000001</v>
      </c>
      <c r="AE58" s="169">
        <v>127.6504</v>
      </c>
      <c r="AF58" s="169">
        <v>144.10749999999999</v>
      </c>
    </row>
    <row r="59" spans="1:32" x14ac:dyDescent="0.35">
      <c r="A59" s="229" t="s">
        <v>850</v>
      </c>
      <c r="B59" s="229"/>
      <c r="C59" s="169">
        <v>493.04219999999998</v>
      </c>
      <c r="D59" s="169">
        <v>497.70859999999999</v>
      </c>
      <c r="E59" s="169">
        <v>496.35750000000002</v>
      </c>
      <c r="F59" s="169">
        <v>512.55340000000001</v>
      </c>
      <c r="G59" s="169">
        <v>516.43439999999998</v>
      </c>
      <c r="H59" s="169">
        <v>515.02089999999998</v>
      </c>
      <c r="I59" s="169">
        <v>511.5059</v>
      </c>
      <c r="J59" s="169">
        <v>496.18349999999998</v>
      </c>
      <c r="K59" s="169">
        <v>0</v>
      </c>
      <c r="L59" s="169">
        <v>471.73009999999999</v>
      </c>
      <c r="M59" s="169">
        <v>0</v>
      </c>
      <c r="N59" s="169">
        <v>475.04450000000003</v>
      </c>
      <c r="O59" s="169">
        <v>221.59979999999999</v>
      </c>
      <c r="P59" s="169">
        <v>221.06649999999999</v>
      </c>
      <c r="Q59" s="169">
        <v>220.8578</v>
      </c>
      <c r="R59" s="169">
        <v>217.9819</v>
      </c>
      <c r="S59" s="169">
        <v>214.38910000000001</v>
      </c>
      <c r="T59" s="169">
        <v>219.6566</v>
      </c>
      <c r="U59" s="169">
        <v>221.9</v>
      </c>
      <c r="V59" s="169">
        <v>0</v>
      </c>
      <c r="W59" s="169">
        <v>221.4</v>
      </c>
      <c r="X59" s="169">
        <v>138.8613</v>
      </c>
      <c r="Y59" s="169">
        <v>139.6942</v>
      </c>
      <c r="Z59" s="169">
        <v>138.26929999999999</v>
      </c>
      <c r="AA59" s="169">
        <v>135.57300000000001</v>
      </c>
      <c r="AB59" s="169">
        <v>133.4736</v>
      </c>
      <c r="AC59" s="169">
        <v>0</v>
      </c>
      <c r="AD59" s="169">
        <v>140.56569999999999</v>
      </c>
      <c r="AE59" s="169">
        <v>123.66589999999999</v>
      </c>
      <c r="AF59" s="169">
        <v>139.67580000000001</v>
      </c>
    </row>
    <row r="60" spans="1:32" x14ac:dyDescent="0.35">
      <c r="A60" s="229" t="s">
        <v>851</v>
      </c>
      <c r="B60" s="229"/>
      <c r="C60" s="169">
        <v>509.20552916666662</v>
      </c>
      <c r="D60" s="169">
        <v>514.25713541666664</v>
      </c>
      <c r="E60" s="169">
        <v>514.05520681818177</v>
      </c>
      <c r="F60" s="169">
        <v>520.19118333333336</v>
      </c>
      <c r="G60" s="169">
        <v>522.61892291666663</v>
      </c>
      <c r="H60" s="169">
        <v>519.94201874999999</v>
      </c>
      <c r="I60" s="169">
        <v>516.74452142857137</v>
      </c>
      <c r="J60" s="169">
        <v>498.75006458333331</v>
      </c>
      <c r="K60" s="169">
        <v>468.34660909090906</v>
      </c>
      <c r="L60" s="169">
        <v>481.9652958333333</v>
      </c>
      <c r="M60" s="169">
        <v>457.21295312500001</v>
      </c>
      <c r="N60" s="169">
        <v>488.35803125000001</v>
      </c>
      <c r="O60" s="169">
        <v>226.26064375000001</v>
      </c>
      <c r="P60" s="169">
        <v>225.52670833333332</v>
      </c>
      <c r="Q60" s="169">
        <v>226.34377083333334</v>
      </c>
      <c r="R60" s="169">
        <v>222.56161875000001</v>
      </c>
      <c r="S60" s="169">
        <v>218.74062291666667</v>
      </c>
      <c r="T60" s="169">
        <v>221.32877916666666</v>
      </c>
      <c r="U60" s="169">
        <v>226.54791666666665</v>
      </c>
      <c r="V60" s="169">
        <v>0</v>
      </c>
      <c r="W60" s="169">
        <v>226.93333333333334</v>
      </c>
      <c r="X60" s="169">
        <v>141.81324545454544</v>
      </c>
      <c r="Y60" s="169">
        <v>140.56847708333331</v>
      </c>
      <c r="Z60" s="169">
        <v>139.89828750000001</v>
      </c>
      <c r="AA60" s="169">
        <v>137.4374875</v>
      </c>
      <c r="AB60" s="169">
        <v>135.57695000000001</v>
      </c>
      <c r="AC60" s="169">
        <v>0</v>
      </c>
      <c r="AD60" s="169">
        <v>141.7281375</v>
      </c>
      <c r="AE60" s="169">
        <v>126.34684166666666</v>
      </c>
      <c r="AF60" s="169">
        <v>142.4924</v>
      </c>
    </row>
    <row r="61" spans="1:32" x14ac:dyDescent="0.35">
      <c r="A61" s="229" t="s">
        <v>2345</v>
      </c>
      <c r="B61" s="229"/>
      <c r="C61" s="158" t="s">
        <v>153</v>
      </c>
      <c r="D61" s="158" t="s">
        <v>153</v>
      </c>
      <c r="E61" s="158" t="s">
        <v>153</v>
      </c>
      <c r="F61" s="158" t="s">
        <v>2346</v>
      </c>
      <c r="G61" s="158" t="s">
        <v>2346</v>
      </c>
      <c r="H61" s="158" t="s">
        <v>2346</v>
      </c>
      <c r="I61" s="158" t="s">
        <v>2347</v>
      </c>
      <c r="J61" s="158" t="s">
        <v>2347</v>
      </c>
      <c r="K61" s="158" t="s">
        <v>2347</v>
      </c>
      <c r="L61" s="158" t="s">
        <v>2347</v>
      </c>
      <c r="M61" s="158" t="s">
        <v>2347</v>
      </c>
      <c r="N61" s="158" t="s">
        <v>2347</v>
      </c>
      <c r="O61" s="158" t="s">
        <v>153</v>
      </c>
      <c r="P61" s="158" t="s">
        <v>153</v>
      </c>
      <c r="Q61" s="158" t="s">
        <v>153</v>
      </c>
      <c r="R61" s="158" t="s">
        <v>2346</v>
      </c>
      <c r="S61" s="158" t="s">
        <v>2346</v>
      </c>
      <c r="T61" s="158" t="s">
        <v>2347</v>
      </c>
      <c r="U61" s="158" t="s">
        <v>2347</v>
      </c>
      <c r="V61" s="158" t="s">
        <v>2347</v>
      </c>
      <c r="W61" s="158" t="s">
        <v>2347</v>
      </c>
      <c r="X61" s="158" t="s">
        <v>2347</v>
      </c>
      <c r="Y61" s="158" t="s">
        <v>2347</v>
      </c>
      <c r="Z61" s="158" t="s">
        <v>2347</v>
      </c>
      <c r="AA61" s="158" t="s">
        <v>2347</v>
      </c>
      <c r="AB61" s="158" t="s">
        <v>2347</v>
      </c>
      <c r="AC61" s="158" t="s">
        <v>2347</v>
      </c>
      <c r="AD61" s="158" t="s">
        <v>2347</v>
      </c>
      <c r="AE61" s="158" t="s">
        <v>2347</v>
      </c>
      <c r="AF61" s="158" t="s">
        <v>2347</v>
      </c>
    </row>
    <row r="62" spans="1:32" ht="27" customHeight="1" x14ac:dyDescent="0.35">
      <c r="A62" s="229" t="s">
        <v>3</v>
      </c>
      <c r="B62" s="229"/>
      <c r="C62" s="230" t="s">
        <v>22</v>
      </c>
      <c r="D62" s="230"/>
      <c r="E62" s="230"/>
      <c r="F62" s="230"/>
      <c r="G62" s="230"/>
      <c r="H62" s="230"/>
      <c r="I62" s="230" t="s">
        <v>161</v>
      </c>
      <c r="J62" s="230" t="s">
        <v>22</v>
      </c>
      <c r="K62" s="230" t="s">
        <v>161</v>
      </c>
      <c r="L62" s="230" t="s">
        <v>22</v>
      </c>
      <c r="M62" s="230" t="s">
        <v>353</v>
      </c>
      <c r="N62" s="230" t="s">
        <v>161</v>
      </c>
      <c r="O62" s="230" t="s">
        <v>411</v>
      </c>
      <c r="P62" s="230"/>
      <c r="Q62" s="230"/>
      <c r="R62" s="230"/>
      <c r="S62" s="230"/>
      <c r="T62" s="230" t="s">
        <v>22</v>
      </c>
      <c r="U62" s="230" t="s">
        <v>2357</v>
      </c>
      <c r="V62" s="230"/>
      <c r="W62" s="230"/>
      <c r="X62" s="230" t="s">
        <v>411</v>
      </c>
      <c r="Y62" s="230" t="s">
        <v>478</v>
      </c>
      <c r="Z62" s="230" t="s">
        <v>411</v>
      </c>
      <c r="AA62" s="230" t="s">
        <v>2358</v>
      </c>
      <c r="AB62" s="230" t="s">
        <v>248</v>
      </c>
      <c r="AC62" s="230" t="s">
        <v>411</v>
      </c>
      <c r="AD62" s="230" t="s">
        <v>63</v>
      </c>
      <c r="AE62" s="230" t="s">
        <v>411</v>
      </c>
      <c r="AF62" s="230"/>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14" t="s">
        <v>2715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70"/>
      <c r="B65" s="1" t="s">
        <v>2361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71"/>
      <c r="B66" s="1" t="s">
        <v>2362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2"/>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5" t="s">
        <v>0</v>
      </c>
      <c r="C3" s="196"/>
      <c r="D3" s="196"/>
      <c r="E3" s="196"/>
      <c r="F3" s="196"/>
      <c r="G3" s="196"/>
    </row>
    <row r="4" spans="1:7" ht="0" hidden="1" customHeight="1" x14ac:dyDescent="0.35">
      <c r="A4" s="1"/>
      <c r="B4" s="1"/>
      <c r="C4" s="1"/>
      <c r="D4" s="1"/>
      <c r="E4" s="1"/>
      <c r="F4" s="1"/>
      <c r="G4" s="1"/>
    </row>
    <row r="5" spans="1:7" ht="30" customHeight="1" x14ac:dyDescent="0.5">
      <c r="A5" s="1"/>
      <c r="B5" s="22" t="s">
        <v>2716</v>
      </c>
      <c r="C5" s="1"/>
      <c r="D5" s="1"/>
      <c r="E5" s="1"/>
      <c r="F5" s="1"/>
      <c r="G5" s="1"/>
    </row>
    <row r="6" spans="1:7" ht="35" customHeight="1" x14ac:dyDescent="0.35">
      <c r="A6" s="1"/>
      <c r="B6" s="3" t="s">
        <v>3</v>
      </c>
      <c r="C6" s="3" t="s">
        <v>4</v>
      </c>
      <c r="D6" s="3" t="s">
        <v>6</v>
      </c>
      <c r="E6" s="3" t="s">
        <v>7</v>
      </c>
      <c r="F6" s="3" t="s">
        <v>8</v>
      </c>
      <c r="G6" s="3" t="s">
        <v>2717</v>
      </c>
    </row>
    <row r="7" spans="1:7" x14ac:dyDescent="0.35">
      <c r="A7" s="1"/>
      <c r="B7" s="6" t="s">
        <v>2353</v>
      </c>
      <c r="C7" s="6" t="s">
        <v>2718</v>
      </c>
      <c r="D7" s="86" t="s">
        <v>2719</v>
      </c>
      <c r="E7" s="86" t="s">
        <v>18</v>
      </c>
      <c r="F7" s="86" t="s">
        <v>2720</v>
      </c>
      <c r="G7" s="6" t="s">
        <v>2721</v>
      </c>
    </row>
    <row r="8" spans="1:7" x14ac:dyDescent="0.35">
      <c r="A8" s="1"/>
      <c r="B8" s="6" t="s">
        <v>2353</v>
      </c>
      <c r="C8" s="6" t="s">
        <v>2722</v>
      </c>
      <c r="D8" s="86" t="s">
        <v>2723</v>
      </c>
      <c r="E8" s="86" t="s">
        <v>2724</v>
      </c>
      <c r="F8" s="86" t="s">
        <v>2725</v>
      </c>
      <c r="G8" s="6" t="s">
        <v>2721</v>
      </c>
    </row>
    <row r="9" spans="1:7" x14ac:dyDescent="0.35">
      <c r="A9" s="1"/>
      <c r="B9" s="6" t="s">
        <v>411</v>
      </c>
      <c r="C9" s="6" t="s">
        <v>2726</v>
      </c>
      <c r="D9" s="86" t="s">
        <v>2727</v>
      </c>
      <c r="E9" s="86" t="s">
        <v>2728</v>
      </c>
      <c r="F9" s="86" t="s">
        <v>2729</v>
      </c>
      <c r="G9" s="6" t="s">
        <v>2730</v>
      </c>
    </row>
    <row r="10" spans="1:7" x14ac:dyDescent="0.35">
      <c r="A10" s="1"/>
      <c r="B10" s="6" t="s">
        <v>411</v>
      </c>
      <c r="C10" s="6" t="s">
        <v>2731</v>
      </c>
      <c r="D10" s="86" t="s">
        <v>2732</v>
      </c>
      <c r="E10" s="86" t="s">
        <v>2733</v>
      </c>
      <c r="F10" s="86" t="s">
        <v>2734</v>
      </c>
      <c r="G10" s="6" t="s">
        <v>2735</v>
      </c>
    </row>
    <row r="11" spans="1:7" x14ac:dyDescent="0.35">
      <c r="A11" s="1"/>
      <c r="B11" s="6" t="s">
        <v>411</v>
      </c>
      <c r="C11" s="6" t="s">
        <v>2736</v>
      </c>
      <c r="D11" s="86" t="s">
        <v>2737</v>
      </c>
      <c r="E11" s="86" t="s">
        <v>2733</v>
      </c>
      <c r="F11" s="86" t="s">
        <v>2738</v>
      </c>
      <c r="G11" s="6" t="s">
        <v>2739</v>
      </c>
    </row>
    <row r="12" spans="1:7" x14ac:dyDescent="0.35">
      <c r="A12" s="1"/>
      <c r="B12" s="6" t="s">
        <v>2353</v>
      </c>
      <c r="C12" s="6" t="s">
        <v>2722</v>
      </c>
      <c r="D12" s="86" t="s">
        <v>2723</v>
      </c>
      <c r="E12" s="86" t="s">
        <v>2740</v>
      </c>
      <c r="F12" s="86" t="s">
        <v>19</v>
      </c>
      <c r="G12" s="6" t="s">
        <v>2721</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5" t="s">
        <v>0</v>
      </c>
      <c r="C3" s="196"/>
      <c r="D3" s="196"/>
      <c r="E3" s="196"/>
      <c r="F3" s="196"/>
      <c r="G3" s="196"/>
      <c r="H3" s="1"/>
      <c r="I3" s="1"/>
    </row>
    <row r="4" spans="1:9" ht="0" hidden="1" customHeight="1" x14ac:dyDescent="0.35">
      <c r="A4" s="1"/>
      <c r="B4" s="1"/>
      <c r="C4" s="1"/>
      <c r="D4" s="1"/>
      <c r="E4" s="1"/>
      <c r="F4" s="1"/>
      <c r="G4" s="1"/>
      <c r="H4" s="1"/>
      <c r="I4" s="1"/>
    </row>
    <row r="5" spans="1:9" ht="30" customHeight="1" x14ac:dyDescent="0.5">
      <c r="A5" s="1"/>
      <c r="B5" s="22" t="s">
        <v>2741</v>
      </c>
      <c r="C5" s="1"/>
      <c r="D5" s="1"/>
      <c r="E5" s="1"/>
      <c r="F5" s="1"/>
      <c r="G5" s="1"/>
      <c r="H5" s="1"/>
      <c r="I5" s="1"/>
    </row>
    <row r="6" spans="1:9" ht="35" customHeight="1" x14ac:dyDescent="0.35">
      <c r="A6" s="1"/>
      <c r="B6" s="3" t="s">
        <v>4</v>
      </c>
      <c r="C6" s="3" t="s">
        <v>2742</v>
      </c>
      <c r="D6" s="3" t="s">
        <v>2743</v>
      </c>
      <c r="E6" s="3" t="s">
        <v>7</v>
      </c>
      <c r="F6" s="3" t="s">
        <v>8</v>
      </c>
      <c r="G6" s="3" t="s">
        <v>2744</v>
      </c>
      <c r="H6" s="3" t="s">
        <v>2717</v>
      </c>
      <c r="I6" s="3" t="s">
        <v>2745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5" t="s">
        <v>0</v>
      </c>
      <c r="C3" s="196"/>
      <c r="D3" s="196"/>
      <c r="E3" s="196"/>
      <c r="F3" s="196"/>
      <c r="G3" s="196"/>
      <c r="H3" s="1"/>
      <c r="I3" s="1"/>
    </row>
    <row r="4" spans="1:9" ht="0" hidden="1" customHeight="1" x14ac:dyDescent="0.35">
      <c r="A4" s="1"/>
      <c r="B4" s="1"/>
      <c r="C4" s="1"/>
      <c r="D4" s="1"/>
      <c r="E4" s="1"/>
      <c r="F4" s="1"/>
      <c r="G4" s="1"/>
      <c r="H4" s="1"/>
      <c r="I4" s="1"/>
    </row>
    <row r="5" spans="1:9" ht="18" x14ac:dyDescent="0.4">
      <c r="A5" s="1"/>
      <c r="B5" s="2" t="s">
        <v>2746</v>
      </c>
      <c r="C5" s="1"/>
      <c r="D5" s="1"/>
      <c r="E5" s="1"/>
      <c r="F5" s="1"/>
      <c r="G5" s="1"/>
      <c r="H5" s="1"/>
      <c r="I5" s="1"/>
    </row>
    <row r="6" spans="1:9" ht="30" customHeight="1" x14ac:dyDescent="0.35">
      <c r="A6" s="1"/>
      <c r="B6" s="199" t="s">
        <v>2747</v>
      </c>
      <c r="C6" s="199"/>
      <c r="D6" s="199"/>
      <c r="E6" s="199"/>
      <c r="F6" s="199"/>
      <c r="G6" s="199"/>
      <c r="H6" s="199"/>
      <c r="I6" s="199"/>
    </row>
    <row r="7" spans="1:9" ht="20" customHeight="1" x14ac:dyDescent="0.35">
      <c r="A7" s="1"/>
      <c r="B7" s="199" t="s">
        <v>2748</v>
      </c>
      <c r="C7" s="199" t="s">
        <v>2749</v>
      </c>
      <c r="D7" s="199"/>
      <c r="E7" s="199" t="s">
        <v>2750</v>
      </c>
      <c r="F7" s="199"/>
      <c r="G7" s="199" t="s">
        <v>2751</v>
      </c>
      <c r="H7" s="199"/>
      <c r="I7" s="199"/>
    </row>
    <row r="8" spans="1:9" ht="20" customHeight="1" x14ac:dyDescent="0.35">
      <c r="A8" s="1"/>
      <c r="B8" s="199"/>
      <c r="C8" s="3" t="s">
        <v>2752</v>
      </c>
      <c r="D8" s="3" t="s">
        <v>2753</v>
      </c>
      <c r="E8" s="3" t="s">
        <v>2752</v>
      </c>
      <c r="F8" s="3" t="s">
        <v>2753</v>
      </c>
      <c r="G8" s="3" t="s">
        <v>2752</v>
      </c>
      <c r="H8" s="3" t="s">
        <v>2753</v>
      </c>
      <c r="I8" s="3" t="s">
        <v>2754</v>
      </c>
    </row>
    <row r="9" spans="1:9" ht="25" x14ac:dyDescent="0.35">
      <c r="A9" s="1"/>
      <c r="B9" s="86" t="s">
        <v>2755</v>
      </c>
      <c r="C9" s="86" t="s">
        <v>2756</v>
      </c>
      <c r="D9" s="86" t="s">
        <v>2756</v>
      </c>
      <c r="E9" s="86" t="s">
        <v>2756</v>
      </c>
      <c r="F9" s="86" t="s">
        <v>2756</v>
      </c>
      <c r="G9" s="86" t="s">
        <v>2756</v>
      </c>
      <c r="H9" s="86" t="s">
        <v>2756</v>
      </c>
      <c r="I9" s="86" t="s">
        <v>2757</v>
      </c>
    </row>
    <row r="10" spans="1:9" ht="25" x14ac:dyDescent="0.35">
      <c r="A10" s="1"/>
      <c r="B10" s="86" t="s">
        <v>2758</v>
      </c>
      <c r="C10" s="86" t="s">
        <v>2756</v>
      </c>
      <c r="D10" s="86" t="s">
        <v>2756</v>
      </c>
      <c r="E10" s="86" t="s">
        <v>2756</v>
      </c>
      <c r="F10" s="86" t="s">
        <v>2756</v>
      </c>
      <c r="G10" s="86" t="s">
        <v>2756</v>
      </c>
      <c r="H10" s="86" t="s">
        <v>2756</v>
      </c>
      <c r="I10" s="86" t="s">
        <v>2757</v>
      </c>
    </row>
    <row r="11" spans="1:9" ht="25" x14ac:dyDescent="0.35">
      <c r="A11" s="1"/>
      <c r="B11" s="86" t="s">
        <v>2759</v>
      </c>
      <c r="C11" s="86" t="s">
        <v>2760</v>
      </c>
      <c r="D11" s="86" t="s">
        <v>2761</v>
      </c>
      <c r="E11" s="86" t="s">
        <v>2762</v>
      </c>
      <c r="F11" s="86" t="s">
        <v>2763</v>
      </c>
      <c r="G11" s="86" t="s">
        <v>945</v>
      </c>
      <c r="H11" s="86" t="s">
        <v>945</v>
      </c>
      <c r="I11" s="86" t="s">
        <v>945</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199" t="s">
        <v>778</v>
      </c>
      <c r="C14" s="199"/>
      <c r="D14" s="199"/>
      <c r="E14" s="199"/>
      <c r="F14" s="199"/>
      <c r="G14" s="199"/>
      <c r="H14" s="199"/>
      <c r="I14" s="199"/>
    </row>
    <row r="15" spans="1:9" ht="20" customHeight="1" x14ac:dyDescent="0.35">
      <c r="A15" s="1"/>
      <c r="B15" s="199" t="s">
        <v>2748</v>
      </c>
      <c r="C15" s="199" t="s">
        <v>2749</v>
      </c>
      <c r="D15" s="199"/>
      <c r="E15" s="199" t="s">
        <v>2750</v>
      </c>
      <c r="F15" s="199"/>
      <c r="G15" s="199" t="s">
        <v>2751</v>
      </c>
      <c r="H15" s="199"/>
      <c r="I15" s="199"/>
    </row>
    <row r="16" spans="1:9" ht="20" customHeight="1" x14ac:dyDescent="0.35">
      <c r="A16" s="1"/>
      <c r="B16" s="199"/>
      <c r="C16" s="3" t="s">
        <v>2752</v>
      </c>
      <c r="D16" s="3" t="s">
        <v>2753</v>
      </c>
      <c r="E16" s="3" t="s">
        <v>2752</v>
      </c>
      <c r="F16" s="3" t="s">
        <v>2753</v>
      </c>
      <c r="G16" s="3" t="s">
        <v>2752</v>
      </c>
      <c r="H16" s="3" t="s">
        <v>2753</v>
      </c>
      <c r="I16" s="3" t="s">
        <v>2754</v>
      </c>
    </row>
    <row r="17" spans="1:9" ht="25" x14ac:dyDescent="0.35">
      <c r="A17" s="1"/>
      <c r="B17" s="86" t="s">
        <v>2755</v>
      </c>
      <c r="C17" s="86" t="s">
        <v>2756</v>
      </c>
      <c r="D17" s="86" t="s">
        <v>2756</v>
      </c>
      <c r="E17" s="86" t="s">
        <v>2756</v>
      </c>
      <c r="F17" s="86" t="s">
        <v>2756</v>
      </c>
      <c r="G17" s="86" t="s">
        <v>2756</v>
      </c>
      <c r="H17" s="86" t="s">
        <v>2756</v>
      </c>
      <c r="I17" s="86" t="s">
        <v>2757</v>
      </c>
    </row>
    <row r="18" spans="1:9" ht="25" x14ac:dyDescent="0.35">
      <c r="A18" s="1"/>
      <c r="B18" s="86" t="s">
        <v>2758</v>
      </c>
      <c r="C18" s="86" t="s">
        <v>2756</v>
      </c>
      <c r="D18" s="86" t="s">
        <v>2756</v>
      </c>
      <c r="E18" s="86" t="s">
        <v>2756</v>
      </c>
      <c r="F18" s="86" t="s">
        <v>2756</v>
      </c>
      <c r="G18" s="86" t="s">
        <v>2756</v>
      </c>
      <c r="H18" s="86" t="s">
        <v>2756</v>
      </c>
      <c r="I18" s="86" t="s">
        <v>2757</v>
      </c>
    </row>
    <row r="19" spans="1:9" x14ac:dyDescent="0.35">
      <c r="A19" s="1"/>
      <c r="B19" s="86" t="s">
        <v>2759</v>
      </c>
      <c r="C19" s="86" t="s">
        <v>2756</v>
      </c>
      <c r="D19" s="86" t="s">
        <v>2756</v>
      </c>
      <c r="E19" s="86" t="s">
        <v>2756</v>
      </c>
      <c r="F19" s="86" t="s">
        <v>2756</v>
      </c>
      <c r="G19" s="86" t="s">
        <v>945</v>
      </c>
      <c r="H19" s="86" t="s">
        <v>945</v>
      </c>
      <c r="I19" s="86" t="s">
        <v>945</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199" t="s">
        <v>2764</v>
      </c>
      <c r="C22" s="199"/>
      <c r="D22" s="199"/>
      <c r="E22" s="199"/>
      <c r="F22" s="199"/>
      <c r="G22" s="199"/>
      <c r="H22" s="199"/>
      <c r="I22" s="199"/>
    </row>
    <row r="23" spans="1:9" ht="20" customHeight="1" x14ac:dyDescent="0.35">
      <c r="A23" s="1"/>
      <c r="B23" s="199" t="s">
        <v>2748</v>
      </c>
      <c r="C23" s="199" t="s">
        <v>2749</v>
      </c>
      <c r="D23" s="199"/>
      <c r="E23" s="199" t="s">
        <v>2750</v>
      </c>
      <c r="F23" s="199"/>
      <c r="G23" s="199" t="s">
        <v>2751</v>
      </c>
      <c r="H23" s="199"/>
      <c r="I23" s="199"/>
    </row>
    <row r="24" spans="1:9" ht="20" customHeight="1" x14ac:dyDescent="0.35">
      <c r="A24" s="1"/>
      <c r="B24" s="199"/>
      <c r="C24" s="3" t="s">
        <v>2752</v>
      </c>
      <c r="D24" s="3" t="s">
        <v>2753</v>
      </c>
      <c r="E24" s="3" t="s">
        <v>2752</v>
      </c>
      <c r="F24" s="3" t="s">
        <v>2753</v>
      </c>
      <c r="G24" s="3" t="s">
        <v>2752</v>
      </c>
      <c r="H24" s="3" t="s">
        <v>2753</v>
      </c>
      <c r="I24" s="3" t="s">
        <v>2754</v>
      </c>
    </row>
    <row r="25" spans="1:9" ht="25" x14ac:dyDescent="0.35">
      <c r="A25" s="1"/>
      <c r="B25" s="86" t="s">
        <v>2755</v>
      </c>
      <c r="C25" s="86" t="s">
        <v>2756</v>
      </c>
      <c r="D25" s="86" t="s">
        <v>2756</v>
      </c>
      <c r="E25" s="86" t="s">
        <v>2756</v>
      </c>
      <c r="F25" s="86" t="s">
        <v>2756</v>
      </c>
      <c r="G25" s="86" t="s">
        <v>2756</v>
      </c>
      <c r="H25" s="86" t="s">
        <v>2756</v>
      </c>
      <c r="I25" s="86" t="s">
        <v>2757</v>
      </c>
    </row>
    <row r="26" spans="1:9" ht="25" x14ac:dyDescent="0.35">
      <c r="A26" s="1"/>
      <c r="B26" s="86" t="s">
        <v>2758</v>
      </c>
      <c r="C26" s="86" t="s">
        <v>2756</v>
      </c>
      <c r="D26" s="86" t="s">
        <v>2756</v>
      </c>
      <c r="E26" s="86" t="s">
        <v>2756</v>
      </c>
      <c r="F26" s="86" t="s">
        <v>2756</v>
      </c>
      <c r="G26" s="86" t="s">
        <v>2756</v>
      </c>
      <c r="H26" s="86" t="s">
        <v>2756</v>
      </c>
      <c r="I26" s="86" t="s">
        <v>2757</v>
      </c>
    </row>
    <row r="27" spans="1:9" ht="25" x14ac:dyDescent="0.35">
      <c r="A27" s="1"/>
      <c r="B27" s="86" t="s">
        <v>2759</v>
      </c>
      <c r="C27" s="86" t="s">
        <v>2760</v>
      </c>
      <c r="D27" s="86" t="s">
        <v>2761</v>
      </c>
      <c r="E27" s="86" t="s">
        <v>2762</v>
      </c>
      <c r="F27" s="86" t="s">
        <v>2763</v>
      </c>
      <c r="G27" s="86" t="s">
        <v>945</v>
      </c>
      <c r="H27" s="86" t="s">
        <v>945</v>
      </c>
      <c r="I27" s="86" t="s">
        <v>945</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199" t="s">
        <v>2701</v>
      </c>
      <c r="C30" s="199"/>
      <c r="D30" s="199"/>
      <c r="E30" s="199"/>
      <c r="F30" s="199"/>
      <c r="G30" s="199"/>
      <c r="H30" s="199"/>
      <c r="I30" s="199"/>
    </row>
    <row r="31" spans="1:9" ht="20" customHeight="1" x14ac:dyDescent="0.35">
      <c r="A31" s="1"/>
      <c r="B31" s="199" t="s">
        <v>2748</v>
      </c>
      <c r="C31" s="199" t="s">
        <v>2749</v>
      </c>
      <c r="D31" s="199"/>
      <c r="E31" s="199" t="s">
        <v>2750</v>
      </c>
      <c r="F31" s="199"/>
      <c r="G31" s="199" t="s">
        <v>2751</v>
      </c>
      <c r="H31" s="199"/>
      <c r="I31" s="199"/>
    </row>
    <row r="32" spans="1:9" ht="20" customHeight="1" x14ac:dyDescent="0.35">
      <c r="A32" s="1"/>
      <c r="B32" s="199"/>
      <c r="C32" s="3" t="s">
        <v>2752</v>
      </c>
      <c r="D32" s="3" t="s">
        <v>2753</v>
      </c>
      <c r="E32" s="3" t="s">
        <v>2752</v>
      </c>
      <c r="F32" s="3" t="s">
        <v>2753</v>
      </c>
      <c r="G32" s="3" t="s">
        <v>2752</v>
      </c>
      <c r="H32" s="3" t="s">
        <v>2753</v>
      </c>
      <c r="I32" s="3" t="s">
        <v>2754</v>
      </c>
    </row>
    <row r="33" spans="1:9" ht="25" x14ac:dyDescent="0.35">
      <c r="A33" s="1"/>
      <c r="B33" s="86" t="s">
        <v>2755</v>
      </c>
      <c r="C33" s="86" t="s">
        <v>2756</v>
      </c>
      <c r="D33" s="86" t="s">
        <v>2756</v>
      </c>
      <c r="E33" s="86" t="s">
        <v>2756</v>
      </c>
      <c r="F33" s="86" t="s">
        <v>2756</v>
      </c>
      <c r="G33" s="86" t="s">
        <v>2756</v>
      </c>
      <c r="H33" s="86" t="s">
        <v>2756</v>
      </c>
      <c r="I33" s="86" t="s">
        <v>2757</v>
      </c>
    </row>
    <row r="34" spans="1:9" ht="25" x14ac:dyDescent="0.35">
      <c r="A34" s="1"/>
      <c r="B34" s="86" t="s">
        <v>2758</v>
      </c>
      <c r="C34" s="86" t="s">
        <v>2756</v>
      </c>
      <c r="D34" s="86" t="s">
        <v>2756</v>
      </c>
      <c r="E34" s="86" t="s">
        <v>2756</v>
      </c>
      <c r="F34" s="86" t="s">
        <v>2756</v>
      </c>
      <c r="G34" s="86" t="s">
        <v>2756</v>
      </c>
      <c r="H34" s="86" t="s">
        <v>2756</v>
      </c>
      <c r="I34" s="86" t="s">
        <v>2757</v>
      </c>
    </row>
    <row r="35" spans="1:9" ht="25" x14ac:dyDescent="0.35">
      <c r="A35" s="1"/>
      <c r="B35" s="86" t="s">
        <v>2759</v>
      </c>
      <c r="C35" s="86" t="s">
        <v>2760</v>
      </c>
      <c r="D35" s="86" t="s">
        <v>2765</v>
      </c>
      <c r="E35" s="86" t="s">
        <v>2762</v>
      </c>
      <c r="F35" s="86" t="s">
        <v>2763</v>
      </c>
      <c r="G35" s="86" t="s">
        <v>945</v>
      </c>
      <c r="H35" s="86" t="s">
        <v>945</v>
      </c>
      <c r="I35" s="86" t="s">
        <v>945</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199" t="s">
        <v>471</v>
      </c>
      <c r="C38" s="199"/>
      <c r="D38" s="199"/>
      <c r="E38" s="199"/>
      <c r="F38" s="199"/>
      <c r="G38" s="199"/>
      <c r="H38" s="199"/>
      <c r="I38" s="199"/>
    </row>
    <row r="39" spans="1:9" ht="20" customHeight="1" x14ac:dyDescent="0.35">
      <c r="A39" s="1"/>
      <c r="B39" s="199" t="s">
        <v>2748</v>
      </c>
      <c r="C39" s="199" t="s">
        <v>2749</v>
      </c>
      <c r="D39" s="199"/>
      <c r="E39" s="199" t="s">
        <v>2750</v>
      </c>
      <c r="F39" s="199"/>
      <c r="G39" s="199" t="s">
        <v>2751</v>
      </c>
      <c r="H39" s="199"/>
      <c r="I39" s="199"/>
    </row>
    <row r="40" spans="1:9" ht="20" customHeight="1" x14ac:dyDescent="0.35">
      <c r="A40" s="1"/>
      <c r="B40" s="199"/>
      <c r="C40" s="3" t="s">
        <v>2752</v>
      </c>
      <c r="D40" s="3" t="s">
        <v>2753</v>
      </c>
      <c r="E40" s="3" t="s">
        <v>2752</v>
      </c>
      <c r="F40" s="3" t="s">
        <v>2753</v>
      </c>
      <c r="G40" s="3" t="s">
        <v>2752</v>
      </c>
      <c r="H40" s="3" t="s">
        <v>2753</v>
      </c>
      <c r="I40" s="3" t="s">
        <v>2754</v>
      </c>
    </row>
    <row r="41" spans="1:9" ht="25" x14ac:dyDescent="0.35">
      <c r="A41" s="1"/>
      <c r="B41" s="86" t="s">
        <v>2755</v>
      </c>
      <c r="C41" s="86" t="s">
        <v>2756</v>
      </c>
      <c r="D41" s="86" t="s">
        <v>2756</v>
      </c>
      <c r="E41" s="86" t="s">
        <v>2756</v>
      </c>
      <c r="F41" s="86" t="s">
        <v>2756</v>
      </c>
      <c r="G41" s="86" t="s">
        <v>2756</v>
      </c>
      <c r="H41" s="86" t="s">
        <v>2756</v>
      </c>
      <c r="I41" s="86" t="s">
        <v>2757</v>
      </c>
    </row>
    <row r="42" spans="1:9" ht="25" x14ac:dyDescent="0.35">
      <c r="A42" s="1"/>
      <c r="B42" s="86" t="s">
        <v>2758</v>
      </c>
      <c r="C42" s="86" t="s">
        <v>2756</v>
      </c>
      <c r="D42" s="86" t="s">
        <v>2756</v>
      </c>
      <c r="E42" s="86" t="s">
        <v>2756</v>
      </c>
      <c r="F42" s="86" t="s">
        <v>2756</v>
      </c>
      <c r="G42" s="86" t="s">
        <v>2756</v>
      </c>
      <c r="H42" s="86" t="s">
        <v>2756</v>
      </c>
      <c r="I42" s="86" t="s">
        <v>2757</v>
      </c>
    </row>
    <row r="43" spans="1:9" ht="25" x14ac:dyDescent="0.35">
      <c r="A43" s="1"/>
      <c r="B43" s="86" t="s">
        <v>2759</v>
      </c>
      <c r="C43" s="86" t="s">
        <v>2760</v>
      </c>
      <c r="D43" s="86" t="s">
        <v>2766</v>
      </c>
      <c r="E43" s="86" t="s">
        <v>2762</v>
      </c>
      <c r="F43" s="86" t="s">
        <v>2763</v>
      </c>
      <c r="G43" s="86" t="s">
        <v>945</v>
      </c>
      <c r="H43" s="86" t="s">
        <v>945</v>
      </c>
      <c r="I43" s="86" t="s">
        <v>945</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199" t="s">
        <v>2767</v>
      </c>
      <c r="C46" s="199"/>
      <c r="D46" s="199"/>
      <c r="E46" s="199"/>
      <c r="F46" s="199"/>
      <c r="G46" s="199"/>
      <c r="H46" s="199"/>
      <c r="I46" s="199"/>
    </row>
    <row r="47" spans="1:9" ht="20" customHeight="1" x14ac:dyDescent="0.35">
      <c r="A47" s="1"/>
      <c r="B47" s="199" t="s">
        <v>2748</v>
      </c>
      <c r="C47" s="199" t="s">
        <v>2749</v>
      </c>
      <c r="D47" s="199"/>
      <c r="E47" s="199" t="s">
        <v>2750</v>
      </c>
      <c r="F47" s="199"/>
      <c r="G47" s="199" t="s">
        <v>2751</v>
      </c>
      <c r="H47" s="199"/>
      <c r="I47" s="199"/>
    </row>
    <row r="48" spans="1:9" ht="20" customHeight="1" x14ac:dyDescent="0.35">
      <c r="A48" s="1"/>
      <c r="B48" s="199"/>
      <c r="C48" s="3" t="s">
        <v>2752</v>
      </c>
      <c r="D48" s="3" t="s">
        <v>2753</v>
      </c>
      <c r="E48" s="3" t="s">
        <v>2752</v>
      </c>
      <c r="F48" s="3" t="s">
        <v>2753</v>
      </c>
      <c r="G48" s="3" t="s">
        <v>2752</v>
      </c>
      <c r="H48" s="3" t="s">
        <v>2753</v>
      </c>
      <c r="I48" s="3" t="s">
        <v>2754</v>
      </c>
    </row>
    <row r="49" spans="1:9" ht="25" x14ac:dyDescent="0.35">
      <c r="A49" s="1"/>
      <c r="B49" s="86" t="s">
        <v>2755</v>
      </c>
      <c r="C49" s="86" t="s">
        <v>2756</v>
      </c>
      <c r="D49" s="86" t="s">
        <v>2756</v>
      </c>
      <c r="E49" s="86" t="s">
        <v>2756</v>
      </c>
      <c r="F49" s="86" t="s">
        <v>2756</v>
      </c>
      <c r="G49" s="86" t="s">
        <v>2756</v>
      </c>
      <c r="H49" s="86" t="s">
        <v>2756</v>
      </c>
      <c r="I49" s="86" t="s">
        <v>2757</v>
      </c>
    </row>
    <row r="50" spans="1:9" ht="25" x14ac:dyDescent="0.35">
      <c r="A50" s="1"/>
      <c r="B50" s="86" t="s">
        <v>2758</v>
      </c>
      <c r="C50" s="86" t="s">
        <v>2756</v>
      </c>
      <c r="D50" s="86" t="s">
        <v>2756</v>
      </c>
      <c r="E50" s="86" t="s">
        <v>2756</v>
      </c>
      <c r="F50" s="86" t="s">
        <v>2756</v>
      </c>
      <c r="G50" s="86" t="s">
        <v>2756</v>
      </c>
      <c r="H50" s="86" t="s">
        <v>2756</v>
      </c>
      <c r="I50" s="86" t="s">
        <v>2757</v>
      </c>
    </row>
    <row r="51" spans="1:9" ht="25" x14ac:dyDescent="0.35">
      <c r="A51" s="1"/>
      <c r="B51" s="86" t="s">
        <v>2759</v>
      </c>
      <c r="C51" s="86" t="s">
        <v>2760</v>
      </c>
      <c r="D51" s="86" t="s">
        <v>2761</v>
      </c>
      <c r="E51" s="86" t="s">
        <v>2762</v>
      </c>
      <c r="F51" s="86" t="s">
        <v>2763</v>
      </c>
      <c r="G51" s="86" t="s">
        <v>945</v>
      </c>
      <c r="H51" s="86" t="s">
        <v>945</v>
      </c>
      <c r="I51" s="86" t="s">
        <v>945</v>
      </c>
    </row>
    <row r="52" spans="1:9" x14ac:dyDescent="0.35">
      <c r="A52" s="1"/>
      <c r="B52" s="1"/>
      <c r="C52" s="1"/>
      <c r="D52" s="1"/>
      <c r="E52" s="1"/>
      <c r="F52" s="1"/>
      <c r="G52" s="1"/>
      <c r="H52" s="1"/>
      <c r="I52" s="1"/>
    </row>
    <row r="53" spans="1:9" x14ac:dyDescent="0.35">
      <c r="A53" s="1"/>
      <c r="B53" s="1"/>
      <c r="C53" s="1"/>
      <c r="D53" s="1"/>
      <c r="E53" s="1"/>
      <c r="F53" s="1"/>
      <c r="G53" s="1"/>
      <c r="H53" s="1"/>
      <c r="I53" s="1"/>
    </row>
    <row r="54" spans="1:9" ht="30" customHeight="1" x14ac:dyDescent="0.35">
      <c r="A54" s="1"/>
      <c r="B54" s="199" t="s">
        <v>2768</v>
      </c>
      <c r="C54" s="199"/>
      <c r="D54" s="199"/>
      <c r="E54" s="199"/>
      <c r="F54" s="199"/>
      <c r="G54" s="199"/>
      <c r="H54" s="199"/>
      <c r="I54" s="199"/>
    </row>
    <row r="55" spans="1:9" ht="20" customHeight="1" x14ac:dyDescent="0.35">
      <c r="A55" s="1"/>
      <c r="B55" s="199" t="s">
        <v>2748</v>
      </c>
      <c r="C55" s="199" t="s">
        <v>2749</v>
      </c>
      <c r="D55" s="199"/>
      <c r="E55" s="199" t="s">
        <v>2750</v>
      </c>
      <c r="F55" s="199"/>
      <c r="G55" s="199" t="s">
        <v>2751</v>
      </c>
      <c r="H55" s="199"/>
      <c r="I55" s="199"/>
    </row>
    <row r="56" spans="1:9" ht="20" customHeight="1" x14ac:dyDescent="0.35">
      <c r="A56" s="1"/>
      <c r="B56" s="199"/>
      <c r="C56" s="3" t="s">
        <v>2752</v>
      </c>
      <c r="D56" s="3" t="s">
        <v>2753</v>
      </c>
      <c r="E56" s="3" t="s">
        <v>2752</v>
      </c>
      <c r="F56" s="3" t="s">
        <v>2753</v>
      </c>
      <c r="G56" s="3" t="s">
        <v>2752</v>
      </c>
      <c r="H56" s="3" t="s">
        <v>2753</v>
      </c>
      <c r="I56" s="3" t="s">
        <v>2754</v>
      </c>
    </row>
    <row r="57" spans="1:9" ht="25" x14ac:dyDescent="0.35">
      <c r="A57" s="1"/>
      <c r="B57" s="86" t="s">
        <v>2755</v>
      </c>
      <c r="C57" s="86" t="s">
        <v>2756</v>
      </c>
      <c r="D57" s="86" t="s">
        <v>2756</v>
      </c>
      <c r="E57" s="86" t="s">
        <v>2756</v>
      </c>
      <c r="F57" s="86" t="s">
        <v>2756</v>
      </c>
      <c r="G57" s="86" t="s">
        <v>2756</v>
      </c>
      <c r="H57" s="86" t="s">
        <v>2756</v>
      </c>
      <c r="I57" s="86" t="s">
        <v>2757</v>
      </c>
    </row>
    <row r="58" spans="1:9" ht="25" x14ac:dyDescent="0.35">
      <c r="A58" s="1"/>
      <c r="B58" s="86" t="s">
        <v>2758</v>
      </c>
      <c r="C58" s="86" t="s">
        <v>2756</v>
      </c>
      <c r="D58" s="86" t="s">
        <v>2756</v>
      </c>
      <c r="E58" s="86" t="s">
        <v>2756</v>
      </c>
      <c r="F58" s="86" t="s">
        <v>2756</v>
      </c>
      <c r="G58" s="86" t="s">
        <v>2756</v>
      </c>
      <c r="H58" s="86" t="s">
        <v>2756</v>
      </c>
      <c r="I58" s="86" t="s">
        <v>2757</v>
      </c>
    </row>
    <row r="59" spans="1:9" ht="25" x14ac:dyDescent="0.35">
      <c r="A59" s="1"/>
      <c r="B59" s="86" t="s">
        <v>2759</v>
      </c>
      <c r="C59" s="86" t="s">
        <v>2760</v>
      </c>
      <c r="D59" s="86" t="s">
        <v>2765</v>
      </c>
      <c r="E59" s="86" t="s">
        <v>2762</v>
      </c>
      <c r="F59" s="86" t="s">
        <v>2769</v>
      </c>
      <c r="G59" s="86" t="s">
        <v>945</v>
      </c>
      <c r="H59" s="86" t="s">
        <v>945</v>
      </c>
      <c r="I59" s="86" t="s">
        <v>945</v>
      </c>
    </row>
    <row r="60" spans="1:9" x14ac:dyDescent="0.35">
      <c r="A60" s="1"/>
      <c r="B60" s="1"/>
      <c r="C60" s="1"/>
      <c r="D60" s="1"/>
      <c r="E60" s="1"/>
      <c r="F60" s="1"/>
      <c r="G60" s="1"/>
      <c r="H60" s="1"/>
      <c r="I60" s="1"/>
    </row>
    <row r="61" spans="1:9" x14ac:dyDescent="0.35">
      <c r="A61" s="1"/>
      <c r="B61" s="1"/>
      <c r="C61" s="1"/>
      <c r="D61" s="1"/>
      <c r="E61" s="1"/>
      <c r="F61" s="1"/>
      <c r="G61" s="1"/>
      <c r="H61" s="1"/>
      <c r="I61" s="1"/>
    </row>
    <row r="62" spans="1:9" ht="30" customHeight="1" x14ac:dyDescent="0.35">
      <c r="A62" s="1"/>
      <c r="B62" s="199" t="s">
        <v>672</v>
      </c>
      <c r="C62" s="199"/>
      <c r="D62" s="199"/>
      <c r="E62" s="199"/>
      <c r="F62" s="199"/>
      <c r="G62" s="199"/>
      <c r="H62" s="199"/>
      <c r="I62" s="199"/>
    </row>
    <row r="63" spans="1:9" ht="20" customHeight="1" x14ac:dyDescent="0.35">
      <c r="A63" s="1"/>
      <c r="B63" s="199" t="s">
        <v>2748</v>
      </c>
      <c r="C63" s="199" t="s">
        <v>2749</v>
      </c>
      <c r="D63" s="199"/>
      <c r="E63" s="199" t="s">
        <v>2750</v>
      </c>
      <c r="F63" s="199"/>
      <c r="G63" s="199" t="s">
        <v>2751</v>
      </c>
      <c r="H63" s="199"/>
      <c r="I63" s="199"/>
    </row>
    <row r="64" spans="1:9" ht="20" customHeight="1" x14ac:dyDescent="0.35">
      <c r="A64" s="1"/>
      <c r="B64" s="199"/>
      <c r="C64" s="3" t="s">
        <v>2752</v>
      </c>
      <c r="D64" s="3" t="s">
        <v>2753</v>
      </c>
      <c r="E64" s="3" t="s">
        <v>2752</v>
      </c>
      <c r="F64" s="3" t="s">
        <v>2753</v>
      </c>
      <c r="G64" s="3" t="s">
        <v>2752</v>
      </c>
      <c r="H64" s="3" t="s">
        <v>2753</v>
      </c>
      <c r="I64" s="3" t="s">
        <v>2754</v>
      </c>
    </row>
    <row r="65" spans="1:9" ht="25" x14ac:dyDescent="0.35">
      <c r="A65" s="1"/>
      <c r="B65" s="86" t="s">
        <v>2755</v>
      </c>
      <c r="C65" s="86" t="s">
        <v>2756</v>
      </c>
      <c r="D65" s="86" t="s">
        <v>2756</v>
      </c>
      <c r="E65" s="86" t="s">
        <v>2756</v>
      </c>
      <c r="F65" s="86" t="s">
        <v>2756</v>
      </c>
      <c r="G65" s="86" t="s">
        <v>2756</v>
      </c>
      <c r="H65" s="86" t="s">
        <v>2756</v>
      </c>
      <c r="I65" s="86" t="s">
        <v>2757</v>
      </c>
    </row>
    <row r="66" spans="1:9" ht="25" x14ac:dyDescent="0.35">
      <c r="A66" s="1"/>
      <c r="B66" s="86" t="s">
        <v>2758</v>
      </c>
      <c r="C66" s="86" t="s">
        <v>2756</v>
      </c>
      <c r="D66" s="86" t="s">
        <v>2756</v>
      </c>
      <c r="E66" s="86" t="s">
        <v>2756</v>
      </c>
      <c r="F66" s="86" t="s">
        <v>2756</v>
      </c>
      <c r="G66" s="86" t="s">
        <v>2756</v>
      </c>
      <c r="H66" s="86" t="s">
        <v>2756</v>
      </c>
      <c r="I66" s="86" t="s">
        <v>2757</v>
      </c>
    </row>
    <row r="67" spans="1:9" ht="25" x14ac:dyDescent="0.35">
      <c r="A67" s="1"/>
      <c r="B67" s="86" t="s">
        <v>2759</v>
      </c>
      <c r="C67" s="86" t="s">
        <v>2760</v>
      </c>
      <c r="D67" s="86" t="s">
        <v>2765</v>
      </c>
      <c r="E67" s="86" t="s">
        <v>2762</v>
      </c>
      <c r="F67" s="86" t="s">
        <v>2763</v>
      </c>
      <c r="G67" s="86" t="s">
        <v>945</v>
      </c>
      <c r="H67" s="86" t="s">
        <v>945</v>
      </c>
      <c r="I67" s="86" t="s">
        <v>945</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5" t="s">
        <v>0</v>
      </c>
      <c r="C3" s="196"/>
      <c r="D3" s="196"/>
      <c r="E3" s="196"/>
      <c r="F3" s="196"/>
      <c r="G3" s="196"/>
    </row>
    <row r="4" spans="1:7" ht="0" hidden="1" customHeight="1" x14ac:dyDescent="0.35">
      <c r="A4" s="1"/>
      <c r="B4" s="1"/>
      <c r="C4" s="1"/>
      <c r="D4" s="1"/>
      <c r="E4" s="1"/>
      <c r="F4" s="1"/>
      <c r="G4" s="1"/>
    </row>
    <row r="5" spans="1:7" ht="18" x14ac:dyDescent="0.4">
      <c r="A5" s="1"/>
      <c r="B5" s="2" t="s">
        <v>2770</v>
      </c>
      <c r="C5" s="1"/>
      <c r="D5" s="1"/>
      <c r="E5" s="1"/>
      <c r="F5" s="1"/>
      <c r="G5" s="1"/>
    </row>
    <row r="6" spans="1:7" ht="30" customHeight="1" x14ac:dyDescent="0.35">
      <c r="A6" s="1"/>
      <c r="B6" s="199" t="s">
        <v>2747</v>
      </c>
      <c r="C6" s="199"/>
      <c r="D6" s="199"/>
      <c r="E6" s="199"/>
      <c r="F6" s="199"/>
      <c r="G6" s="199"/>
    </row>
    <row r="7" spans="1:7" x14ac:dyDescent="0.35">
      <c r="A7" s="1"/>
      <c r="B7" s="199" t="s">
        <v>2771</v>
      </c>
      <c r="C7" s="199" t="s">
        <v>2772</v>
      </c>
      <c r="D7" s="199" t="s">
        <v>2773</v>
      </c>
      <c r="E7" s="199" t="s">
        <v>2774</v>
      </c>
      <c r="F7" s="199" t="s">
        <v>2775</v>
      </c>
      <c r="G7" s="199"/>
    </row>
    <row r="8" spans="1:7" x14ac:dyDescent="0.35">
      <c r="A8" s="1"/>
      <c r="B8" s="199"/>
      <c r="C8" s="199"/>
      <c r="D8" s="199"/>
      <c r="E8" s="199"/>
      <c r="F8" s="199" t="s">
        <v>2753</v>
      </c>
      <c r="G8" s="199"/>
    </row>
    <row r="9" spans="1:7" x14ac:dyDescent="0.35">
      <c r="A9" s="1"/>
      <c r="B9" s="199"/>
      <c r="C9" s="199"/>
      <c r="D9" s="199"/>
      <c r="E9" s="199"/>
      <c r="F9" s="3" t="s">
        <v>2776</v>
      </c>
      <c r="G9" s="3" t="s">
        <v>2777</v>
      </c>
    </row>
    <row r="10" spans="1:7" x14ac:dyDescent="0.35">
      <c r="A10" s="1"/>
      <c r="B10" s="86" t="s">
        <v>2755</v>
      </c>
      <c r="C10" s="86" t="s">
        <v>2756</v>
      </c>
      <c r="D10" s="86" t="s">
        <v>2756</v>
      </c>
      <c r="E10" s="86">
        <v>0</v>
      </c>
      <c r="F10" s="86">
        <v>60.36</v>
      </c>
      <c r="G10" s="86">
        <v>59.64</v>
      </c>
    </row>
    <row r="11" spans="1:7" x14ac:dyDescent="0.35">
      <c r="A11" s="1"/>
      <c r="B11" s="86" t="s">
        <v>2778</v>
      </c>
      <c r="C11" s="86" t="s">
        <v>2756</v>
      </c>
      <c r="D11" s="86" t="s">
        <v>2756</v>
      </c>
      <c r="E11" s="86">
        <v>0</v>
      </c>
      <c r="F11" s="86">
        <v>61</v>
      </c>
      <c r="G11" s="86">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199" t="s">
        <v>778</v>
      </c>
      <c r="C14" s="199"/>
      <c r="D14" s="199"/>
      <c r="E14" s="199"/>
      <c r="F14" s="199"/>
      <c r="G14" s="199"/>
    </row>
    <row r="15" spans="1:7" x14ac:dyDescent="0.35">
      <c r="A15" s="1"/>
      <c r="B15" s="199" t="s">
        <v>2771</v>
      </c>
      <c r="C15" s="199" t="s">
        <v>2772</v>
      </c>
      <c r="D15" s="199" t="s">
        <v>2773</v>
      </c>
      <c r="E15" s="199" t="s">
        <v>2774</v>
      </c>
      <c r="F15" s="199" t="s">
        <v>2775</v>
      </c>
      <c r="G15" s="199"/>
    </row>
    <row r="16" spans="1:7" x14ac:dyDescent="0.35">
      <c r="A16" s="1"/>
      <c r="B16" s="199"/>
      <c r="C16" s="199"/>
      <c r="D16" s="199"/>
      <c r="E16" s="199"/>
      <c r="F16" s="199" t="s">
        <v>2753</v>
      </c>
      <c r="G16" s="199"/>
    </row>
    <row r="17" spans="1:7" x14ac:dyDescent="0.35">
      <c r="A17" s="1"/>
      <c r="B17" s="199"/>
      <c r="C17" s="199"/>
      <c r="D17" s="199"/>
      <c r="E17" s="199"/>
      <c r="F17" s="3" t="s">
        <v>2776</v>
      </c>
      <c r="G17" s="3" t="s">
        <v>2777</v>
      </c>
    </row>
    <row r="18" spans="1:7" x14ac:dyDescent="0.35">
      <c r="A18" s="1"/>
      <c r="B18" s="86" t="s">
        <v>2755</v>
      </c>
      <c r="C18" s="86" t="s">
        <v>2756</v>
      </c>
      <c r="D18" s="86" t="s">
        <v>2756</v>
      </c>
      <c r="E18" s="86">
        <v>0</v>
      </c>
      <c r="F18" s="86">
        <v>60.36</v>
      </c>
      <c r="G18" s="86">
        <v>59.64</v>
      </c>
    </row>
    <row r="19" spans="1:7" x14ac:dyDescent="0.35">
      <c r="A19" s="1"/>
      <c r="B19" s="86" t="s">
        <v>2778</v>
      </c>
      <c r="C19" s="86" t="s">
        <v>2756</v>
      </c>
      <c r="D19" s="86" t="s">
        <v>2756</v>
      </c>
      <c r="E19" s="86">
        <v>0</v>
      </c>
      <c r="F19" s="86">
        <v>61</v>
      </c>
      <c r="G19" s="86">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199" t="s">
        <v>2764</v>
      </c>
      <c r="C22" s="199"/>
      <c r="D22" s="199"/>
      <c r="E22" s="199"/>
      <c r="F22" s="199"/>
      <c r="G22" s="199"/>
    </row>
    <row r="23" spans="1:7" x14ac:dyDescent="0.35">
      <c r="A23" s="1"/>
      <c r="B23" s="199" t="s">
        <v>2771</v>
      </c>
      <c r="C23" s="199" t="s">
        <v>2772</v>
      </c>
      <c r="D23" s="199" t="s">
        <v>2773</v>
      </c>
      <c r="E23" s="199" t="s">
        <v>2774</v>
      </c>
      <c r="F23" s="199" t="s">
        <v>2775</v>
      </c>
      <c r="G23" s="199"/>
    </row>
    <row r="24" spans="1:7" x14ac:dyDescent="0.35">
      <c r="A24" s="1"/>
      <c r="B24" s="199"/>
      <c r="C24" s="199"/>
      <c r="D24" s="199"/>
      <c r="E24" s="199"/>
      <c r="F24" s="199" t="s">
        <v>2753</v>
      </c>
      <c r="G24" s="199"/>
    </row>
    <row r="25" spans="1:7" x14ac:dyDescent="0.35">
      <c r="A25" s="1"/>
      <c r="B25" s="199"/>
      <c r="C25" s="199"/>
      <c r="D25" s="199"/>
      <c r="E25" s="199"/>
      <c r="F25" s="3" t="s">
        <v>2776</v>
      </c>
      <c r="G25" s="3" t="s">
        <v>2777</v>
      </c>
    </row>
    <row r="26" spans="1:7" x14ac:dyDescent="0.35">
      <c r="A26" s="1"/>
      <c r="B26" s="86" t="s">
        <v>2755</v>
      </c>
      <c r="C26" s="86" t="s">
        <v>2756</v>
      </c>
      <c r="D26" s="86" t="s">
        <v>2756</v>
      </c>
      <c r="E26" s="86">
        <v>0</v>
      </c>
      <c r="F26" s="86">
        <v>60.36</v>
      </c>
      <c r="G26" s="86">
        <v>59.64</v>
      </c>
    </row>
    <row r="27" spans="1:7" x14ac:dyDescent="0.35">
      <c r="A27" s="1"/>
      <c r="B27" s="86" t="s">
        <v>2778</v>
      </c>
      <c r="C27" s="86" t="s">
        <v>2756</v>
      </c>
      <c r="D27" s="86" t="s">
        <v>2756</v>
      </c>
      <c r="E27" s="86">
        <v>0</v>
      </c>
      <c r="F27" s="86">
        <v>61</v>
      </c>
      <c r="G27" s="86">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199" t="s">
        <v>2701</v>
      </c>
      <c r="C30" s="199"/>
      <c r="D30" s="199"/>
      <c r="E30" s="199"/>
      <c r="F30" s="199"/>
      <c r="G30" s="199"/>
    </row>
    <row r="31" spans="1:7" x14ac:dyDescent="0.35">
      <c r="A31" s="1"/>
      <c r="B31" s="199" t="s">
        <v>2771</v>
      </c>
      <c r="C31" s="199" t="s">
        <v>2772</v>
      </c>
      <c r="D31" s="199" t="s">
        <v>2773</v>
      </c>
      <c r="E31" s="199" t="s">
        <v>2774</v>
      </c>
      <c r="F31" s="199" t="s">
        <v>2775</v>
      </c>
      <c r="G31" s="199"/>
    </row>
    <row r="32" spans="1:7" x14ac:dyDescent="0.35">
      <c r="A32" s="1"/>
      <c r="B32" s="199"/>
      <c r="C32" s="199"/>
      <c r="D32" s="199"/>
      <c r="E32" s="199"/>
      <c r="F32" s="199" t="s">
        <v>2753</v>
      </c>
      <c r="G32" s="199"/>
    </row>
    <row r="33" spans="1:7" x14ac:dyDescent="0.35">
      <c r="A33" s="1"/>
      <c r="B33" s="199"/>
      <c r="C33" s="199"/>
      <c r="D33" s="199"/>
      <c r="E33" s="199"/>
      <c r="F33" s="3" t="s">
        <v>2776</v>
      </c>
      <c r="G33" s="3" t="s">
        <v>2777</v>
      </c>
    </row>
    <row r="34" spans="1:7" x14ac:dyDescent="0.35">
      <c r="A34" s="1"/>
      <c r="B34" s="86" t="s">
        <v>2755</v>
      </c>
      <c r="C34" s="86" t="s">
        <v>2756</v>
      </c>
      <c r="D34" s="86" t="s">
        <v>2756</v>
      </c>
      <c r="E34" s="86">
        <v>0</v>
      </c>
      <c r="F34" s="86">
        <v>60.36</v>
      </c>
      <c r="G34" s="86">
        <v>59.64</v>
      </c>
    </row>
    <row r="35" spans="1:7" x14ac:dyDescent="0.35">
      <c r="A35" s="1"/>
      <c r="B35" s="86" t="s">
        <v>2778</v>
      </c>
      <c r="C35" s="86" t="s">
        <v>2756</v>
      </c>
      <c r="D35" s="86" t="s">
        <v>2756</v>
      </c>
      <c r="E35" s="86">
        <v>0</v>
      </c>
      <c r="F35" s="86">
        <v>61</v>
      </c>
      <c r="G35" s="86">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199" t="s">
        <v>471</v>
      </c>
      <c r="C38" s="199"/>
      <c r="D38" s="199"/>
      <c r="E38" s="199"/>
      <c r="F38" s="199"/>
      <c r="G38" s="199"/>
    </row>
    <row r="39" spans="1:7" x14ac:dyDescent="0.35">
      <c r="A39" s="1"/>
      <c r="B39" s="199" t="s">
        <v>2771</v>
      </c>
      <c r="C39" s="199" t="s">
        <v>2772</v>
      </c>
      <c r="D39" s="199" t="s">
        <v>2773</v>
      </c>
      <c r="E39" s="199" t="s">
        <v>2774</v>
      </c>
      <c r="F39" s="199" t="s">
        <v>2775</v>
      </c>
      <c r="G39" s="199"/>
    </row>
    <row r="40" spans="1:7" x14ac:dyDescent="0.35">
      <c r="A40" s="1"/>
      <c r="B40" s="199"/>
      <c r="C40" s="199"/>
      <c r="D40" s="199"/>
      <c r="E40" s="199"/>
      <c r="F40" s="199" t="s">
        <v>2753</v>
      </c>
      <c r="G40" s="199"/>
    </row>
    <row r="41" spans="1:7" x14ac:dyDescent="0.35">
      <c r="A41" s="1"/>
      <c r="B41" s="199"/>
      <c r="C41" s="199"/>
      <c r="D41" s="199"/>
      <c r="E41" s="199"/>
      <c r="F41" s="3" t="s">
        <v>2776</v>
      </c>
      <c r="G41" s="3" t="s">
        <v>2777</v>
      </c>
    </row>
    <row r="42" spans="1:7" x14ac:dyDescent="0.35">
      <c r="A42" s="1"/>
      <c r="B42" s="86" t="s">
        <v>2755</v>
      </c>
      <c r="C42" s="86" t="s">
        <v>2756</v>
      </c>
      <c r="D42" s="86" t="s">
        <v>2756</v>
      </c>
      <c r="E42" s="86">
        <v>0</v>
      </c>
      <c r="F42" s="86">
        <v>60.36</v>
      </c>
      <c r="G42" s="86">
        <v>59.64</v>
      </c>
    </row>
    <row r="43" spans="1:7" x14ac:dyDescent="0.35">
      <c r="A43" s="1"/>
      <c r="B43" s="86" t="s">
        <v>2778</v>
      </c>
      <c r="C43" s="86" t="s">
        <v>2756</v>
      </c>
      <c r="D43" s="86" t="s">
        <v>2756</v>
      </c>
      <c r="E43" s="86">
        <v>0</v>
      </c>
      <c r="F43" s="86">
        <v>61</v>
      </c>
      <c r="G43" s="86">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199" t="s">
        <v>2767</v>
      </c>
      <c r="C46" s="199"/>
      <c r="D46" s="199"/>
      <c r="E46" s="199"/>
      <c r="F46" s="199"/>
      <c r="G46" s="199"/>
    </row>
    <row r="47" spans="1:7" x14ac:dyDescent="0.35">
      <c r="A47" s="1"/>
      <c r="B47" s="199" t="s">
        <v>2771</v>
      </c>
      <c r="C47" s="199" t="s">
        <v>2772</v>
      </c>
      <c r="D47" s="199" t="s">
        <v>2773</v>
      </c>
      <c r="E47" s="199" t="s">
        <v>2774</v>
      </c>
      <c r="F47" s="199" t="s">
        <v>2775</v>
      </c>
      <c r="G47" s="199"/>
    </row>
    <row r="48" spans="1:7" x14ac:dyDescent="0.35">
      <c r="A48" s="1"/>
      <c r="B48" s="199"/>
      <c r="C48" s="199"/>
      <c r="D48" s="199"/>
      <c r="E48" s="199"/>
      <c r="F48" s="199" t="s">
        <v>2753</v>
      </c>
      <c r="G48" s="199"/>
    </row>
    <row r="49" spans="1:7" x14ac:dyDescent="0.35">
      <c r="A49" s="1"/>
      <c r="B49" s="199"/>
      <c r="C49" s="199"/>
      <c r="D49" s="199"/>
      <c r="E49" s="199"/>
      <c r="F49" s="3" t="s">
        <v>2776</v>
      </c>
      <c r="G49" s="3" t="s">
        <v>2777</v>
      </c>
    </row>
    <row r="50" spans="1:7" x14ac:dyDescent="0.35">
      <c r="A50" s="1"/>
      <c r="B50" s="86" t="s">
        <v>2755</v>
      </c>
      <c r="C50" s="86" t="s">
        <v>2756</v>
      </c>
      <c r="D50" s="86" t="s">
        <v>2756</v>
      </c>
      <c r="E50" s="86">
        <v>0</v>
      </c>
      <c r="F50" s="86">
        <v>60.36</v>
      </c>
      <c r="G50" s="86">
        <v>59.64</v>
      </c>
    </row>
    <row r="51" spans="1:7" x14ac:dyDescent="0.35">
      <c r="A51" s="1"/>
      <c r="B51" s="86" t="s">
        <v>2778</v>
      </c>
      <c r="C51" s="86" t="s">
        <v>2756</v>
      </c>
      <c r="D51" s="86" t="s">
        <v>2756</v>
      </c>
      <c r="E51" s="86">
        <v>0</v>
      </c>
      <c r="F51" s="86">
        <v>61</v>
      </c>
      <c r="G51" s="86">
        <v>59</v>
      </c>
    </row>
    <row r="52" spans="1:7" x14ac:dyDescent="0.35">
      <c r="A52" s="1"/>
      <c r="B52" s="1"/>
      <c r="C52" s="1"/>
      <c r="D52" s="1"/>
      <c r="E52" s="1"/>
      <c r="F52" s="1"/>
      <c r="G52" s="1"/>
    </row>
    <row r="53" spans="1:7" x14ac:dyDescent="0.35">
      <c r="A53" s="1"/>
      <c r="B53" s="1"/>
      <c r="C53" s="1"/>
      <c r="D53" s="1"/>
      <c r="E53" s="1"/>
      <c r="F53" s="1"/>
      <c r="G53" s="1"/>
    </row>
    <row r="54" spans="1:7" ht="30" customHeight="1" x14ac:dyDescent="0.35">
      <c r="A54" s="1"/>
      <c r="B54" s="199" t="s">
        <v>2768</v>
      </c>
      <c r="C54" s="199"/>
      <c r="D54" s="199"/>
      <c r="E54" s="199"/>
      <c r="F54" s="199"/>
      <c r="G54" s="199"/>
    </row>
    <row r="55" spans="1:7" x14ac:dyDescent="0.35">
      <c r="A55" s="1"/>
      <c r="B55" s="199" t="s">
        <v>2771</v>
      </c>
      <c r="C55" s="199" t="s">
        <v>2772</v>
      </c>
      <c r="D55" s="199" t="s">
        <v>2773</v>
      </c>
      <c r="E55" s="199" t="s">
        <v>2774</v>
      </c>
      <c r="F55" s="199" t="s">
        <v>2775</v>
      </c>
      <c r="G55" s="199"/>
    </row>
    <row r="56" spans="1:7" x14ac:dyDescent="0.35">
      <c r="A56" s="1"/>
      <c r="B56" s="199"/>
      <c r="C56" s="199"/>
      <c r="D56" s="199"/>
      <c r="E56" s="199"/>
      <c r="F56" s="199" t="s">
        <v>2753</v>
      </c>
      <c r="G56" s="199"/>
    </row>
    <row r="57" spans="1:7" x14ac:dyDescent="0.35">
      <c r="A57" s="1"/>
      <c r="B57" s="199"/>
      <c r="C57" s="199"/>
      <c r="D57" s="199"/>
      <c r="E57" s="199"/>
      <c r="F57" s="3" t="s">
        <v>2776</v>
      </c>
      <c r="G57" s="3" t="s">
        <v>2777</v>
      </c>
    </row>
    <row r="58" spans="1:7" x14ac:dyDescent="0.35">
      <c r="A58" s="1"/>
      <c r="B58" s="86" t="s">
        <v>2755</v>
      </c>
      <c r="C58" s="86" t="s">
        <v>2756</v>
      </c>
      <c r="D58" s="86" t="s">
        <v>2756</v>
      </c>
      <c r="E58" s="86">
        <v>0</v>
      </c>
      <c r="F58" s="86">
        <v>60.36</v>
      </c>
      <c r="G58" s="86">
        <v>59.64</v>
      </c>
    </row>
    <row r="59" spans="1:7" x14ac:dyDescent="0.35">
      <c r="A59" s="1"/>
      <c r="B59" s="86" t="s">
        <v>2778</v>
      </c>
      <c r="C59" s="86" t="s">
        <v>2756</v>
      </c>
      <c r="D59" s="86" t="s">
        <v>2756</v>
      </c>
      <c r="E59" s="86">
        <v>0</v>
      </c>
      <c r="F59" s="86">
        <v>61</v>
      </c>
      <c r="G59" s="86">
        <v>59</v>
      </c>
    </row>
    <row r="60" spans="1:7" x14ac:dyDescent="0.35">
      <c r="A60" s="1"/>
      <c r="B60" s="1"/>
      <c r="C60" s="1"/>
      <c r="D60" s="1"/>
      <c r="E60" s="1"/>
      <c r="F60" s="1"/>
      <c r="G60" s="1"/>
    </row>
    <row r="61" spans="1:7" x14ac:dyDescent="0.35">
      <c r="A61" s="1"/>
      <c r="B61" s="1"/>
      <c r="C61" s="1"/>
      <c r="D61" s="1"/>
      <c r="E61" s="1"/>
      <c r="F61" s="1"/>
      <c r="G61" s="1"/>
    </row>
    <row r="62" spans="1:7" ht="30" customHeight="1" x14ac:dyDescent="0.35">
      <c r="A62" s="1"/>
      <c r="B62" s="199" t="s">
        <v>672</v>
      </c>
      <c r="C62" s="199"/>
      <c r="D62" s="199"/>
      <c r="E62" s="199"/>
      <c r="F62" s="199"/>
      <c r="G62" s="199"/>
    </row>
    <row r="63" spans="1:7" x14ac:dyDescent="0.35">
      <c r="A63" s="1"/>
      <c r="B63" s="199" t="s">
        <v>2771</v>
      </c>
      <c r="C63" s="199" t="s">
        <v>2772</v>
      </c>
      <c r="D63" s="199" t="s">
        <v>2773</v>
      </c>
      <c r="E63" s="199" t="s">
        <v>2774</v>
      </c>
      <c r="F63" s="199" t="s">
        <v>2775</v>
      </c>
      <c r="G63" s="199"/>
    </row>
    <row r="64" spans="1:7" x14ac:dyDescent="0.35">
      <c r="A64" s="1"/>
      <c r="B64" s="199"/>
      <c r="C64" s="199"/>
      <c r="D64" s="199"/>
      <c r="E64" s="199"/>
      <c r="F64" s="199" t="s">
        <v>2753</v>
      </c>
      <c r="G64" s="199"/>
    </row>
    <row r="65" spans="1:7" x14ac:dyDescent="0.35">
      <c r="A65" s="1"/>
      <c r="B65" s="199"/>
      <c r="C65" s="199"/>
      <c r="D65" s="199"/>
      <c r="E65" s="199"/>
      <c r="F65" s="3" t="s">
        <v>2776</v>
      </c>
      <c r="G65" s="3" t="s">
        <v>2777</v>
      </c>
    </row>
    <row r="66" spans="1:7" x14ac:dyDescent="0.35">
      <c r="A66" s="1"/>
      <c r="B66" s="86" t="s">
        <v>2755</v>
      </c>
      <c r="C66" s="86" t="s">
        <v>2756</v>
      </c>
      <c r="D66" s="86" t="s">
        <v>2756</v>
      </c>
      <c r="E66" s="86">
        <v>0</v>
      </c>
      <c r="F66" s="86">
        <v>60.36</v>
      </c>
      <c r="G66" s="86">
        <v>59.64</v>
      </c>
    </row>
    <row r="67" spans="1:7" x14ac:dyDescent="0.35">
      <c r="A67" s="1"/>
      <c r="B67" s="86" t="s">
        <v>2778</v>
      </c>
      <c r="C67" s="86" t="s">
        <v>2756</v>
      </c>
      <c r="D67" s="86" t="s">
        <v>2756</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195" t="s">
        <v>0</v>
      </c>
      <c r="C3" s="196"/>
      <c r="D3" s="196"/>
      <c r="E3" s="196"/>
      <c r="F3" s="196"/>
      <c r="G3" s="198"/>
    </row>
    <row r="4" spans="1:7" ht="0" hidden="1" customHeight="1" x14ac:dyDescent="0.35">
      <c r="A4" s="1"/>
      <c r="B4" s="1"/>
      <c r="C4" s="1"/>
      <c r="D4" s="1"/>
      <c r="E4" s="1"/>
      <c r="F4" s="1"/>
    </row>
    <row r="5" spans="1:7" ht="23" x14ac:dyDescent="0.5">
      <c r="A5" s="1"/>
      <c r="B5" s="22" t="s">
        <v>2779</v>
      </c>
      <c r="C5" s="1"/>
      <c r="D5" s="1"/>
      <c r="E5" s="1"/>
      <c r="F5" s="1"/>
    </row>
    <row r="6" spans="1:7" ht="27" customHeight="1" x14ac:dyDescent="0.35">
      <c r="A6" s="1"/>
      <c r="B6" s="7" t="s">
        <v>30</v>
      </c>
      <c r="C6" s="7" t="s">
        <v>571</v>
      </c>
      <c r="D6" s="7" t="s">
        <v>2780</v>
      </c>
      <c r="E6" s="7" t="s">
        <v>2781</v>
      </c>
      <c r="F6" s="7" t="s">
        <v>2782</v>
      </c>
    </row>
    <row r="7" spans="1:7" x14ac:dyDescent="0.35">
      <c r="A7" s="1"/>
      <c r="B7" s="146" t="s">
        <v>34</v>
      </c>
      <c r="C7" s="146" t="s">
        <v>790</v>
      </c>
      <c r="D7" s="53">
        <v>6564.6</v>
      </c>
      <c r="E7" s="53">
        <v>6441.2117500000004</v>
      </c>
      <c r="F7" s="175">
        <v>-1.8796004326234652E-2</v>
      </c>
    </row>
    <row r="8" spans="1:7" x14ac:dyDescent="0.35">
      <c r="A8" s="1"/>
      <c r="B8" s="146" t="s">
        <v>34</v>
      </c>
      <c r="C8" s="146" t="s">
        <v>791</v>
      </c>
      <c r="D8" s="53">
        <v>6411.2</v>
      </c>
      <c r="E8" s="53">
        <v>6325.6806100000003</v>
      </c>
      <c r="F8" s="175">
        <v>-1.3339061330172198E-2</v>
      </c>
    </row>
    <row r="9" spans="1:7" x14ac:dyDescent="0.35">
      <c r="A9" s="1"/>
      <c r="B9" s="146" t="s">
        <v>34</v>
      </c>
      <c r="C9" s="146" t="s">
        <v>792</v>
      </c>
      <c r="D9" s="53">
        <v>6255.1</v>
      </c>
      <c r="E9" s="53">
        <v>6279.3483500000002</v>
      </c>
      <c r="F9" s="175">
        <v>3.8765727166632027E-3</v>
      </c>
    </row>
    <row r="10" spans="1:7" x14ac:dyDescent="0.35">
      <c r="A10" s="1"/>
      <c r="B10" s="146" t="s">
        <v>34</v>
      </c>
      <c r="C10" s="146" t="s">
        <v>793</v>
      </c>
      <c r="D10" s="53">
        <v>6267.8</v>
      </c>
      <c r="E10" s="53">
        <v>6204.3153199999997</v>
      </c>
      <c r="F10" s="175">
        <v>-1.0128702255974984E-2</v>
      </c>
    </row>
    <row r="11" spans="1:7" x14ac:dyDescent="0.35">
      <c r="A11" s="1"/>
      <c r="B11" s="146" t="s">
        <v>34</v>
      </c>
      <c r="C11" s="146" t="s">
        <v>794</v>
      </c>
      <c r="D11" s="53">
        <v>6181.7</v>
      </c>
      <c r="E11" s="53">
        <v>6191.52477</v>
      </c>
      <c r="F11" s="175">
        <v>1.5893314136887914E-3</v>
      </c>
    </row>
    <row r="12" spans="1:7" x14ac:dyDescent="0.35">
      <c r="A12" s="1"/>
      <c r="B12" s="146" t="s">
        <v>34</v>
      </c>
      <c r="C12" s="146" t="s">
        <v>795</v>
      </c>
      <c r="D12" s="53">
        <v>6061.1</v>
      </c>
      <c r="E12" s="53">
        <v>6161.7807400000002</v>
      </c>
      <c r="F12" s="175">
        <v>1.6610968306083055E-2</v>
      </c>
    </row>
    <row r="13" spans="1:7" x14ac:dyDescent="0.35">
      <c r="A13" s="1"/>
      <c r="B13" s="146" t="s">
        <v>34</v>
      </c>
      <c r="C13" s="146" t="s">
        <v>796</v>
      </c>
      <c r="D13" s="53">
        <v>6033.7</v>
      </c>
      <c r="E13" s="53">
        <v>6141.5048200000001</v>
      </c>
      <c r="F13" s="175">
        <v>1.7867116363093957E-2</v>
      </c>
    </row>
    <row r="14" spans="1:7" x14ac:dyDescent="0.35">
      <c r="A14" s="1"/>
      <c r="B14" s="146" t="s">
        <v>34</v>
      </c>
      <c r="C14" s="146" t="s">
        <v>797</v>
      </c>
      <c r="D14" s="53">
        <v>6024.2</v>
      </c>
      <c r="E14" s="53">
        <v>6184.2177600000005</v>
      </c>
      <c r="F14" s="175">
        <v>2.6562491285149897E-2</v>
      </c>
    </row>
    <row r="15" spans="1:7" x14ac:dyDescent="0.35">
      <c r="A15" s="1"/>
      <c r="B15" s="146" t="s">
        <v>34</v>
      </c>
      <c r="C15" s="146" t="s">
        <v>798</v>
      </c>
      <c r="D15" s="53">
        <v>6123.5</v>
      </c>
      <c r="E15" s="53">
        <v>6193.9363000000003</v>
      </c>
      <c r="F15" s="175">
        <v>1.1502621050053076E-2</v>
      </c>
    </row>
    <row r="16" spans="1:7" x14ac:dyDescent="0.35">
      <c r="A16" s="1"/>
      <c r="B16" s="146" t="s">
        <v>34</v>
      </c>
      <c r="C16" s="146" t="s">
        <v>799</v>
      </c>
      <c r="D16" s="53">
        <v>6126.6</v>
      </c>
      <c r="E16" s="53">
        <v>6288.2124700000004</v>
      </c>
      <c r="F16" s="175">
        <v>2.6378818594326378E-2</v>
      </c>
    </row>
    <row r="17" spans="1:6" x14ac:dyDescent="0.35">
      <c r="A17" s="1"/>
      <c r="B17" s="146" t="s">
        <v>34</v>
      </c>
      <c r="C17" s="146" t="s">
        <v>800</v>
      </c>
      <c r="D17" s="53">
        <v>6209.7</v>
      </c>
      <c r="E17" s="53">
        <v>6466.8906699999998</v>
      </c>
      <c r="F17" s="175">
        <v>4.1417567676377283E-2</v>
      </c>
    </row>
    <row r="18" spans="1:6" x14ac:dyDescent="0.35">
      <c r="A18" s="1"/>
      <c r="B18" s="146" t="s">
        <v>34</v>
      </c>
      <c r="C18" s="146" t="s">
        <v>801</v>
      </c>
      <c r="D18" s="53">
        <v>6300.7</v>
      </c>
      <c r="E18" s="53">
        <v>6453.2422699999997</v>
      </c>
      <c r="F18" s="175">
        <v>2.4210368689193268E-2</v>
      </c>
    </row>
    <row r="19" spans="1:6" x14ac:dyDescent="0.35">
      <c r="A19" s="1"/>
      <c r="B19" s="146" t="s">
        <v>34</v>
      </c>
      <c r="C19" s="146" t="s">
        <v>802</v>
      </c>
      <c r="D19" s="53">
        <v>6603.6</v>
      </c>
      <c r="E19" s="53">
        <v>6599.6865600000001</v>
      </c>
      <c r="F19" s="175">
        <v>-5.9262220606941674E-4</v>
      </c>
    </row>
    <row r="20" spans="1:6" x14ac:dyDescent="0.35">
      <c r="A20" s="1"/>
      <c r="B20" s="146" t="s">
        <v>34</v>
      </c>
      <c r="C20" s="146" t="s">
        <v>803</v>
      </c>
      <c r="D20" s="53">
        <v>6508.9</v>
      </c>
      <c r="E20" s="53">
        <v>6524.0779899999998</v>
      </c>
      <c r="F20" s="175">
        <v>2.3318824993470481E-3</v>
      </c>
    </row>
    <row r="21" spans="1:6" x14ac:dyDescent="0.35">
      <c r="A21" s="1"/>
      <c r="B21" s="146" t="s">
        <v>34</v>
      </c>
      <c r="C21" s="146" t="s">
        <v>804</v>
      </c>
      <c r="D21" s="53">
        <v>6615.2</v>
      </c>
      <c r="E21" s="53">
        <v>6720.5849399999997</v>
      </c>
      <c r="F21" s="175">
        <v>1.5930726206312733E-2</v>
      </c>
    </row>
    <row r="22" spans="1:6" x14ac:dyDescent="0.35">
      <c r="A22" s="1"/>
      <c r="B22" s="146" t="s">
        <v>34</v>
      </c>
      <c r="C22" s="146" t="s">
        <v>805</v>
      </c>
      <c r="D22" s="53">
        <v>6734.9</v>
      </c>
      <c r="E22" s="53">
        <v>6827.3977100000002</v>
      </c>
      <c r="F22" s="175">
        <v>1.3734088108212446E-2</v>
      </c>
    </row>
    <row r="23" spans="1:6" x14ac:dyDescent="0.35">
      <c r="A23" s="1"/>
      <c r="B23" s="146" t="s">
        <v>34</v>
      </c>
      <c r="C23" s="146" t="s">
        <v>806</v>
      </c>
      <c r="D23" s="53">
        <v>6921.4</v>
      </c>
      <c r="E23" s="53">
        <v>7038.4802799999998</v>
      </c>
      <c r="F23" s="175">
        <v>1.6915693356835321E-2</v>
      </c>
    </row>
    <row r="24" spans="1:6" x14ac:dyDescent="0.35">
      <c r="A24" s="1"/>
      <c r="B24" s="146" t="s">
        <v>34</v>
      </c>
      <c r="C24" s="146" t="s">
        <v>807</v>
      </c>
      <c r="D24" s="53">
        <v>7055.4</v>
      </c>
      <c r="E24" s="53">
        <v>7158.7260800000004</v>
      </c>
      <c r="F24" s="175">
        <v>1.4644964140941691E-2</v>
      </c>
    </row>
    <row r="25" spans="1:6" x14ac:dyDescent="0.35">
      <c r="A25" s="1"/>
      <c r="B25" s="146" t="s">
        <v>34</v>
      </c>
      <c r="C25" s="146" t="s">
        <v>808</v>
      </c>
      <c r="D25" s="53">
        <v>7266.6</v>
      </c>
      <c r="E25" s="53">
        <v>7312.3264300000001</v>
      </c>
      <c r="F25" s="175">
        <v>6.2926857127129608E-3</v>
      </c>
    </row>
    <row r="26" spans="1:6" x14ac:dyDescent="0.35">
      <c r="A26" s="1"/>
      <c r="B26" s="146" t="s">
        <v>34</v>
      </c>
      <c r="C26" s="146" t="s">
        <v>809</v>
      </c>
      <c r="D26" s="53">
        <v>7314.2</v>
      </c>
      <c r="E26" s="53">
        <v>7340.3842400000003</v>
      </c>
      <c r="F26" s="175">
        <v>3.5799185146700939E-3</v>
      </c>
    </row>
    <row r="27" spans="1:6" x14ac:dyDescent="0.35">
      <c r="A27" s="1"/>
      <c r="B27" s="146" t="s">
        <v>34</v>
      </c>
      <c r="C27" s="146" t="s">
        <v>810</v>
      </c>
      <c r="D27" s="53">
        <v>7348.9</v>
      </c>
      <c r="E27" s="53">
        <v>7388.5481099999997</v>
      </c>
      <c r="F27" s="175">
        <v>5.3951081114180354E-3</v>
      </c>
    </row>
    <row r="28" spans="1:6" x14ac:dyDescent="0.35">
      <c r="A28" s="1"/>
      <c r="B28" s="146" t="s">
        <v>34</v>
      </c>
      <c r="C28" s="146" t="s">
        <v>811</v>
      </c>
      <c r="D28" s="53">
        <v>7320.8</v>
      </c>
      <c r="E28" s="53">
        <v>7461.1265800000001</v>
      </c>
      <c r="F28" s="175">
        <v>1.916820292864168E-2</v>
      </c>
    </row>
    <row r="29" spans="1:6" x14ac:dyDescent="0.35">
      <c r="A29" s="1"/>
      <c r="B29" s="146" t="s">
        <v>34</v>
      </c>
      <c r="C29" s="146" t="s">
        <v>812</v>
      </c>
      <c r="D29" s="53">
        <v>7377.5</v>
      </c>
      <c r="E29" s="53">
        <v>7475.6288199999999</v>
      </c>
      <c r="F29" s="175">
        <v>1.3301093866485937E-2</v>
      </c>
    </row>
    <row r="30" spans="1:6" x14ac:dyDescent="0.35">
      <c r="A30" s="1"/>
      <c r="B30" s="146" t="s">
        <v>34</v>
      </c>
      <c r="C30" s="146" t="s">
        <v>813</v>
      </c>
      <c r="D30" s="53">
        <v>7365.5</v>
      </c>
      <c r="E30" s="53">
        <v>7473.1385499999997</v>
      </c>
      <c r="F30" s="175">
        <v>1.4613882289050303E-2</v>
      </c>
    </row>
    <row r="31" spans="1:6" x14ac:dyDescent="0.35">
      <c r="A31" s="1"/>
      <c r="B31" s="146" t="s">
        <v>34</v>
      </c>
      <c r="C31" s="146" t="s">
        <v>814</v>
      </c>
      <c r="D31" s="53">
        <v>7268.3</v>
      </c>
      <c r="E31" s="53">
        <v>7361.86852</v>
      </c>
      <c r="F31" s="175">
        <v>1.2873508248146056E-2</v>
      </c>
    </row>
    <row r="32" spans="1:6" x14ac:dyDescent="0.35">
      <c r="A32" s="1"/>
      <c r="B32" s="146" t="s">
        <v>34</v>
      </c>
      <c r="C32" s="146" t="s">
        <v>815</v>
      </c>
      <c r="D32" s="53">
        <v>7252.7</v>
      </c>
      <c r="E32" s="53">
        <v>7352.2510300000004</v>
      </c>
      <c r="F32" s="175">
        <v>1.3726064775876571E-2</v>
      </c>
    </row>
    <row r="33" spans="1:6" x14ac:dyDescent="0.35">
      <c r="A33" s="1"/>
      <c r="B33" s="146" t="s">
        <v>34</v>
      </c>
      <c r="C33" s="146" t="s">
        <v>816</v>
      </c>
      <c r="D33" s="53">
        <v>7076.9</v>
      </c>
      <c r="E33" s="53">
        <v>7352.70532</v>
      </c>
      <c r="F33" s="175">
        <v>3.8972617954188979E-2</v>
      </c>
    </row>
    <row r="34" spans="1:6" x14ac:dyDescent="0.35">
      <c r="A34" s="1"/>
      <c r="B34" s="146" t="s">
        <v>34</v>
      </c>
      <c r="C34" s="146" t="s">
        <v>817</v>
      </c>
      <c r="D34" s="53">
        <v>7061.5</v>
      </c>
      <c r="E34" s="53">
        <v>7371.79691</v>
      </c>
      <c r="F34" s="175">
        <v>4.394206754938753E-2</v>
      </c>
    </row>
    <row r="35" spans="1:6" x14ac:dyDescent="0.35">
      <c r="A35" s="1"/>
      <c r="B35" s="146" t="s">
        <v>34</v>
      </c>
      <c r="C35" s="146" t="s">
        <v>818</v>
      </c>
      <c r="D35" s="53">
        <v>7333.8</v>
      </c>
      <c r="E35" s="53">
        <v>7481.2073</v>
      </c>
      <c r="F35" s="175">
        <v>2.0099716381684802E-2</v>
      </c>
    </row>
    <row r="36" spans="1:6" x14ac:dyDescent="0.35">
      <c r="A36" s="1"/>
      <c r="B36" s="146" t="s">
        <v>34</v>
      </c>
      <c r="C36" s="146" t="s">
        <v>819</v>
      </c>
      <c r="D36" s="53">
        <v>7365.6</v>
      </c>
      <c r="E36" s="53">
        <v>7430.0388400000002</v>
      </c>
      <c r="F36" s="175">
        <v>8.7486206147496474E-3</v>
      </c>
    </row>
    <row r="37" spans="1:6" x14ac:dyDescent="0.35">
      <c r="A37" s="1"/>
      <c r="B37" s="146" t="s">
        <v>34</v>
      </c>
      <c r="C37" s="146" t="s">
        <v>820</v>
      </c>
      <c r="D37" s="53">
        <v>7275.1</v>
      </c>
      <c r="E37" s="53">
        <v>7487.4645600000003</v>
      </c>
      <c r="F37" s="175">
        <v>2.9190603565586726E-2</v>
      </c>
    </row>
    <row r="38" spans="1:6" x14ac:dyDescent="0.35">
      <c r="A38" s="1"/>
      <c r="B38" s="146" t="s">
        <v>34</v>
      </c>
      <c r="C38" s="146" t="s">
        <v>821</v>
      </c>
      <c r="D38" s="53">
        <v>7336.3</v>
      </c>
      <c r="E38" s="53">
        <v>7506.6940999999997</v>
      </c>
      <c r="F38" s="175">
        <v>2.3226163052219785E-2</v>
      </c>
    </row>
    <row r="39" spans="1:6" x14ac:dyDescent="0.35">
      <c r="A39" s="1"/>
      <c r="B39" s="146" t="s">
        <v>34</v>
      </c>
      <c r="C39" s="146" t="s">
        <v>822</v>
      </c>
      <c r="D39" s="53">
        <v>7492.3</v>
      </c>
      <c r="E39" s="53">
        <v>7477.4642100000001</v>
      </c>
      <c r="F39" s="175">
        <v>-1.9801382752959707E-3</v>
      </c>
    </row>
    <row r="40" spans="1:6" x14ac:dyDescent="0.35">
      <c r="A40" s="1"/>
      <c r="B40" s="146" t="s">
        <v>34</v>
      </c>
      <c r="C40" s="146" t="s">
        <v>823</v>
      </c>
      <c r="D40" s="53">
        <v>7487.1</v>
      </c>
      <c r="E40" s="53">
        <v>7412.2093699999996</v>
      </c>
      <c r="F40" s="175">
        <v>-1.0002621842903127E-2</v>
      </c>
    </row>
    <row r="41" spans="1:6" x14ac:dyDescent="0.35">
      <c r="A41" s="1"/>
      <c r="B41" s="146" t="s">
        <v>34</v>
      </c>
      <c r="C41" s="146" t="s">
        <v>824</v>
      </c>
      <c r="D41" s="53">
        <v>7361.3</v>
      </c>
      <c r="E41" s="53">
        <v>7378.7044500000002</v>
      </c>
      <c r="F41" s="175">
        <v>2.3643174439297405E-3</v>
      </c>
    </row>
    <row r="42" spans="1:6" x14ac:dyDescent="0.35">
      <c r="A42" s="1"/>
      <c r="B42" s="146" t="s">
        <v>34</v>
      </c>
      <c r="C42" s="146" t="s">
        <v>825</v>
      </c>
      <c r="D42" s="53">
        <v>7285.4</v>
      </c>
      <c r="E42" s="53">
        <v>7352.2217300000002</v>
      </c>
      <c r="F42" s="175">
        <v>9.1720056551459084E-3</v>
      </c>
    </row>
    <row r="43" spans="1:6" x14ac:dyDescent="0.35">
      <c r="A43" s="1"/>
      <c r="B43" s="146" t="s">
        <v>34</v>
      </c>
      <c r="C43" s="146" t="s">
        <v>826</v>
      </c>
      <c r="D43" s="53">
        <v>7480</v>
      </c>
      <c r="E43" s="53">
        <v>7430.8908700000002</v>
      </c>
      <c r="F43" s="175">
        <v>-6.5653917112299467E-3</v>
      </c>
    </row>
    <row r="44" spans="1:6" x14ac:dyDescent="0.35">
      <c r="A44" s="1"/>
      <c r="B44" s="146" t="s">
        <v>34</v>
      </c>
      <c r="C44" s="146" t="s">
        <v>827</v>
      </c>
      <c r="D44" s="53">
        <v>7376.8</v>
      </c>
      <c r="E44" s="53">
        <v>7439.1106399999999</v>
      </c>
      <c r="F44" s="175">
        <v>8.4468387376640287E-3</v>
      </c>
    </row>
    <row r="45" spans="1:6" x14ac:dyDescent="0.35">
      <c r="A45" s="1"/>
      <c r="B45" s="146" t="s">
        <v>34</v>
      </c>
      <c r="C45" s="146" t="s">
        <v>828</v>
      </c>
      <c r="D45" s="53">
        <v>7340.4</v>
      </c>
      <c r="E45" s="53">
        <v>7422.1728800000001</v>
      </c>
      <c r="F45" s="175">
        <v>1.1140112255462917E-2</v>
      </c>
    </row>
    <row r="46" spans="1:6" x14ac:dyDescent="0.35">
      <c r="A46" s="1"/>
      <c r="B46" s="146" t="s">
        <v>34</v>
      </c>
      <c r="C46" s="146" t="s">
        <v>829</v>
      </c>
      <c r="D46" s="53">
        <v>7307.1</v>
      </c>
      <c r="E46" s="53">
        <v>7423.0137299999997</v>
      </c>
      <c r="F46" s="175">
        <v>1.5863164593340726E-2</v>
      </c>
    </row>
    <row r="47" spans="1:6" x14ac:dyDescent="0.35">
      <c r="A47" s="1"/>
      <c r="B47" s="146" t="s">
        <v>34</v>
      </c>
      <c r="C47" s="146" t="s">
        <v>830</v>
      </c>
      <c r="D47" s="53">
        <v>7327.6</v>
      </c>
      <c r="E47" s="53">
        <v>7415.93282</v>
      </c>
      <c r="F47" s="175">
        <v>1.2054809214476773E-2</v>
      </c>
    </row>
    <row r="48" spans="1:6" x14ac:dyDescent="0.35">
      <c r="A48" s="1"/>
      <c r="B48" s="146" t="s">
        <v>34</v>
      </c>
      <c r="C48" s="146" t="s">
        <v>831</v>
      </c>
      <c r="D48" s="53">
        <v>7294.1</v>
      </c>
      <c r="E48" s="53">
        <v>7389.2342600000002</v>
      </c>
      <c r="F48" s="175">
        <v>1.3042631716044474E-2</v>
      </c>
    </row>
    <row r="49" spans="1:6" x14ac:dyDescent="0.35">
      <c r="A49" s="1"/>
      <c r="B49" s="146" t="s">
        <v>34</v>
      </c>
      <c r="C49" s="146" t="s">
        <v>832</v>
      </c>
      <c r="D49" s="53">
        <v>7186</v>
      </c>
      <c r="E49" s="53">
        <v>7312.4041699999998</v>
      </c>
      <c r="F49" s="175">
        <v>1.7590338157528529E-2</v>
      </c>
    </row>
    <row r="50" spans="1:6" x14ac:dyDescent="0.35">
      <c r="A50" s="1"/>
      <c r="B50" s="146" t="s">
        <v>34</v>
      </c>
      <c r="C50" s="146" t="s">
        <v>833</v>
      </c>
      <c r="D50" s="53">
        <v>7122.4</v>
      </c>
      <c r="E50" s="53">
        <v>7228.6900100000003</v>
      </c>
      <c r="F50" s="175">
        <v>1.492334185106144E-2</v>
      </c>
    </row>
    <row r="51" spans="1:6" x14ac:dyDescent="0.35">
      <c r="A51" s="1"/>
      <c r="B51" s="146" t="s">
        <v>34</v>
      </c>
      <c r="C51" s="146" t="s">
        <v>834</v>
      </c>
      <c r="D51" s="53">
        <v>7236.9</v>
      </c>
      <c r="E51" s="53">
        <v>7149.5140499999998</v>
      </c>
      <c r="F51" s="175">
        <v>-1.2075052854122623E-2</v>
      </c>
    </row>
    <row r="52" spans="1:6" x14ac:dyDescent="0.35">
      <c r="A52" s="1"/>
      <c r="B52" s="146" t="s">
        <v>34</v>
      </c>
      <c r="C52" s="146" t="s">
        <v>835</v>
      </c>
      <c r="D52" s="53">
        <v>6885.1</v>
      </c>
      <c r="E52" s="53">
        <v>6960.2410300000001</v>
      </c>
      <c r="F52" s="175">
        <v>1.0913571335202104E-2</v>
      </c>
    </row>
    <row r="53" spans="1:6" x14ac:dyDescent="0.35">
      <c r="A53" s="1"/>
      <c r="B53" s="146" t="s">
        <v>34</v>
      </c>
      <c r="C53" s="146" t="s">
        <v>836</v>
      </c>
      <c r="D53" s="53">
        <v>6777.4</v>
      </c>
      <c r="E53" s="53">
        <v>6775.2691699999996</v>
      </c>
      <c r="F53" s="175">
        <v>-3.144022781597663E-4</v>
      </c>
    </row>
    <row r="54" spans="1:6" x14ac:dyDescent="0.35">
      <c r="A54" s="1"/>
      <c r="B54" s="146" t="s">
        <v>837</v>
      </c>
      <c r="C54" s="146" t="s">
        <v>35</v>
      </c>
      <c r="D54" s="53">
        <v>6541.9</v>
      </c>
      <c r="E54" s="53">
        <v>6638.8858300000002</v>
      </c>
      <c r="F54" s="175">
        <v>1.482533056145768E-2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7265625" defaultRowHeight="14.5" x14ac:dyDescent="0.35"/>
  <cols>
    <col min="1" max="1" width="2" customWidth="1"/>
    <col min="2" max="2" width="11" customWidth="1"/>
    <col min="3" max="3" width="9" customWidth="1"/>
    <col min="4" max="655" width="12" customWidth="1"/>
  </cols>
  <sheetData>
    <row r="1" spans="1:65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5">
      <c r="A5" s="1"/>
      <c r="B5" s="200" t="s">
        <v>2783</v>
      </c>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201"/>
      <c r="FP5" s="201"/>
      <c r="FQ5" s="201"/>
      <c r="FR5" s="201"/>
      <c r="FS5" s="201"/>
      <c r="FT5" s="201"/>
      <c r="FU5" s="201"/>
      <c r="FV5" s="201"/>
      <c r="FW5" s="201"/>
      <c r="FX5" s="201"/>
      <c r="FY5" s="201"/>
      <c r="FZ5" s="201"/>
      <c r="GA5" s="201"/>
      <c r="GB5" s="201"/>
      <c r="GC5" s="201"/>
      <c r="GD5" s="201"/>
      <c r="GE5" s="201"/>
      <c r="GF5" s="201"/>
      <c r="GG5" s="201"/>
      <c r="GH5" s="201"/>
      <c r="GI5" s="201"/>
      <c r="GJ5" s="201"/>
      <c r="GK5" s="201"/>
      <c r="GL5" s="201"/>
      <c r="GM5" s="201"/>
      <c r="GN5" s="201"/>
      <c r="GO5" s="201"/>
      <c r="GP5" s="201"/>
      <c r="GQ5" s="201"/>
      <c r="GR5" s="201"/>
      <c r="GS5" s="201"/>
      <c r="GT5" s="201"/>
      <c r="GU5" s="201"/>
      <c r="GV5" s="201"/>
      <c r="GW5" s="201"/>
      <c r="GX5" s="201"/>
      <c r="GY5" s="201"/>
      <c r="GZ5" s="201"/>
      <c r="HA5" s="201"/>
      <c r="HB5" s="201"/>
      <c r="HC5" s="201"/>
      <c r="HD5" s="201"/>
      <c r="HE5" s="201"/>
      <c r="HF5" s="201"/>
      <c r="HG5" s="201"/>
      <c r="HH5" s="201"/>
      <c r="HI5" s="201"/>
      <c r="HJ5" s="201"/>
      <c r="HK5" s="201"/>
      <c r="HL5" s="201"/>
      <c r="HM5" s="201"/>
      <c r="HN5" s="201"/>
      <c r="HO5" s="201"/>
      <c r="HP5" s="201"/>
      <c r="HQ5" s="201"/>
      <c r="HR5" s="201"/>
      <c r="HS5" s="201"/>
      <c r="HT5" s="201"/>
      <c r="HU5" s="201"/>
      <c r="HV5" s="201"/>
      <c r="HW5" s="201"/>
      <c r="HX5" s="201"/>
      <c r="HY5" s="201"/>
      <c r="HZ5" s="201"/>
      <c r="IA5" s="201"/>
      <c r="IB5" s="201"/>
      <c r="IC5" s="201"/>
      <c r="ID5" s="201"/>
      <c r="IE5" s="201"/>
      <c r="IF5" s="201"/>
      <c r="IG5" s="201"/>
      <c r="IH5" s="201"/>
      <c r="II5" s="201"/>
      <c r="IJ5" s="201"/>
      <c r="IK5" s="201"/>
      <c r="IL5" s="201"/>
      <c r="IM5" s="201"/>
      <c r="IN5" s="201"/>
      <c r="IO5" s="201"/>
      <c r="IP5" s="201"/>
      <c r="IQ5" s="201"/>
      <c r="IR5" s="201"/>
      <c r="IS5" s="201"/>
      <c r="IT5" s="201"/>
      <c r="IU5" s="201"/>
      <c r="IV5" s="201"/>
      <c r="IW5" s="201"/>
      <c r="IX5" s="201"/>
      <c r="IY5" s="201"/>
      <c r="IZ5" s="201"/>
      <c r="JA5" s="201"/>
      <c r="JB5" s="201"/>
      <c r="JC5" s="201"/>
      <c r="JD5" s="201"/>
      <c r="JE5" s="201"/>
      <c r="JF5" s="201"/>
      <c r="JG5" s="201"/>
      <c r="JH5" s="201"/>
      <c r="JI5" s="201"/>
      <c r="JJ5" s="201"/>
      <c r="JK5" s="201"/>
      <c r="JL5" s="201"/>
      <c r="JM5" s="201"/>
      <c r="JN5" s="201"/>
      <c r="JO5" s="201"/>
      <c r="JP5" s="201"/>
      <c r="JQ5" s="201"/>
      <c r="JR5" s="201"/>
      <c r="JS5" s="201"/>
      <c r="JT5" s="201"/>
      <c r="JU5" s="201"/>
      <c r="JV5" s="201"/>
      <c r="JW5" s="201"/>
      <c r="JX5" s="201"/>
      <c r="JY5" s="201"/>
      <c r="JZ5" s="201"/>
      <c r="KA5" s="201"/>
      <c r="KB5" s="201"/>
      <c r="KC5" s="201"/>
      <c r="KD5" s="201"/>
      <c r="KE5" s="201"/>
      <c r="KF5" s="201"/>
      <c r="KG5" s="201"/>
      <c r="KH5" s="201"/>
      <c r="KI5" s="201"/>
      <c r="KJ5" s="201"/>
      <c r="KK5" s="201"/>
      <c r="KL5" s="201"/>
      <c r="KM5" s="201"/>
      <c r="KN5" s="201"/>
      <c r="KO5" s="201"/>
      <c r="KP5" s="201"/>
      <c r="KQ5" s="201"/>
      <c r="KR5" s="201"/>
      <c r="KS5" s="201"/>
      <c r="KT5" s="201"/>
      <c r="KU5" s="201"/>
      <c r="KV5" s="201"/>
      <c r="KW5" s="201"/>
      <c r="KX5" s="201"/>
      <c r="KY5" s="201"/>
      <c r="KZ5" s="201"/>
      <c r="LA5" s="201"/>
      <c r="LB5" s="201"/>
      <c r="LC5" s="201"/>
      <c r="LD5" s="201"/>
      <c r="LE5" s="201"/>
      <c r="LF5" s="201"/>
      <c r="LG5" s="201"/>
      <c r="LH5" s="201"/>
      <c r="LI5" s="201"/>
      <c r="LJ5" s="201"/>
      <c r="LK5" s="201"/>
      <c r="LL5" s="201"/>
      <c r="LM5" s="201"/>
      <c r="LN5" s="201"/>
      <c r="LO5" s="201"/>
      <c r="LP5" s="201"/>
      <c r="LQ5" s="201"/>
      <c r="LR5" s="201"/>
      <c r="LS5" s="201"/>
      <c r="LT5" s="201"/>
      <c r="LU5" s="201"/>
      <c r="LV5" s="201"/>
      <c r="LW5" s="201"/>
      <c r="LX5" s="201"/>
      <c r="LY5" s="201"/>
      <c r="LZ5" s="201"/>
      <c r="MA5" s="201"/>
      <c r="MB5" s="201"/>
      <c r="MC5" s="201"/>
      <c r="MD5" s="201"/>
      <c r="ME5" s="201"/>
      <c r="MF5" s="201"/>
      <c r="MG5" s="201"/>
      <c r="MH5" s="201"/>
      <c r="MI5" s="201"/>
      <c r="MJ5" s="201"/>
      <c r="MK5" s="201"/>
      <c r="ML5" s="201"/>
      <c r="MM5" s="201"/>
      <c r="MN5" s="201"/>
      <c r="MO5" s="201"/>
      <c r="MP5" s="201"/>
      <c r="MQ5" s="201"/>
      <c r="MR5" s="201"/>
      <c r="MS5" s="201"/>
      <c r="MT5" s="201"/>
      <c r="MU5" s="201"/>
      <c r="MV5" s="201"/>
      <c r="MW5" s="201"/>
      <c r="MX5" s="201"/>
      <c r="MY5" s="201"/>
      <c r="MZ5" s="201"/>
      <c r="NA5" s="201"/>
      <c r="NB5" s="201"/>
      <c r="NC5" s="201"/>
      <c r="ND5" s="201"/>
      <c r="NE5" s="201"/>
      <c r="NF5" s="201"/>
      <c r="NG5" s="201"/>
      <c r="NH5" s="201"/>
      <c r="NI5" s="201"/>
      <c r="NJ5" s="201"/>
      <c r="NK5" s="201"/>
      <c r="NL5" s="201"/>
      <c r="NM5" s="201"/>
      <c r="NN5" s="201"/>
      <c r="NO5" s="201"/>
      <c r="NP5" s="201"/>
      <c r="NQ5" s="201"/>
      <c r="NR5" s="201"/>
      <c r="NS5" s="201"/>
      <c r="NT5" s="201"/>
      <c r="NU5" s="201"/>
      <c r="NV5" s="201"/>
      <c r="NW5" s="201"/>
      <c r="NX5" s="201"/>
      <c r="NY5" s="201"/>
      <c r="NZ5" s="201"/>
      <c r="OA5" s="201"/>
      <c r="OB5" s="201"/>
      <c r="OC5" s="201"/>
      <c r="OD5" s="201"/>
      <c r="OE5" s="201"/>
      <c r="OF5" s="201"/>
      <c r="OG5" s="201"/>
      <c r="OH5" s="201"/>
      <c r="OI5" s="201"/>
      <c r="OJ5" s="201"/>
      <c r="OK5" s="201"/>
      <c r="OL5" s="201"/>
      <c r="OM5" s="201"/>
      <c r="ON5" s="201"/>
      <c r="OO5" s="201"/>
      <c r="OP5" s="201"/>
      <c r="OQ5" s="201"/>
      <c r="OR5" s="201"/>
      <c r="OS5" s="201"/>
      <c r="OT5" s="201"/>
      <c r="OU5" s="201"/>
      <c r="OV5" s="201"/>
      <c r="OW5" s="201"/>
      <c r="OX5" s="201"/>
      <c r="OY5" s="201"/>
      <c r="OZ5" s="201"/>
      <c r="PA5" s="201"/>
      <c r="PB5" s="201"/>
      <c r="PC5" s="201"/>
      <c r="PD5" s="201"/>
      <c r="PE5" s="201"/>
      <c r="PF5" s="201"/>
      <c r="PG5" s="201"/>
      <c r="PH5" s="201"/>
      <c r="PI5" s="201"/>
      <c r="PJ5" s="201"/>
      <c r="PK5" s="201"/>
      <c r="PL5" s="201"/>
      <c r="PM5" s="201"/>
      <c r="PN5" s="201"/>
      <c r="PO5" s="201"/>
      <c r="PP5" s="201"/>
      <c r="PQ5" s="201"/>
      <c r="PR5" s="201"/>
      <c r="PS5" s="201"/>
      <c r="PT5" s="201"/>
      <c r="PU5" s="201"/>
      <c r="PV5" s="201"/>
      <c r="PW5" s="201"/>
      <c r="PX5" s="201"/>
      <c r="PY5" s="201"/>
      <c r="PZ5" s="201"/>
      <c r="QA5" s="201"/>
      <c r="QB5" s="201"/>
      <c r="QC5" s="201"/>
      <c r="QD5" s="201"/>
      <c r="QE5" s="201"/>
      <c r="QF5" s="201"/>
      <c r="QG5" s="201"/>
      <c r="QH5" s="201"/>
      <c r="QI5" s="201"/>
      <c r="QJ5" s="201"/>
      <c r="QK5" s="201"/>
      <c r="QL5" s="201"/>
      <c r="QM5" s="201"/>
      <c r="QN5" s="201"/>
      <c r="QO5" s="201"/>
      <c r="QP5" s="201"/>
      <c r="QQ5" s="201"/>
      <c r="QR5" s="201"/>
      <c r="QS5" s="201"/>
      <c r="QT5" s="201"/>
      <c r="QU5" s="201"/>
      <c r="QV5" s="201"/>
      <c r="QW5" s="201"/>
      <c r="QX5" s="201"/>
      <c r="QY5" s="201"/>
      <c r="QZ5" s="201"/>
      <c r="RA5" s="201"/>
      <c r="RB5" s="201"/>
      <c r="RC5" s="201"/>
      <c r="RD5" s="201"/>
      <c r="RE5" s="201"/>
      <c r="RF5" s="201"/>
      <c r="RG5" s="201"/>
      <c r="RH5" s="201"/>
      <c r="RI5" s="201"/>
      <c r="RJ5" s="201"/>
      <c r="RK5" s="201"/>
      <c r="RL5" s="201"/>
      <c r="RM5" s="201"/>
      <c r="RN5" s="201"/>
      <c r="RO5" s="201"/>
      <c r="RP5" s="201"/>
      <c r="RQ5" s="201"/>
      <c r="RR5" s="201"/>
      <c r="RS5" s="201"/>
      <c r="RT5" s="201"/>
      <c r="RU5" s="201"/>
      <c r="RV5" s="201"/>
      <c r="RW5" s="201"/>
      <c r="RX5" s="201"/>
      <c r="RY5" s="201"/>
      <c r="RZ5" s="201"/>
      <c r="SA5" s="201"/>
      <c r="SB5" s="201"/>
      <c r="SC5" s="201"/>
      <c r="SD5" s="201"/>
      <c r="SE5" s="201"/>
      <c r="SF5" s="201"/>
      <c r="SG5" s="201"/>
      <c r="SH5" s="201"/>
      <c r="SI5" s="201"/>
      <c r="SJ5" s="201"/>
      <c r="SK5" s="201"/>
      <c r="SL5" s="201"/>
      <c r="SM5" s="201"/>
      <c r="SN5" s="201"/>
      <c r="SO5" s="201"/>
      <c r="SP5" s="201"/>
      <c r="SQ5" s="201"/>
      <c r="SR5" s="201"/>
      <c r="SS5" s="201"/>
      <c r="ST5" s="201"/>
      <c r="SU5" s="201"/>
      <c r="SV5" s="201"/>
      <c r="SW5" s="201"/>
      <c r="SX5" s="201"/>
      <c r="SY5" s="201"/>
      <c r="SZ5" s="201"/>
      <c r="TA5" s="201"/>
      <c r="TB5" s="201"/>
      <c r="TC5" s="201"/>
      <c r="TD5" s="201"/>
      <c r="TE5" s="201"/>
      <c r="TF5" s="201"/>
      <c r="TG5" s="201"/>
      <c r="TH5" s="201"/>
      <c r="TI5" s="201"/>
      <c r="TJ5" s="201"/>
      <c r="TK5" s="201"/>
      <c r="TL5" s="201"/>
      <c r="TM5" s="201"/>
      <c r="TN5" s="201"/>
      <c r="TO5" s="201"/>
      <c r="TP5" s="201"/>
      <c r="TQ5" s="201"/>
      <c r="TR5" s="201"/>
      <c r="TS5" s="201"/>
      <c r="TT5" s="201"/>
      <c r="TU5" s="201"/>
      <c r="TV5" s="201"/>
      <c r="TW5" s="201"/>
      <c r="TX5" s="201"/>
      <c r="TY5" s="201"/>
      <c r="TZ5" s="201"/>
      <c r="UA5" s="201"/>
      <c r="UB5" s="201"/>
      <c r="UC5" s="201"/>
      <c r="UD5" s="201"/>
      <c r="UE5" s="201"/>
      <c r="UF5" s="201"/>
      <c r="UG5" s="201"/>
      <c r="UH5" s="201"/>
      <c r="UI5" s="201"/>
      <c r="UJ5" s="201"/>
      <c r="UK5" s="201"/>
      <c r="UL5" s="201"/>
      <c r="UM5" s="201"/>
      <c r="UN5" s="201"/>
      <c r="UO5" s="201"/>
      <c r="UP5" s="201"/>
      <c r="UQ5" s="201"/>
      <c r="UR5" s="201"/>
      <c r="US5" s="201"/>
      <c r="UT5" s="201"/>
      <c r="UU5" s="201"/>
      <c r="UV5" s="201"/>
      <c r="UW5" s="201"/>
      <c r="UX5" s="201"/>
      <c r="UY5" s="201"/>
      <c r="UZ5" s="201"/>
      <c r="VA5" s="201"/>
      <c r="VB5" s="201"/>
      <c r="VC5" s="201"/>
      <c r="VD5" s="201"/>
      <c r="VE5" s="201"/>
      <c r="VF5" s="201"/>
      <c r="VG5" s="201"/>
      <c r="VH5" s="201"/>
      <c r="VI5" s="201"/>
      <c r="VJ5" s="201"/>
      <c r="VK5" s="201"/>
      <c r="VL5" s="201"/>
      <c r="VM5" s="201"/>
      <c r="VN5" s="201"/>
      <c r="VO5" s="201"/>
      <c r="VP5" s="201"/>
      <c r="VQ5" s="201"/>
      <c r="VR5" s="201"/>
      <c r="VS5" s="201"/>
      <c r="VT5" s="201"/>
      <c r="VU5" s="201"/>
      <c r="VV5" s="201"/>
      <c r="VW5" s="201"/>
      <c r="VX5" s="201"/>
      <c r="VY5" s="201"/>
      <c r="VZ5" s="201"/>
      <c r="WA5" s="201"/>
      <c r="WB5" s="201"/>
      <c r="WC5" s="201"/>
      <c r="WD5" s="201"/>
      <c r="WE5" s="201"/>
      <c r="WF5" s="201"/>
      <c r="WG5" s="201"/>
      <c r="WH5" s="201"/>
      <c r="WI5" s="201"/>
      <c r="WJ5" s="201"/>
      <c r="WK5" s="201"/>
      <c r="WL5" s="201"/>
      <c r="WM5" s="201"/>
      <c r="WN5" s="201"/>
      <c r="WO5" s="201"/>
      <c r="WP5" s="201"/>
      <c r="WQ5" s="201"/>
      <c r="WR5" s="201"/>
      <c r="WS5" s="201"/>
      <c r="WT5" s="201"/>
      <c r="WU5" s="201"/>
      <c r="WV5" s="201"/>
      <c r="WW5" s="201"/>
      <c r="WX5" s="201"/>
      <c r="WY5" s="201"/>
      <c r="WZ5" s="201"/>
      <c r="XA5" s="201"/>
      <c r="XB5" s="201"/>
      <c r="XC5" s="201"/>
      <c r="XD5" s="201"/>
      <c r="XE5" s="201"/>
      <c r="XF5" s="201"/>
      <c r="XG5" s="201"/>
      <c r="XH5" s="201"/>
      <c r="XI5" s="201"/>
      <c r="XJ5" s="201"/>
      <c r="XK5" s="201"/>
      <c r="XL5" s="201"/>
      <c r="XM5" s="201"/>
      <c r="XN5" s="201"/>
      <c r="XO5" s="201"/>
      <c r="XP5" s="201"/>
      <c r="XQ5" s="201"/>
      <c r="XR5" s="201"/>
      <c r="XS5" s="201"/>
      <c r="XT5" s="201"/>
      <c r="XU5" s="201"/>
      <c r="XV5" s="201"/>
      <c r="XW5" s="201"/>
      <c r="XX5" s="201"/>
      <c r="XY5" s="201"/>
      <c r="XZ5" s="201"/>
      <c r="YA5" s="201"/>
      <c r="YB5" s="201"/>
      <c r="YC5" s="201"/>
      <c r="YD5" s="201"/>
      <c r="YE5" s="201"/>
    </row>
    <row r="6" spans="1:655" ht="20" customHeight="1" x14ac:dyDescent="0.35">
      <c r="A6" s="1"/>
      <c r="B6" s="199" t="s">
        <v>30</v>
      </c>
      <c r="C6" s="199" t="s">
        <v>571</v>
      </c>
      <c r="D6" s="227" t="s">
        <v>581</v>
      </c>
      <c r="E6" s="227"/>
      <c r="F6" s="227"/>
      <c r="G6" s="227"/>
      <c r="H6" s="227" t="s">
        <v>263</v>
      </c>
      <c r="I6" s="227"/>
      <c r="J6" s="227"/>
      <c r="K6" s="227"/>
      <c r="L6" s="227" t="s">
        <v>263</v>
      </c>
      <c r="M6" s="227"/>
      <c r="N6" s="227"/>
      <c r="O6" s="227"/>
      <c r="P6" s="227" t="s">
        <v>263</v>
      </c>
      <c r="Q6" s="227"/>
      <c r="R6" s="227"/>
      <c r="S6" s="227"/>
      <c r="T6" s="227" t="s">
        <v>263</v>
      </c>
      <c r="U6" s="227"/>
      <c r="V6" s="227"/>
      <c r="W6" s="227"/>
      <c r="X6" s="227" t="s">
        <v>93</v>
      </c>
      <c r="Y6" s="227"/>
      <c r="Z6" s="227"/>
      <c r="AA6" s="227"/>
      <c r="AB6" s="227" t="s">
        <v>93</v>
      </c>
      <c r="AC6" s="227"/>
      <c r="AD6" s="227"/>
      <c r="AE6" s="227"/>
      <c r="AF6" s="227" t="s">
        <v>129</v>
      </c>
      <c r="AG6" s="227"/>
      <c r="AH6" s="227"/>
      <c r="AI6" s="227"/>
      <c r="AJ6" s="227" t="s">
        <v>129</v>
      </c>
      <c r="AK6" s="227"/>
      <c r="AL6" s="227"/>
      <c r="AM6" s="227"/>
      <c r="AN6" s="227" t="s">
        <v>81</v>
      </c>
      <c r="AO6" s="227"/>
      <c r="AP6" s="227"/>
      <c r="AQ6" s="227"/>
      <c r="AR6" s="227" t="s">
        <v>81</v>
      </c>
      <c r="AS6" s="227"/>
      <c r="AT6" s="227"/>
      <c r="AU6" s="227"/>
      <c r="AV6" s="227" t="s">
        <v>81</v>
      </c>
      <c r="AW6" s="227"/>
      <c r="AX6" s="227"/>
      <c r="AY6" s="227"/>
      <c r="AZ6" s="227" t="s">
        <v>81</v>
      </c>
      <c r="BA6" s="227"/>
      <c r="BB6" s="227"/>
      <c r="BC6" s="227"/>
      <c r="BD6" s="227" t="s">
        <v>81</v>
      </c>
      <c r="BE6" s="227"/>
      <c r="BF6" s="227"/>
      <c r="BG6" s="227"/>
      <c r="BH6" s="227" t="s">
        <v>81</v>
      </c>
      <c r="BI6" s="227"/>
      <c r="BJ6" s="227"/>
      <c r="BK6" s="227"/>
      <c r="BL6" s="227" t="s">
        <v>81</v>
      </c>
      <c r="BM6" s="227"/>
      <c r="BN6" s="227"/>
      <c r="BO6" s="227"/>
      <c r="BP6" s="227" t="s">
        <v>81</v>
      </c>
      <c r="BQ6" s="227"/>
      <c r="BR6" s="227"/>
      <c r="BS6" s="227"/>
      <c r="BT6" s="227" t="s">
        <v>475</v>
      </c>
      <c r="BU6" s="227"/>
      <c r="BV6" s="227"/>
      <c r="BW6" s="227"/>
      <c r="BX6" s="227" t="s">
        <v>475</v>
      </c>
      <c r="BY6" s="227"/>
      <c r="BZ6" s="227"/>
      <c r="CA6" s="227"/>
      <c r="CB6" s="227" t="s">
        <v>475</v>
      </c>
      <c r="CC6" s="227"/>
      <c r="CD6" s="227"/>
      <c r="CE6" s="227"/>
      <c r="CF6" s="227" t="s">
        <v>475</v>
      </c>
      <c r="CG6" s="227"/>
      <c r="CH6" s="227"/>
      <c r="CI6" s="227"/>
      <c r="CJ6" s="227" t="s">
        <v>248</v>
      </c>
      <c r="CK6" s="227"/>
      <c r="CL6" s="227"/>
      <c r="CM6" s="227"/>
      <c r="CN6" s="227" t="s">
        <v>254</v>
      </c>
      <c r="CO6" s="227"/>
      <c r="CP6" s="227"/>
      <c r="CQ6" s="227"/>
      <c r="CR6" s="227" t="s">
        <v>254</v>
      </c>
      <c r="CS6" s="227"/>
      <c r="CT6" s="227"/>
      <c r="CU6" s="227"/>
      <c r="CV6" s="227" t="s">
        <v>254</v>
      </c>
      <c r="CW6" s="227"/>
      <c r="CX6" s="227"/>
      <c r="CY6" s="227"/>
      <c r="CZ6" s="227" t="s">
        <v>42</v>
      </c>
      <c r="DA6" s="227"/>
      <c r="DB6" s="227"/>
      <c r="DC6" s="227"/>
      <c r="DD6" s="227" t="s">
        <v>42</v>
      </c>
      <c r="DE6" s="227"/>
      <c r="DF6" s="227"/>
      <c r="DG6" s="227"/>
      <c r="DH6" s="227" t="s">
        <v>42</v>
      </c>
      <c r="DI6" s="227"/>
      <c r="DJ6" s="227"/>
      <c r="DK6" s="227"/>
      <c r="DL6" s="227" t="s">
        <v>42</v>
      </c>
      <c r="DM6" s="227"/>
      <c r="DN6" s="227"/>
      <c r="DO6" s="227"/>
      <c r="DP6" s="227" t="s">
        <v>42</v>
      </c>
      <c r="DQ6" s="227"/>
      <c r="DR6" s="227"/>
      <c r="DS6" s="227"/>
      <c r="DT6" s="227" t="s">
        <v>42</v>
      </c>
      <c r="DU6" s="227"/>
      <c r="DV6" s="227"/>
      <c r="DW6" s="227"/>
      <c r="DX6" s="227" t="s">
        <v>42</v>
      </c>
      <c r="DY6" s="227"/>
      <c r="DZ6" s="227"/>
      <c r="EA6" s="227"/>
      <c r="EB6" s="227" t="s">
        <v>471</v>
      </c>
      <c r="EC6" s="227"/>
      <c r="ED6" s="227"/>
      <c r="EE6" s="227"/>
      <c r="EF6" s="227" t="s">
        <v>37</v>
      </c>
      <c r="EG6" s="227"/>
      <c r="EH6" s="227"/>
      <c r="EI6" s="227"/>
      <c r="EJ6" s="227" t="s">
        <v>353</v>
      </c>
      <c r="EK6" s="227"/>
      <c r="EL6" s="227"/>
      <c r="EM6" s="227"/>
      <c r="EN6" s="227" t="s">
        <v>582</v>
      </c>
      <c r="EO6" s="227"/>
      <c r="EP6" s="227"/>
      <c r="EQ6" s="227"/>
      <c r="ER6" s="227" t="s">
        <v>582</v>
      </c>
      <c r="ES6" s="227"/>
      <c r="ET6" s="227"/>
      <c r="EU6" s="227"/>
      <c r="EV6" s="227" t="s">
        <v>268</v>
      </c>
      <c r="EW6" s="227"/>
      <c r="EX6" s="227"/>
      <c r="EY6" s="227"/>
      <c r="EZ6" s="227" t="s">
        <v>268</v>
      </c>
      <c r="FA6" s="227"/>
      <c r="FB6" s="227"/>
      <c r="FC6" s="227"/>
      <c r="FD6" s="227" t="s">
        <v>583</v>
      </c>
      <c r="FE6" s="227"/>
      <c r="FF6" s="227"/>
      <c r="FG6" s="227"/>
      <c r="FH6" s="227" t="s">
        <v>584</v>
      </c>
      <c r="FI6" s="227"/>
      <c r="FJ6" s="227"/>
      <c r="FK6" s="227"/>
      <c r="FL6" s="227" t="s">
        <v>584</v>
      </c>
      <c r="FM6" s="227"/>
      <c r="FN6" s="227"/>
      <c r="FO6" s="227"/>
      <c r="FP6" s="227" t="s">
        <v>585</v>
      </c>
      <c r="FQ6" s="227"/>
      <c r="FR6" s="227"/>
      <c r="FS6" s="227"/>
      <c r="FT6" s="227" t="s">
        <v>586</v>
      </c>
      <c r="FU6" s="227"/>
      <c r="FV6" s="227"/>
      <c r="FW6" s="227"/>
      <c r="FX6" s="227" t="s">
        <v>587</v>
      </c>
      <c r="FY6" s="227"/>
      <c r="FZ6" s="227"/>
      <c r="GA6" s="227"/>
      <c r="GB6" s="227" t="s">
        <v>77</v>
      </c>
      <c r="GC6" s="227"/>
      <c r="GD6" s="227"/>
      <c r="GE6" s="227"/>
      <c r="GF6" s="227" t="s">
        <v>77</v>
      </c>
      <c r="GG6" s="227"/>
      <c r="GH6" s="227"/>
      <c r="GI6" s="227"/>
      <c r="GJ6" s="227" t="s">
        <v>77</v>
      </c>
      <c r="GK6" s="227"/>
      <c r="GL6" s="227"/>
      <c r="GM6" s="227"/>
      <c r="GN6" s="227" t="s">
        <v>118</v>
      </c>
      <c r="GO6" s="227"/>
      <c r="GP6" s="227"/>
      <c r="GQ6" s="227"/>
      <c r="GR6" s="227" t="s">
        <v>118</v>
      </c>
      <c r="GS6" s="227"/>
      <c r="GT6" s="227"/>
      <c r="GU6" s="227"/>
      <c r="GV6" s="227" t="s">
        <v>118</v>
      </c>
      <c r="GW6" s="227"/>
      <c r="GX6" s="227"/>
      <c r="GY6" s="227"/>
      <c r="GZ6" s="227" t="s">
        <v>118</v>
      </c>
      <c r="HA6" s="227"/>
      <c r="HB6" s="227"/>
      <c r="HC6" s="227"/>
      <c r="HD6" s="227" t="s">
        <v>118</v>
      </c>
      <c r="HE6" s="227"/>
      <c r="HF6" s="227"/>
      <c r="HG6" s="227"/>
      <c r="HH6" s="227" t="s">
        <v>118</v>
      </c>
      <c r="HI6" s="227"/>
      <c r="HJ6" s="227"/>
      <c r="HK6" s="227"/>
      <c r="HL6" s="227" t="s">
        <v>118</v>
      </c>
      <c r="HM6" s="227"/>
      <c r="HN6" s="227"/>
      <c r="HO6" s="227"/>
      <c r="HP6" s="227" t="s">
        <v>118</v>
      </c>
      <c r="HQ6" s="227"/>
      <c r="HR6" s="227"/>
      <c r="HS6" s="227"/>
      <c r="HT6" s="227" t="s">
        <v>588</v>
      </c>
      <c r="HU6" s="227"/>
      <c r="HV6" s="227"/>
      <c r="HW6" s="227"/>
      <c r="HX6" s="227" t="s">
        <v>588</v>
      </c>
      <c r="HY6" s="227"/>
      <c r="HZ6" s="227"/>
      <c r="IA6" s="227"/>
      <c r="IB6" s="227" t="s">
        <v>589</v>
      </c>
      <c r="IC6" s="227"/>
      <c r="ID6" s="227"/>
      <c r="IE6" s="227"/>
      <c r="IF6" s="227" t="s">
        <v>55</v>
      </c>
      <c r="IG6" s="227"/>
      <c r="IH6" s="227"/>
      <c r="II6" s="227"/>
      <c r="IJ6" s="227" t="s">
        <v>55</v>
      </c>
      <c r="IK6" s="227"/>
      <c r="IL6" s="227"/>
      <c r="IM6" s="227"/>
      <c r="IN6" s="227" t="s">
        <v>55</v>
      </c>
      <c r="IO6" s="227"/>
      <c r="IP6" s="227"/>
      <c r="IQ6" s="227"/>
      <c r="IR6" s="227" t="s">
        <v>63</v>
      </c>
      <c r="IS6" s="227"/>
      <c r="IT6" s="227"/>
      <c r="IU6" s="227"/>
      <c r="IV6" s="227" t="s">
        <v>63</v>
      </c>
      <c r="IW6" s="227"/>
      <c r="IX6" s="227"/>
      <c r="IY6" s="227"/>
      <c r="IZ6" s="227" t="s">
        <v>63</v>
      </c>
      <c r="JA6" s="227"/>
      <c r="JB6" s="227"/>
      <c r="JC6" s="227"/>
      <c r="JD6" s="227" t="s">
        <v>63</v>
      </c>
      <c r="JE6" s="227"/>
      <c r="JF6" s="227"/>
      <c r="JG6" s="227"/>
      <c r="JH6" s="227" t="s">
        <v>63</v>
      </c>
      <c r="JI6" s="227"/>
      <c r="JJ6" s="227"/>
      <c r="JK6" s="227"/>
      <c r="JL6" s="227" t="s">
        <v>63</v>
      </c>
      <c r="JM6" s="227"/>
      <c r="JN6" s="227"/>
      <c r="JO6" s="227"/>
      <c r="JP6" s="227" t="s">
        <v>63</v>
      </c>
      <c r="JQ6" s="227"/>
      <c r="JR6" s="227"/>
      <c r="JS6" s="227"/>
      <c r="JT6" s="227" t="s">
        <v>63</v>
      </c>
      <c r="JU6" s="227"/>
      <c r="JV6" s="227"/>
      <c r="JW6" s="227"/>
      <c r="JX6" s="227" t="s">
        <v>63</v>
      </c>
      <c r="JY6" s="227"/>
      <c r="JZ6" s="227"/>
      <c r="KA6" s="227"/>
      <c r="KB6" s="227" t="s">
        <v>63</v>
      </c>
      <c r="KC6" s="227"/>
      <c r="KD6" s="227"/>
      <c r="KE6" s="227"/>
      <c r="KF6" s="227" t="s">
        <v>63</v>
      </c>
      <c r="KG6" s="227"/>
      <c r="KH6" s="227"/>
      <c r="KI6" s="227"/>
      <c r="KJ6" s="227" t="s">
        <v>63</v>
      </c>
      <c r="KK6" s="227"/>
      <c r="KL6" s="227"/>
      <c r="KM6" s="227"/>
      <c r="KN6" s="227" t="s">
        <v>63</v>
      </c>
      <c r="KO6" s="227"/>
      <c r="KP6" s="227"/>
      <c r="KQ6" s="227"/>
      <c r="KR6" s="227" t="s">
        <v>63</v>
      </c>
      <c r="KS6" s="227"/>
      <c r="KT6" s="227"/>
      <c r="KU6" s="227"/>
      <c r="KV6" s="227" t="s">
        <v>590</v>
      </c>
      <c r="KW6" s="227"/>
      <c r="KX6" s="227"/>
      <c r="KY6" s="227"/>
      <c r="KZ6" s="227" t="s">
        <v>590</v>
      </c>
      <c r="LA6" s="227"/>
      <c r="LB6" s="227"/>
      <c r="LC6" s="227"/>
      <c r="LD6" s="227" t="s">
        <v>591</v>
      </c>
      <c r="LE6" s="227"/>
      <c r="LF6" s="227"/>
      <c r="LG6" s="227"/>
      <c r="LH6" s="227" t="s">
        <v>101</v>
      </c>
      <c r="LI6" s="227"/>
      <c r="LJ6" s="227"/>
      <c r="LK6" s="227"/>
      <c r="LL6" s="227" t="s">
        <v>101</v>
      </c>
      <c r="LM6" s="227"/>
      <c r="LN6" s="227"/>
      <c r="LO6" s="227"/>
      <c r="LP6" s="227" t="s">
        <v>101</v>
      </c>
      <c r="LQ6" s="227"/>
      <c r="LR6" s="227"/>
      <c r="LS6" s="227"/>
      <c r="LT6" s="227" t="s">
        <v>101</v>
      </c>
      <c r="LU6" s="227"/>
      <c r="LV6" s="227"/>
      <c r="LW6" s="227"/>
      <c r="LX6" s="227" t="s">
        <v>101</v>
      </c>
      <c r="LY6" s="227"/>
      <c r="LZ6" s="227"/>
      <c r="MA6" s="227"/>
      <c r="MB6" s="227" t="s">
        <v>101</v>
      </c>
      <c r="MC6" s="227"/>
      <c r="MD6" s="227"/>
      <c r="ME6" s="227"/>
      <c r="MF6" s="227" t="s">
        <v>101</v>
      </c>
      <c r="MG6" s="227"/>
      <c r="MH6" s="227"/>
      <c r="MI6" s="227"/>
      <c r="MJ6" s="227" t="s">
        <v>101</v>
      </c>
      <c r="MK6" s="227"/>
      <c r="ML6" s="227"/>
      <c r="MM6" s="227"/>
      <c r="MN6" s="227" t="s">
        <v>101</v>
      </c>
      <c r="MO6" s="227"/>
      <c r="MP6" s="227"/>
      <c r="MQ6" s="227"/>
      <c r="MR6" s="227" t="s">
        <v>101</v>
      </c>
      <c r="MS6" s="227"/>
      <c r="MT6" s="227"/>
      <c r="MU6" s="227"/>
      <c r="MV6" s="227" t="s">
        <v>101</v>
      </c>
      <c r="MW6" s="227"/>
      <c r="MX6" s="227"/>
      <c r="MY6" s="227"/>
      <c r="MZ6" s="227" t="s">
        <v>101</v>
      </c>
      <c r="NA6" s="227"/>
      <c r="NB6" s="227"/>
      <c r="NC6" s="227"/>
      <c r="ND6" s="227" t="s">
        <v>115</v>
      </c>
      <c r="NE6" s="227"/>
      <c r="NF6" s="227"/>
      <c r="NG6" s="227"/>
      <c r="NH6" s="227" t="s">
        <v>115</v>
      </c>
      <c r="NI6" s="227"/>
      <c r="NJ6" s="227"/>
      <c r="NK6" s="227"/>
      <c r="NL6" s="227" t="s">
        <v>115</v>
      </c>
      <c r="NM6" s="227"/>
      <c r="NN6" s="227"/>
      <c r="NO6" s="227"/>
      <c r="NP6" s="227" t="s">
        <v>115</v>
      </c>
      <c r="NQ6" s="227"/>
      <c r="NR6" s="227"/>
      <c r="NS6" s="227"/>
      <c r="NT6" s="227" t="s">
        <v>125</v>
      </c>
      <c r="NU6" s="227"/>
      <c r="NV6" s="227"/>
      <c r="NW6" s="227"/>
      <c r="NX6" s="227" t="s">
        <v>125</v>
      </c>
      <c r="NY6" s="227"/>
      <c r="NZ6" s="227"/>
      <c r="OA6" s="227"/>
      <c r="OB6" s="227" t="s">
        <v>592</v>
      </c>
      <c r="OC6" s="227"/>
      <c r="OD6" s="227"/>
      <c r="OE6" s="227"/>
      <c r="OF6" s="227" t="s">
        <v>593</v>
      </c>
      <c r="OG6" s="227"/>
      <c r="OH6" s="227"/>
      <c r="OI6" s="227"/>
      <c r="OJ6" s="227" t="s">
        <v>594</v>
      </c>
      <c r="OK6" s="227"/>
      <c r="OL6" s="227"/>
      <c r="OM6" s="227"/>
      <c r="ON6" s="227" t="s">
        <v>595</v>
      </c>
      <c r="OO6" s="227"/>
      <c r="OP6" s="227"/>
      <c r="OQ6" s="227"/>
      <c r="OR6" s="227" t="s">
        <v>596</v>
      </c>
      <c r="OS6" s="227"/>
      <c r="OT6" s="227"/>
      <c r="OU6" s="227"/>
      <c r="OV6" s="227" t="s">
        <v>597</v>
      </c>
      <c r="OW6" s="227"/>
      <c r="OX6" s="227"/>
      <c r="OY6" s="227"/>
      <c r="OZ6" s="227" t="s">
        <v>93</v>
      </c>
      <c r="PA6" s="227"/>
      <c r="PB6" s="227"/>
      <c r="PC6" s="227"/>
      <c r="PD6" s="227" t="s">
        <v>93</v>
      </c>
      <c r="PE6" s="227"/>
      <c r="PF6" s="227"/>
      <c r="PG6" s="227"/>
      <c r="PH6" s="227" t="s">
        <v>471</v>
      </c>
      <c r="PI6" s="227"/>
      <c r="PJ6" s="227"/>
      <c r="PK6" s="227"/>
      <c r="PL6" s="227" t="s">
        <v>598</v>
      </c>
      <c r="PM6" s="227"/>
      <c r="PN6" s="227"/>
      <c r="PO6" s="227"/>
      <c r="PP6" s="227" t="s">
        <v>599</v>
      </c>
      <c r="PQ6" s="227"/>
      <c r="PR6" s="227"/>
      <c r="PS6" s="227"/>
      <c r="PT6" s="227" t="s">
        <v>600</v>
      </c>
      <c r="PU6" s="227"/>
      <c r="PV6" s="227"/>
      <c r="PW6" s="227"/>
      <c r="PX6" s="227" t="s">
        <v>601</v>
      </c>
      <c r="PY6" s="227"/>
      <c r="PZ6" s="227"/>
      <c r="QA6" s="227"/>
      <c r="QB6" s="227" t="s">
        <v>602</v>
      </c>
      <c r="QC6" s="227"/>
      <c r="QD6" s="227"/>
      <c r="QE6" s="227"/>
      <c r="QF6" s="227" t="s">
        <v>603</v>
      </c>
      <c r="QG6" s="227"/>
      <c r="QH6" s="227"/>
      <c r="QI6" s="227"/>
      <c r="QJ6" s="227" t="s">
        <v>604</v>
      </c>
      <c r="QK6" s="227"/>
      <c r="QL6" s="227"/>
      <c r="QM6" s="227"/>
      <c r="QN6" s="227" t="s">
        <v>605</v>
      </c>
      <c r="QO6" s="227"/>
      <c r="QP6" s="227"/>
      <c r="QQ6" s="227"/>
      <c r="QR6" s="227" t="s">
        <v>606</v>
      </c>
      <c r="QS6" s="227"/>
      <c r="QT6" s="227"/>
      <c r="QU6" s="227"/>
      <c r="QV6" s="227" t="s">
        <v>607</v>
      </c>
      <c r="QW6" s="227"/>
      <c r="QX6" s="227"/>
      <c r="QY6" s="227"/>
      <c r="QZ6" s="227" t="s">
        <v>608</v>
      </c>
      <c r="RA6" s="227"/>
      <c r="RB6" s="227"/>
      <c r="RC6" s="227"/>
      <c r="RD6" s="227" t="s">
        <v>609</v>
      </c>
      <c r="RE6" s="227"/>
      <c r="RF6" s="227"/>
      <c r="RG6" s="227"/>
      <c r="RH6" s="227" t="s">
        <v>609</v>
      </c>
      <c r="RI6" s="227"/>
      <c r="RJ6" s="227"/>
      <c r="RK6" s="227"/>
      <c r="RL6" s="227" t="s">
        <v>609</v>
      </c>
      <c r="RM6" s="227"/>
      <c r="RN6" s="227"/>
      <c r="RO6" s="227"/>
      <c r="RP6" s="227" t="s">
        <v>609</v>
      </c>
      <c r="RQ6" s="227"/>
      <c r="RR6" s="227"/>
      <c r="RS6" s="227"/>
      <c r="RT6" s="227" t="s">
        <v>610</v>
      </c>
      <c r="RU6" s="227"/>
      <c r="RV6" s="227"/>
      <c r="RW6" s="227"/>
      <c r="RX6" s="227" t="s">
        <v>259</v>
      </c>
      <c r="RY6" s="227"/>
      <c r="RZ6" s="227"/>
      <c r="SA6" s="227"/>
      <c r="SB6" s="227" t="s">
        <v>611</v>
      </c>
      <c r="SC6" s="227"/>
      <c r="SD6" s="227"/>
      <c r="SE6" s="227"/>
      <c r="SF6" s="227" t="s">
        <v>612</v>
      </c>
      <c r="SG6" s="227"/>
      <c r="SH6" s="227"/>
      <c r="SI6" s="227"/>
      <c r="SJ6" s="227" t="s">
        <v>613</v>
      </c>
      <c r="SK6" s="227"/>
      <c r="SL6" s="227"/>
      <c r="SM6" s="227"/>
      <c r="SN6" s="227" t="s">
        <v>614</v>
      </c>
      <c r="SO6" s="227"/>
      <c r="SP6" s="227"/>
      <c r="SQ6" s="227"/>
      <c r="SR6" s="227" t="s">
        <v>614</v>
      </c>
      <c r="SS6" s="227"/>
      <c r="ST6" s="227"/>
      <c r="SU6" s="227"/>
      <c r="SV6" s="227" t="s">
        <v>614</v>
      </c>
      <c r="SW6" s="227"/>
      <c r="SX6" s="227"/>
      <c r="SY6" s="227"/>
      <c r="SZ6" s="227" t="s">
        <v>614</v>
      </c>
      <c r="TA6" s="227"/>
      <c r="TB6" s="227"/>
      <c r="TC6" s="227"/>
      <c r="TD6" s="227" t="s">
        <v>615</v>
      </c>
      <c r="TE6" s="227"/>
      <c r="TF6" s="227"/>
      <c r="TG6" s="227"/>
      <c r="TH6" s="227" t="s">
        <v>616</v>
      </c>
      <c r="TI6" s="227"/>
      <c r="TJ6" s="227"/>
      <c r="TK6" s="227"/>
      <c r="TL6" s="227" t="s">
        <v>616</v>
      </c>
      <c r="TM6" s="227"/>
      <c r="TN6" s="227"/>
      <c r="TO6" s="227"/>
      <c r="TP6" s="227" t="s">
        <v>63</v>
      </c>
      <c r="TQ6" s="227"/>
      <c r="TR6" s="227"/>
      <c r="TS6" s="227"/>
      <c r="TT6" s="227" t="s">
        <v>63</v>
      </c>
      <c r="TU6" s="227"/>
      <c r="TV6" s="227"/>
      <c r="TW6" s="227"/>
      <c r="TX6" s="227" t="s">
        <v>63</v>
      </c>
      <c r="TY6" s="227"/>
      <c r="TZ6" s="227"/>
      <c r="UA6" s="227"/>
      <c r="UB6" s="227" t="s">
        <v>63</v>
      </c>
      <c r="UC6" s="227"/>
      <c r="UD6" s="227"/>
      <c r="UE6" s="227"/>
      <c r="UF6" s="227" t="s">
        <v>63</v>
      </c>
      <c r="UG6" s="227"/>
      <c r="UH6" s="227"/>
      <c r="UI6" s="227"/>
      <c r="UJ6" s="227" t="s">
        <v>617</v>
      </c>
      <c r="UK6" s="227"/>
      <c r="UL6" s="227"/>
      <c r="UM6" s="227"/>
      <c r="UN6" s="227" t="s">
        <v>617</v>
      </c>
      <c r="UO6" s="227"/>
      <c r="UP6" s="227"/>
      <c r="UQ6" s="227"/>
      <c r="UR6" s="227" t="s">
        <v>618</v>
      </c>
      <c r="US6" s="227"/>
      <c r="UT6" s="227"/>
      <c r="UU6" s="227"/>
      <c r="UV6" s="227" t="s">
        <v>618</v>
      </c>
      <c r="UW6" s="227"/>
      <c r="UX6" s="227"/>
      <c r="UY6" s="227"/>
      <c r="UZ6" s="227" t="s">
        <v>618</v>
      </c>
      <c r="VA6" s="227"/>
      <c r="VB6" s="227"/>
      <c r="VC6" s="227"/>
      <c r="VD6" s="227" t="s">
        <v>618</v>
      </c>
      <c r="VE6" s="227"/>
      <c r="VF6" s="227"/>
      <c r="VG6" s="227"/>
      <c r="VH6" s="227" t="s">
        <v>619</v>
      </c>
      <c r="VI6" s="227"/>
      <c r="VJ6" s="227"/>
      <c r="VK6" s="227"/>
      <c r="VL6" s="227" t="s">
        <v>337</v>
      </c>
      <c r="VM6" s="227"/>
      <c r="VN6" s="227"/>
      <c r="VO6" s="227"/>
      <c r="VP6" s="227" t="s">
        <v>620</v>
      </c>
      <c r="VQ6" s="227"/>
      <c r="VR6" s="227"/>
      <c r="VS6" s="227"/>
      <c r="VT6" s="227" t="s">
        <v>101</v>
      </c>
      <c r="VU6" s="227"/>
      <c r="VV6" s="227"/>
      <c r="VW6" s="227"/>
      <c r="VX6" s="227" t="s">
        <v>101</v>
      </c>
      <c r="VY6" s="227"/>
      <c r="VZ6" s="227"/>
      <c r="WA6" s="227"/>
      <c r="WB6" s="227" t="s">
        <v>101</v>
      </c>
      <c r="WC6" s="227"/>
      <c r="WD6" s="227"/>
      <c r="WE6" s="227"/>
      <c r="WF6" s="227" t="s">
        <v>101</v>
      </c>
      <c r="WG6" s="227"/>
      <c r="WH6" s="227"/>
      <c r="WI6" s="227"/>
      <c r="WJ6" s="227" t="s">
        <v>101</v>
      </c>
      <c r="WK6" s="227"/>
      <c r="WL6" s="227"/>
      <c r="WM6" s="227"/>
      <c r="WN6" s="227" t="s">
        <v>621</v>
      </c>
      <c r="WO6" s="227"/>
      <c r="WP6" s="227"/>
      <c r="WQ6" s="227"/>
      <c r="WR6" s="227" t="s">
        <v>622</v>
      </c>
      <c r="WS6" s="227"/>
      <c r="WT6" s="227"/>
      <c r="WU6" s="227"/>
      <c r="WV6" s="227" t="s">
        <v>622</v>
      </c>
      <c r="WW6" s="227"/>
      <c r="WX6" s="227"/>
      <c r="WY6" s="227"/>
      <c r="WZ6" s="227" t="s">
        <v>623</v>
      </c>
      <c r="XA6" s="227"/>
      <c r="XB6" s="227"/>
      <c r="XC6" s="227"/>
      <c r="XD6" s="227" t="s">
        <v>624</v>
      </c>
      <c r="XE6" s="227"/>
      <c r="XF6" s="227"/>
      <c r="XG6" s="227"/>
      <c r="XH6" s="227" t="s">
        <v>624</v>
      </c>
      <c r="XI6" s="227"/>
      <c r="XJ6" s="227"/>
      <c r="XK6" s="227"/>
      <c r="XL6" s="227" t="s">
        <v>625</v>
      </c>
      <c r="XM6" s="227"/>
      <c r="XN6" s="227"/>
      <c r="XO6" s="227"/>
      <c r="XP6" s="227" t="s">
        <v>625</v>
      </c>
      <c r="XQ6" s="227"/>
      <c r="XR6" s="227"/>
      <c r="XS6" s="227"/>
      <c r="XT6" s="227" t="s">
        <v>626</v>
      </c>
      <c r="XU6" s="227"/>
      <c r="XV6" s="227"/>
      <c r="XW6" s="227"/>
      <c r="XX6" s="227" t="s">
        <v>146</v>
      </c>
      <c r="XY6" s="227"/>
      <c r="XZ6" s="227"/>
      <c r="YA6" s="227"/>
      <c r="YB6" s="227" t="s">
        <v>158</v>
      </c>
      <c r="YC6" s="227"/>
      <c r="YD6" s="227"/>
      <c r="YE6" s="227"/>
    </row>
    <row r="7" spans="1:655" ht="40" customHeight="1" x14ac:dyDescent="0.35">
      <c r="A7" s="1"/>
      <c r="B7" s="199"/>
      <c r="C7" s="199"/>
      <c r="D7" s="235" t="s">
        <v>316</v>
      </c>
      <c r="E7" s="199"/>
      <c r="F7" s="199"/>
      <c r="G7" s="199"/>
      <c r="H7" s="235" t="s">
        <v>264</v>
      </c>
      <c r="I7" s="199"/>
      <c r="J7" s="199"/>
      <c r="K7" s="199"/>
      <c r="L7" s="235" t="s">
        <v>633</v>
      </c>
      <c r="M7" s="199"/>
      <c r="N7" s="199"/>
      <c r="O7" s="199"/>
      <c r="P7" s="235" t="s">
        <v>634</v>
      </c>
      <c r="Q7" s="199"/>
      <c r="R7" s="199"/>
      <c r="S7" s="199"/>
      <c r="T7" s="235" t="s">
        <v>635</v>
      </c>
      <c r="U7" s="199"/>
      <c r="V7" s="199"/>
      <c r="W7" s="199"/>
      <c r="X7" s="235" t="s">
        <v>636</v>
      </c>
      <c r="Y7" s="199"/>
      <c r="Z7" s="199"/>
      <c r="AA7" s="199"/>
      <c r="AB7" s="235" t="s">
        <v>637</v>
      </c>
      <c r="AC7" s="199"/>
      <c r="AD7" s="199"/>
      <c r="AE7" s="199"/>
      <c r="AF7" s="235" t="s">
        <v>638</v>
      </c>
      <c r="AG7" s="199"/>
      <c r="AH7" s="199"/>
      <c r="AI7" s="199"/>
      <c r="AJ7" s="235" t="s">
        <v>639</v>
      </c>
      <c r="AK7" s="199"/>
      <c r="AL7" s="199"/>
      <c r="AM7" s="199"/>
      <c r="AN7" s="235" t="s">
        <v>640</v>
      </c>
      <c r="AO7" s="199"/>
      <c r="AP7" s="199"/>
      <c r="AQ7" s="199"/>
      <c r="AR7" s="235" t="s">
        <v>641</v>
      </c>
      <c r="AS7" s="199"/>
      <c r="AT7" s="199"/>
      <c r="AU7" s="199"/>
      <c r="AV7" s="235" t="s">
        <v>642</v>
      </c>
      <c r="AW7" s="199"/>
      <c r="AX7" s="199"/>
      <c r="AY7" s="199"/>
      <c r="AZ7" s="235" t="s">
        <v>643</v>
      </c>
      <c r="BA7" s="199"/>
      <c r="BB7" s="199"/>
      <c r="BC7" s="199"/>
      <c r="BD7" s="235" t="s">
        <v>644</v>
      </c>
      <c r="BE7" s="199"/>
      <c r="BF7" s="199"/>
      <c r="BG7" s="199"/>
      <c r="BH7" s="235" t="s">
        <v>645</v>
      </c>
      <c r="BI7" s="199"/>
      <c r="BJ7" s="199"/>
      <c r="BK7" s="199"/>
      <c r="BL7" s="235" t="s">
        <v>646</v>
      </c>
      <c r="BM7" s="199"/>
      <c r="BN7" s="199"/>
      <c r="BO7" s="199"/>
      <c r="BP7" s="235" t="s">
        <v>647</v>
      </c>
      <c r="BQ7" s="199"/>
      <c r="BR7" s="199"/>
      <c r="BS7" s="199"/>
      <c r="BT7" s="235" t="s">
        <v>648</v>
      </c>
      <c r="BU7" s="199"/>
      <c r="BV7" s="199"/>
      <c r="BW7" s="199"/>
      <c r="BX7" s="235" t="s">
        <v>649</v>
      </c>
      <c r="BY7" s="199"/>
      <c r="BZ7" s="199"/>
      <c r="CA7" s="199"/>
      <c r="CB7" s="235" t="s">
        <v>650</v>
      </c>
      <c r="CC7" s="199"/>
      <c r="CD7" s="199"/>
      <c r="CE7" s="199"/>
      <c r="CF7" s="235" t="s">
        <v>651</v>
      </c>
      <c r="CG7" s="199"/>
      <c r="CH7" s="199"/>
      <c r="CI7" s="199"/>
      <c r="CJ7" s="235" t="s">
        <v>652</v>
      </c>
      <c r="CK7" s="199"/>
      <c r="CL7" s="199"/>
      <c r="CM7" s="199"/>
      <c r="CN7" s="235" t="s">
        <v>653</v>
      </c>
      <c r="CO7" s="199"/>
      <c r="CP7" s="199"/>
      <c r="CQ7" s="199"/>
      <c r="CR7" s="235" t="s">
        <v>654</v>
      </c>
      <c r="CS7" s="199"/>
      <c r="CT7" s="199"/>
      <c r="CU7" s="199"/>
      <c r="CV7" s="235" t="s">
        <v>255</v>
      </c>
      <c r="CW7" s="199"/>
      <c r="CX7" s="199"/>
      <c r="CY7" s="199"/>
      <c r="CZ7" s="235" t="s">
        <v>655</v>
      </c>
      <c r="DA7" s="199"/>
      <c r="DB7" s="199"/>
      <c r="DC7" s="199"/>
      <c r="DD7" s="235" t="s">
        <v>237</v>
      </c>
      <c r="DE7" s="199"/>
      <c r="DF7" s="199"/>
      <c r="DG7" s="199"/>
      <c r="DH7" s="235" t="s">
        <v>656</v>
      </c>
      <c r="DI7" s="199"/>
      <c r="DJ7" s="199"/>
      <c r="DK7" s="199"/>
      <c r="DL7" s="235" t="s">
        <v>242</v>
      </c>
      <c r="DM7" s="199"/>
      <c r="DN7" s="199"/>
      <c r="DO7" s="199"/>
      <c r="DP7" s="235" t="s">
        <v>657</v>
      </c>
      <c r="DQ7" s="199"/>
      <c r="DR7" s="199"/>
      <c r="DS7" s="199"/>
      <c r="DT7" s="235" t="s">
        <v>658</v>
      </c>
      <c r="DU7" s="199"/>
      <c r="DV7" s="199"/>
      <c r="DW7" s="199"/>
      <c r="DX7" s="235" t="s">
        <v>659</v>
      </c>
      <c r="DY7" s="199"/>
      <c r="DZ7" s="199"/>
      <c r="EA7" s="199"/>
      <c r="EB7" s="235" t="s">
        <v>472</v>
      </c>
      <c r="EC7" s="199"/>
      <c r="ED7" s="199"/>
      <c r="EE7" s="199"/>
      <c r="EF7" s="235" t="s">
        <v>660</v>
      </c>
      <c r="EG7" s="199"/>
      <c r="EH7" s="199"/>
      <c r="EI7" s="199"/>
      <c r="EJ7" s="235" t="s">
        <v>354</v>
      </c>
      <c r="EK7" s="199"/>
      <c r="EL7" s="199"/>
      <c r="EM7" s="199"/>
      <c r="EN7" s="235" t="s">
        <v>661</v>
      </c>
      <c r="EO7" s="199"/>
      <c r="EP7" s="199"/>
      <c r="EQ7" s="199"/>
      <c r="ER7" s="235" t="s">
        <v>662</v>
      </c>
      <c r="ES7" s="199"/>
      <c r="ET7" s="199"/>
      <c r="EU7" s="199"/>
      <c r="EV7" s="235" t="s">
        <v>663</v>
      </c>
      <c r="EW7" s="199"/>
      <c r="EX7" s="199"/>
      <c r="EY7" s="199"/>
      <c r="EZ7" s="235" t="s">
        <v>269</v>
      </c>
      <c r="FA7" s="199"/>
      <c r="FB7" s="199"/>
      <c r="FC7" s="199"/>
      <c r="FD7" s="235" t="s">
        <v>583</v>
      </c>
      <c r="FE7" s="199"/>
      <c r="FF7" s="199"/>
      <c r="FG7" s="199"/>
      <c r="FH7" s="235" t="s">
        <v>664</v>
      </c>
      <c r="FI7" s="199"/>
      <c r="FJ7" s="199"/>
      <c r="FK7" s="199"/>
      <c r="FL7" s="235" t="s">
        <v>665</v>
      </c>
      <c r="FM7" s="199"/>
      <c r="FN7" s="199"/>
      <c r="FO7" s="199"/>
      <c r="FP7" s="235" t="s">
        <v>666</v>
      </c>
      <c r="FQ7" s="199"/>
      <c r="FR7" s="199"/>
      <c r="FS7" s="199"/>
      <c r="FT7" s="235" t="s">
        <v>667</v>
      </c>
      <c r="FU7" s="199"/>
      <c r="FV7" s="199"/>
      <c r="FW7" s="199"/>
      <c r="FX7" s="235" t="s">
        <v>668</v>
      </c>
      <c r="FY7" s="199"/>
      <c r="FZ7" s="199"/>
      <c r="GA7" s="199"/>
      <c r="GB7" s="235" t="s">
        <v>669</v>
      </c>
      <c r="GC7" s="199"/>
      <c r="GD7" s="199"/>
      <c r="GE7" s="199"/>
      <c r="GF7" s="235" t="s">
        <v>670</v>
      </c>
      <c r="GG7" s="199"/>
      <c r="GH7" s="199"/>
      <c r="GI7" s="199"/>
      <c r="GJ7" s="235" t="s">
        <v>671</v>
      </c>
      <c r="GK7" s="199"/>
      <c r="GL7" s="199"/>
      <c r="GM7" s="199"/>
      <c r="GN7" s="235" t="s">
        <v>672</v>
      </c>
      <c r="GO7" s="199"/>
      <c r="GP7" s="199"/>
      <c r="GQ7" s="199"/>
      <c r="GR7" s="235" t="s">
        <v>673</v>
      </c>
      <c r="GS7" s="199"/>
      <c r="GT7" s="199"/>
      <c r="GU7" s="199"/>
      <c r="GV7" s="235" t="s">
        <v>674</v>
      </c>
      <c r="GW7" s="199"/>
      <c r="GX7" s="199"/>
      <c r="GY7" s="199"/>
      <c r="GZ7" s="235" t="s">
        <v>675</v>
      </c>
      <c r="HA7" s="199"/>
      <c r="HB7" s="199"/>
      <c r="HC7" s="199"/>
      <c r="HD7" s="235" t="s">
        <v>676</v>
      </c>
      <c r="HE7" s="199"/>
      <c r="HF7" s="199"/>
      <c r="HG7" s="199"/>
      <c r="HH7" s="235" t="s">
        <v>677</v>
      </c>
      <c r="HI7" s="199"/>
      <c r="HJ7" s="199"/>
      <c r="HK7" s="199"/>
      <c r="HL7" s="235" t="s">
        <v>678</v>
      </c>
      <c r="HM7" s="199"/>
      <c r="HN7" s="199"/>
      <c r="HO7" s="199"/>
      <c r="HP7" s="235" t="s">
        <v>679</v>
      </c>
      <c r="HQ7" s="199"/>
      <c r="HR7" s="199"/>
      <c r="HS7" s="199"/>
      <c r="HT7" s="235" t="s">
        <v>680</v>
      </c>
      <c r="HU7" s="199"/>
      <c r="HV7" s="199"/>
      <c r="HW7" s="199"/>
      <c r="HX7" s="235" t="s">
        <v>681</v>
      </c>
      <c r="HY7" s="199"/>
      <c r="HZ7" s="199"/>
      <c r="IA7" s="199"/>
      <c r="IB7" s="235" t="s">
        <v>272</v>
      </c>
      <c r="IC7" s="199"/>
      <c r="ID7" s="199"/>
      <c r="IE7" s="199"/>
      <c r="IF7" s="235" t="s">
        <v>682</v>
      </c>
      <c r="IG7" s="199"/>
      <c r="IH7" s="199"/>
      <c r="II7" s="199"/>
      <c r="IJ7" s="235" t="s">
        <v>683</v>
      </c>
      <c r="IK7" s="199"/>
      <c r="IL7" s="199"/>
      <c r="IM7" s="199"/>
      <c r="IN7" s="235" t="s">
        <v>684</v>
      </c>
      <c r="IO7" s="199"/>
      <c r="IP7" s="199"/>
      <c r="IQ7" s="199"/>
      <c r="IR7" s="235" t="s">
        <v>685</v>
      </c>
      <c r="IS7" s="199"/>
      <c r="IT7" s="199"/>
      <c r="IU7" s="199"/>
      <c r="IV7" s="235" t="s">
        <v>686</v>
      </c>
      <c r="IW7" s="199"/>
      <c r="IX7" s="199"/>
      <c r="IY7" s="199"/>
      <c r="IZ7" s="235" t="s">
        <v>687</v>
      </c>
      <c r="JA7" s="199"/>
      <c r="JB7" s="199"/>
      <c r="JC7" s="199"/>
      <c r="JD7" s="235" t="s">
        <v>299</v>
      </c>
      <c r="JE7" s="199"/>
      <c r="JF7" s="199"/>
      <c r="JG7" s="199"/>
      <c r="JH7" s="235" t="s">
        <v>688</v>
      </c>
      <c r="JI7" s="199"/>
      <c r="JJ7" s="199"/>
      <c r="JK7" s="199"/>
      <c r="JL7" s="235" t="s">
        <v>689</v>
      </c>
      <c r="JM7" s="199"/>
      <c r="JN7" s="199"/>
      <c r="JO7" s="199"/>
      <c r="JP7" s="235" t="s">
        <v>690</v>
      </c>
      <c r="JQ7" s="199"/>
      <c r="JR7" s="199"/>
      <c r="JS7" s="199"/>
      <c r="JT7" s="235" t="s">
        <v>691</v>
      </c>
      <c r="JU7" s="199"/>
      <c r="JV7" s="199"/>
      <c r="JW7" s="199"/>
      <c r="JX7" s="235" t="s">
        <v>692</v>
      </c>
      <c r="JY7" s="199"/>
      <c r="JZ7" s="199"/>
      <c r="KA7" s="199"/>
      <c r="KB7" s="235" t="s">
        <v>693</v>
      </c>
      <c r="KC7" s="199"/>
      <c r="KD7" s="199"/>
      <c r="KE7" s="199"/>
      <c r="KF7" s="235" t="s">
        <v>694</v>
      </c>
      <c r="KG7" s="199"/>
      <c r="KH7" s="199"/>
      <c r="KI7" s="199"/>
      <c r="KJ7" s="235" t="s">
        <v>695</v>
      </c>
      <c r="KK7" s="199"/>
      <c r="KL7" s="199"/>
      <c r="KM7" s="199"/>
      <c r="KN7" s="235" t="s">
        <v>696</v>
      </c>
      <c r="KO7" s="199"/>
      <c r="KP7" s="199"/>
      <c r="KQ7" s="199"/>
      <c r="KR7" s="235" t="s">
        <v>293</v>
      </c>
      <c r="KS7" s="199"/>
      <c r="KT7" s="199"/>
      <c r="KU7" s="199"/>
      <c r="KV7" s="235" t="s">
        <v>697</v>
      </c>
      <c r="KW7" s="199"/>
      <c r="KX7" s="199"/>
      <c r="KY7" s="199"/>
      <c r="KZ7" s="235" t="s">
        <v>698</v>
      </c>
      <c r="LA7" s="199"/>
      <c r="LB7" s="199"/>
      <c r="LC7" s="199"/>
      <c r="LD7" s="235" t="s">
        <v>699</v>
      </c>
      <c r="LE7" s="199"/>
      <c r="LF7" s="199"/>
      <c r="LG7" s="199"/>
      <c r="LH7" s="235" t="s">
        <v>700</v>
      </c>
      <c r="LI7" s="199"/>
      <c r="LJ7" s="199"/>
      <c r="LK7" s="199"/>
      <c r="LL7" s="235" t="s">
        <v>701</v>
      </c>
      <c r="LM7" s="199"/>
      <c r="LN7" s="199"/>
      <c r="LO7" s="199"/>
      <c r="LP7" s="235" t="s">
        <v>215</v>
      </c>
      <c r="LQ7" s="199"/>
      <c r="LR7" s="199"/>
      <c r="LS7" s="199"/>
      <c r="LT7" s="235" t="s">
        <v>702</v>
      </c>
      <c r="LU7" s="199"/>
      <c r="LV7" s="199"/>
      <c r="LW7" s="199"/>
      <c r="LX7" s="235" t="s">
        <v>703</v>
      </c>
      <c r="LY7" s="199"/>
      <c r="LZ7" s="199"/>
      <c r="MA7" s="199"/>
      <c r="MB7" s="235" t="s">
        <v>704</v>
      </c>
      <c r="MC7" s="199"/>
      <c r="MD7" s="199"/>
      <c r="ME7" s="199"/>
      <c r="MF7" s="235" t="s">
        <v>705</v>
      </c>
      <c r="MG7" s="199"/>
      <c r="MH7" s="199"/>
      <c r="MI7" s="199"/>
      <c r="MJ7" s="235" t="s">
        <v>706</v>
      </c>
      <c r="MK7" s="199"/>
      <c r="ML7" s="199"/>
      <c r="MM7" s="199"/>
      <c r="MN7" s="235" t="s">
        <v>707</v>
      </c>
      <c r="MO7" s="199"/>
      <c r="MP7" s="199"/>
      <c r="MQ7" s="199"/>
      <c r="MR7" s="235" t="s">
        <v>708</v>
      </c>
      <c r="MS7" s="199"/>
      <c r="MT7" s="199"/>
      <c r="MU7" s="199"/>
      <c r="MV7" s="235" t="s">
        <v>709</v>
      </c>
      <c r="MW7" s="199"/>
      <c r="MX7" s="199"/>
      <c r="MY7" s="199"/>
      <c r="MZ7" s="235" t="s">
        <v>710</v>
      </c>
      <c r="NA7" s="199"/>
      <c r="NB7" s="199"/>
      <c r="NC7" s="199"/>
      <c r="ND7" s="235" t="s">
        <v>711</v>
      </c>
      <c r="NE7" s="199"/>
      <c r="NF7" s="199"/>
      <c r="NG7" s="199"/>
      <c r="NH7" s="235" t="s">
        <v>712</v>
      </c>
      <c r="NI7" s="199"/>
      <c r="NJ7" s="199"/>
      <c r="NK7" s="199"/>
      <c r="NL7" s="235" t="s">
        <v>713</v>
      </c>
      <c r="NM7" s="199"/>
      <c r="NN7" s="199"/>
      <c r="NO7" s="199"/>
      <c r="NP7" s="235" t="s">
        <v>714</v>
      </c>
      <c r="NQ7" s="199"/>
      <c r="NR7" s="199"/>
      <c r="NS7" s="199"/>
      <c r="NT7" s="235" t="s">
        <v>715</v>
      </c>
      <c r="NU7" s="199"/>
      <c r="NV7" s="199"/>
      <c r="NW7" s="199"/>
      <c r="NX7" s="235" t="s">
        <v>716</v>
      </c>
      <c r="NY7" s="199"/>
      <c r="NZ7" s="199"/>
      <c r="OA7" s="199"/>
      <c r="OB7" s="235" t="s">
        <v>717</v>
      </c>
      <c r="OC7" s="199"/>
      <c r="OD7" s="199"/>
      <c r="OE7" s="199"/>
      <c r="OF7" s="235" t="s">
        <v>718</v>
      </c>
      <c r="OG7" s="199"/>
      <c r="OH7" s="199"/>
      <c r="OI7" s="199"/>
      <c r="OJ7" s="235" t="s">
        <v>719</v>
      </c>
      <c r="OK7" s="199"/>
      <c r="OL7" s="199"/>
      <c r="OM7" s="199"/>
      <c r="ON7" s="235" t="s">
        <v>720</v>
      </c>
      <c r="OO7" s="199"/>
      <c r="OP7" s="199"/>
      <c r="OQ7" s="199"/>
      <c r="OR7" s="235" t="s">
        <v>721</v>
      </c>
      <c r="OS7" s="199"/>
      <c r="OT7" s="199"/>
      <c r="OU7" s="199"/>
      <c r="OV7" s="235" t="s">
        <v>722</v>
      </c>
      <c r="OW7" s="199"/>
      <c r="OX7" s="199"/>
      <c r="OY7" s="199"/>
      <c r="OZ7" s="235" t="s">
        <v>723</v>
      </c>
      <c r="PA7" s="199"/>
      <c r="PB7" s="199"/>
      <c r="PC7" s="199"/>
      <c r="PD7" s="235" t="s">
        <v>724</v>
      </c>
      <c r="PE7" s="199"/>
      <c r="PF7" s="199"/>
      <c r="PG7" s="199"/>
      <c r="PH7" s="235" t="s">
        <v>725</v>
      </c>
      <c r="PI7" s="199"/>
      <c r="PJ7" s="199"/>
      <c r="PK7" s="199"/>
      <c r="PL7" s="235" t="s">
        <v>726</v>
      </c>
      <c r="PM7" s="199"/>
      <c r="PN7" s="199"/>
      <c r="PO7" s="199"/>
      <c r="PP7" s="235" t="s">
        <v>727</v>
      </c>
      <c r="PQ7" s="199"/>
      <c r="PR7" s="199"/>
      <c r="PS7" s="199"/>
      <c r="PT7" s="235" t="s">
        <v>728</v>
      </c>
      <c r="PU7" s="199"/>
      <c r="PV7" s="199"/>
      <c r="PW7" s="199"/>
      <c r="PX7" s="235" t="s">
        <v>729</v>
      </c>
      <c r="PY7" s="199"/>
      <c r="PZ7" s="199"/>
      <c r="QA7" s="199"/>
      <c r="QB7" s="235" t="s">
        <v>730</v>
      </c>
      <c r="QC7" s="199"/>
      <c r="QD7" s="199"/>
      <c r="QE7" s="199"/>
      <c r="QF7" s="235" t="s">
        <v>731</v>
      </c>
      <c r="QG7" s="199"/>
      <c r="QH7" s="199"/>
      <c r="QI7" s="199"/>
      <c r="QJ7" s="235" t="s">
        <v>732</v>
      </c>
      <c r="QK7" s="199"/>
      <c r="QL7" s="199"/>
      <c r="QM7" s="199"/>
      <c r="QN7" s="235" t="s">
        <v>733</v>
      </c>
      <c r="QO7" s="199"/>
      <c r="QP7" s="199"/>
      <c r="QQ7" s="199"/>
      <c r="QR7" s="235" t="s">
        <v>734</v>
      </c>
      <c r="QS7" s="199"/>
      <c r="QT7" s="199"/>
      <c r="QU7" s="199"/>
      <c r="QV7" s="235" t="s">
        <v>735</v>
      </c>
      <c r="QW7" s="199"/>
      <c r="QX7" s="199"/>
      <c r="QY7" s="199"/>
      <c r="QZ7" s="235" t="s">
        <v>736</v>
      </c>
      <c r="RA7" s="199"/>
      <c r="RB7" s="199"/>
      <c r="RC7" s="199"/>
      <c r="RD7" s="235" t="s">
        <v>737</v>
      </c>
      <c r="RE7" s="199"/>
      <c r="RF7" s="199"/>
      <c r="RG7" s="199"/>
      <c r="RH7" s="235" t="s">
        <v>738</v>
      </c>
      <c r="RI7" s="199"/>
      <c r="RJ7" s="199"/>
      <c r="RK7" s="199"/>
      <c r="RL7" s="235" t="s">
        <v>739</v>
      </c>
      <c r="RM7" s="199"/>
      <c r="RN7" s="199"/>
      <c r="RO7" s="199"/>
      <c r="RP7" s="235" t="s">
        <v>740</v>
      </c>
      <c r="RQ7" s="199"/>
      <c r="RR7" s="199"/>
      <c r="RS7" s="199"/>
      <c r="RT7" s="235" t="s">
        <v>741</v>
      </c>
      <c r="RU7" s="199"/>
      <c r="RV7" s="199"/>
      <c r="RW7" s="199"/>
      <c r="RX7" s="235" t="s">
        <v>260</v>
      </c>
      <c r="RY7" s="199"/>
      <c r="RZ7" s="199"/>
      <c r="SA7" s="199"/>
      <c r="SB7" s="235" t="s">
        <v>742</v>
      </c>
      <c r="SC7" s="199"/>
      <c r="SD7" s="199"/>
      <c r="SE7" s="199"/>
      <c r="SF7" s="235" t="s">
        <v>743</v>
      </c>
      <c r="SG7" s="199"/>
      <c r="SH7" s="199"/>
      <c r="SI7" s="199"/>
      <c r="SJ7" s="235" t="s">
        <v>744</v>
      </c>
      <c r="SK7" s="199"/>
      <c r="SL7" s="199"/>
      <c r="SM7" s="199"/>
      <c r="SN7" s="235" t="s">
        <v>745</v>
      </c>
      <c r="SO7" s="199"/>
      <c r="SP7" s="199"/>
      <c r="SQ7" s="199"/>
      <c r="SR7" s="235" t="s">
        <v>746</v>
      </c>
      <c r="SS7" s="199"/>
      <c r="ST7" s="199"/>
      <c r="SU7" s="199"/>
      <c r="SV7" s="235" t="s">
        <v>747</v>
      </c>
      <c r="SW7" s="199"/>
      <c r="SX7" s="199"/>
      <c r="SY7" s="199"/>
      <c r="SZ7" s="235" t="s">
        <v>748</v>
      </c>
      <c r="TA7" s="199"/>
      <c r="TB7" s="199"/>
      <c r="TC7" s="199"/>
      <c r="TD7" s="235" t="s">
        <v>749</v>
      </c>
      <c r="TE7" s="199"/>
      <c r="TF7" s="199"/>
      <c r="TG7" s="199"/>
      <c r="TH7" s="235" t="s">
        <v>750</v>
      </c>
      <c r="TI7" s="199"/>
      <c r="TJ7" s="199"/>
      <c r="TK7" s="199"/>
      <c r="TL7" s="235" t="s">
        <v>751</v>
      </c>
      <c r="TM7" s="199"/>
      <c r="TN7" s="199"/>
      <c r="TO7" s="199"/>
      <c r="TP7" s="235" t="s">
        <v>752</v>
      </c>
      <c r="TQ7" s="199"/>
      <c r="TR7" s="199"/>
      <c r="TS7" s="199"/>
      <c r="TT7" s="235" t="s">
        <v>753</v>
      </c>
      <c r="TU7" s="199"/>
      <c r="TV7" s="199"/>
      <c r="TW7" s="199"/>
      <c r="TX7" s="235" t="s">
        <v>754</v>
      </c>
      <c r="TY7" s="199"/>
      <c r="TZ7" s="199"/>
      <c r="UA7" s="199"/>
      <c r="UB7" s="235" t="s">
        <v>755</v>
      </c>
      <c r="UC7" s="199"/>
      <c r="UD7" s="199"/>
      <c r="UE7" s="199"/>
      <c r="UF7" s="235" t="s">
        <v>756</v>
      </c>
      <c r="UG7" s="199"/>
      <c r="UH7" s="199"/>
      <c r="UI7" s="199"/>
      <c r="UJ7" s="235" t="s">
        <v>757</v>
      </c>
      <c r="UK7" s="199"/>
      <c r="UL7" s="199"/>
      <c r="UM7" s="199"/>
      <c r="UN7" s="235" t="s">
        <v>758</v>
      </c>
      <c r="UO7" s="199"/>
      <c r="UP7" s="199"/>
      <c r="UQ7" s="199"/>
      <c r="UR7" s="235" t="s">
        <v>759</v>
      </c>
      <c r="US7" s="199"/>
      <c r="UT7" s="199"/>
      <c r="UU7" s="199"/>
      <c r="UV7" s="235" t="s">
        <v>760</v>
      </c>
      <c r="UW7" s="199"/>
      <c r="UX7" s="199"/>
      <c r="UY7" s="199"/>
      <c r="UZ7" s="235" t="s">
        <v>761</v>
      </c>
      <c r="VA7" s="199"/>
      <c r="VB7" s="199"/>
      <c r="VC7" s="199"/>
      <c r="VD7" s="235" t="s">
        <v>762</v>
      </c>
      <c r="VE7" s="199"/>
      <c r="VF7" s="199"/>
      <c r="VG7" s="199"/>
      <c r="VH7" s="235" t="s">
        <v>763</v>
      </c>
      <c r="VI7" s="199"/>
      <c r="VJ7" s="199"/>
      <c r="VK7" s="199"/>
      <c r="VL7" s="235" t="s">
        <v>338</v>
      </c>
      <c r="VM7" s="199"/>
      <c r="VN7" s="199"/>
      <c r="VO7" s="199"/>
      <c r="VP7" s="235" t="s">
        <v>764</v>
      </c>
      <c r="VQ7" s="199"/>
      <c r="VR7" s="199"/>
      <c r="VS7" s="199"/>
      <c r="VT7" s="235" t="s">
        <v>765</v>
      </c>
      <c r="VU7" s="199"/>
      <c r="VV7" s="199"/>
      <c r="VW7" s="199"/>
      <c r="VX7" s="235" t="s">
        <v>766</v>
      </c>
      <c r="VY7" s="199"/>
      <c r="VZ7" s="199"/>
      <c r="WA7" s="199"/>
      <c r="WB7" s="235" t="s">
        <v>767</v>
      </c>
      <c r="WC7" s="199"/>
      <c r="WD7" s="199"/>
      <c r="WE7" s="199"/>
      <c r="WF7" s="235" t="s">
        <v>768</v>
      </c>
      <c r="WG7" s="199"/>
      <c r="WH7" s="199"/>
      <c r="WI7" s="199"/>
      <c r="WJ7" s="235" t="s">
        <v>769</v>
      </c>
      <c r="WK7" s="199"/>
      <c r="WL7" s="199"/>
      <c r="WM7" s="199"/>
      <c r="WN7" s="235" t="s">
        <v>770</v>
      </c>
      <c r="WO7" s="199"/>
      <c r="WP7" s="199"/>
      <c r="WQ7" s="199"/>
      <c r="WR7" s="235" t="s">
        <v>771</v>
      </c>
      <c r="WS7" s="199"/>
      <c r="WT7" s="199"/>
      <c r="WU7" s="199"/>
      <c r="WV7" s="235" t="s">
        <v>772</v>
      </c>
      <c r="WW7" s="199"/>
      <c r="WX7" s="199"/>
      <c r="WY7" s="199"/>
      <c r="WZ7" s="235" t="s">
        <v>773</v>
      </c>
      <c r="XA7" s="199"/>
      <c r="XB7" s="199"/>
      <c r="XC7" s="199"/>
      <c r="XD7" s="235" t="s">
        <v>774</v>
      </c>
      <c r="XE7" s="199"/>
      <c r="XF7" s="199"/>
      <c r="XG7" s="199"/>
      <c r="XH7" s="235" t="s">
        <v>775</v>
      </c>
      <c r="XI7" s="199"/>
      <c r="XJ7" s="199"/>
      <c r="XK7" s="199"/>
      <c r="XL7" s="235" t="s">
        <v>776</v>
      </c>
      <c r="XM7" s="199"/>
      <c r="XN7" s="199"/>
      <c r="XO7" s="199"/>
      <c r="XP7" s="235" t="s">
        <v>777</v>
      </c>
      <c r="XQ7" s="199"/>
      <c r="XR7" s="199"/>
      <c r="XS7" s="199"/>
      <c r="XT7" s="235" t="s">
        <v>778</v>
      </c>
      <c r="XU7" s="199"/>
      <c r="XV7" s="199"/>
      <c r="XW7" s="199"/>
      <c r="XX7" s="235" t="s">
        <v>779</v>
      </c>
      <c r="XY7" s="199"/>
      <c r="XZ7" s="199"/>
      <c r="YA7" s="199"/>
      <c r="YB7" s="235" t="s">
        <v>780</v>
      </c>
      <c r="YC7" s="199"/>
      <c r="YD7" s="199"/>
      <c r="YE7" s="199"/>
    </row>
    <row r="8" spans="1:655" ht="20" customHeight="1" x14ac:dyDescent="0.35">
      <c r="A8" s="1"/>
      <c r="B8" s="199"/>
      <c r="C8" s="199"/>
      <c r="D8" s="9" t="s">
        <v>2784</v>
      </c>
      <c r="E8" s="9" t="s">
        <v>2785</v>
      </c>
      <c r="F8" s="9" t="s">
        <v>2786</v>
      </c>
      <c r="G8" s="9" t="s">
        <v>2787</v>
      </c>
      <c r="H8" s="9" t="s">
        <v>2784</v>
      </c>
      <c r="I8" s="9" t="s">
        <v>2785</v>
      </c>
      <c r="J8" s="9" t="s">
        <v>2786</v>
      </c>
      <c r="K8" s="9" t="s">
        <v>2787</v>
      </c>
      <c r="L8" s="9" t="s">
        <v>2784</v>
      </c>
      <c r="M8" s="9" t="s">
        <v>2785</v>
      </c>
      <c r="N8" s="9" t="s">
        <v>2786</v>
      </c>
      <c r="O8" s="9" t="s">
        <v>2787</v>
      </c>
      <c r="P8" s="9" t="s">
        <v>2784</v>
      </c>
      <c r="Q8" s="9" t="s">
        <v>2785</v>
      </c>
      <c r="R8" s="9" t="s">
        <v>2786</v>
      </c>
      <c r="S8" s="9" t="s">
        <v>2787</v>
      </c>
      <c r="T8" s="9" t="s">
        <v>2784</v>
      </c>
      <c r="U8" s="9" t="s">
        <v>2785</v>
      </c>
      <c r="V8" s="9" t="s">
        <v>2786</v>
      </c>
      <c r="W8" s="9" t="s">
        <v>2787</v>
      </c>
      <c r="X8" s="9" t="s">
        <v>2784</v>
      </c>
      <c r="Y8" s="9" t="s">
        <v>2785</v>
      </c>
      <c r="Z8" s="9" t="s">
        <v>2786</v>
      </c>
      <c r="AA8" s="9" t="s">
        <v>2787</v>
      </c>
      <c r="AB8" s="9" t="s">
        <v>2784</v>
      </c>
      <c r="AC8" s="9" t="s">
        <v>2785</v>
      </c>
      <c r="AD8" s="9" t="s">
        <v>2786</v>
      </c>
      <c r="AE8" s="9" t="s">
        <v>2787</v>
      </c>
      <c r="AF8" s="9" t="s">
        <v>2784</v>
      </c>
      <c r="AG8" s="9" t="s">
        <v>2785</v>
      </c>
      <c r="AH8" s="9" t="s">
        <v>2786</v>
      </c>
      <c r="AI8" s="9" t="s">
        <v>2787</v>
      </c>
      <c r="AJ8" s="9" t="s">
        <v>2784</v>
      </c>
      <c r="AK8" s="9" t="s">
        <v>2785</v>
      </c>
      <c r="AL8" s="9" t="s">
        <v>2786</v>
      </c>
      <c r="AM8" s="9" t="s">
        <v>2787</v>
      </c>
      <c r="AN8" s="9" t="s">
        <v>2784</v>
      </c>
      <c r="AO8" s="9" t="s">
        <v>2785</v>
      </c>
      <c r="AP8" s="9" t="s">
        <v>2786</v>
      </c>
      <c r="AQ8" s="9" t="s">
        <v>2787</v>
      </c>
      <c r="AR8" s="9" t="s">
        <v>2784</v>
      </c>
      <c r="AS8" s="9" t="s">
        <v>2785</v>
      </c>
      <c r="AT8" s="9" t="s">
        <v>2786</v>
      </c>
      <c r="AU8" s="9" t="s">
        <v>2787</v>
      </c>
      <c r="AV8" s="9" t="s">
        <v>2784</v>
      </c>
      <c r="AW8" s="9" t="s">
        <v>2785</v>
      </c>
      <c r="AX8" s="9" t="s">
        <v>2786</v>
      </c>
      <c r="AY8" s="9" t="s">
        <v>2787</v>
      </c>
      <c r="AZ8" s="9" t="s">
        <v>2784</v>
      </c>
      <c r="BA8" s="9" t="s">
        <v>2785</v>
      </c>
      <c r="BB8" s="9" t="s">
        <v>2786</v>
      </c>
      <c r="BC8" s="9" t="s">
        <v>2787</v>
      </c>
      <c r="BD8" s="9" t="s">
        <v>2784</v>
      </c>
      <c r="BE8" s="9" t="s">
        <v>2785</v>
      </c>
      <c r="BF8" s="9" t="s">
        <v>2786</v>
      </c>
      <c r="BG8" s="9" t="s">
        <v>2787</v>
      </c>
      <c r="BH8" s="9" t="s">
        <v>2784</v>
      </c>
      <c r="BI8" s="9" t="s">
        <v>2785</v>
      </c>
      <c r="BJ8" s="9" t="s">
        <v>2786</v>
      </c>
      <c r="BK8" s="9" t="s">
        <v>2787</v>
      </c>
      <c r="BL8" s="9" t="s">
        <v>2784</v>
      </c>
      <c r="BM8" s="9" t="s">
        <v>2785</v>
      </c>
      <c r="BN8" s="9" t="s">
        <v>2786</v>
      </c>
      <c r="BO8" s="9" t="s">
        <v>2787</v>
      </c>
      <c r="BP8" s="9" t="s">
        <v>2784</v>
      </c>
      <c r="BQ8" s="9" t="s">
        <v>2785</v>
      </c>
      <c r="BR8" s="9" t="s">
        <v>2786</v>
      </c>
      <c r="BS8" s="9" t="s">
        <v>2787</v>
      </c>
      <c r="BT8" s="9" t="s">
        <v>2784</v>
      </c>
      <c r="BU8" s="9" t="s">
        <v>2785</v>
      </c>
      <c r="BV8" s="9" t="s">
        <v>2786</v>
      </c>
      <c r="BW8" s="9" t="s">
        <v>2787</v>
      </c>
      <c r="BX8" s="9" t="s">
        <v>2784</v>
      </c>
      <c r="BY8" s="9" t="s">
        <v>2785</v>
      </c>
      <c r="BZ8" s="9" t="s">
        <v>2786</v>
      </c>
      <c r="CA8" s="9" t="s">
        <v>2787</v>
      </c>
      <c r="CB8" s="9" t="s">
        <v>2784</v>
      </c>
      <c r="CC8" s="9" t="s">
        <v>2785</v>
      </c>
      <c r="CD8" s="9" t="s">
        <v>2786</v>
      </c>
      <c r="CE8" s="9" t="s">
        <v>2787</v>
      </c>
      <c r="CF8" s="9" t="s">
        <v>2784</v>
      </c>
      <c r="CG8" s="9" t="s">
        <v>2785</v>
      </c>
      <c r="CH8" s="9" t="s">
        <v>2786</v>
      </c>
      <c r="CI8" s="9" t="s">
        <v>2787</v>
      </c>
      <c r="CJ8" s="9" t="s">
        <v>2784</v>
      </c>
      <c r="CK8" s="9" t="s">
        <v>2785</v>
      </c>
      <c r="CL8" s="9" t="s">
        <v>2786</v>
      </c>
      <c r="CM8" s="9" t="s">
        <v>2787</v>
      </c>
      <c r="CN8" s="9" t="s">
        <v>2784</v>
      </c>
      <c r="CO8" s="9" t="s">
        <v>2785</v>
      </c>
      <c r="CP8" s="9" t="s">
        <v>2786</v>
      </c>
      <c r="CQ8" s="9" t="s">
        <v>2787</v>
      </c>
      <c r="CR8" s="9" t="s">
        <v>2784</v>
      </c>
      <c r="CS8" s="9" t="s">
        <v>2785</v>
      </c>
      <c r="CT8" s="9" t="s">
        <v>2786</v>
      </c>
      <c r="CU8" s="9" t="s">
        <v>2787</v>
      </c>
      <c r="CV8" s="9" t="s">
        <v>2784</v>
      </c>
      <c r="CW8" s="9" t="s">
        <v>2785</v>
      </c>
      <c r="CX8" s="9" t="s">
        <v>2786</v>
      </c>
      <c r="CY8" s="9" t="s">
        <v>2787</v>
      </c>
      <c r="CZ8" s="9" t="s">
        <v>2784</v>
      </c>
      <c r="DA8" s="9" t="s">
        <v>2785</v>
      </c>
      <c r="DB8" s="9" t="s">
        <v>2786</v>
      </c>
      <c r="DC8" s="9" t="s">
        <v>2787</v>
      </c>
      <c r="DD8" s="9" t="s">
        <v>2784</v>
      </c>
      <c r="DE8" s="9" t="s">
        <v>2785</v>
      </c>
      <c r="DF8" s="9" t="s">
        <v>2786</v>
      </c>
      <c r="DG8" s="9" t="s">
        <v>2787</v>
      </c>
      <c r="DH8" s="9" t="s">
        <v>2784</v>
      </c>
      <c r="DI8" s="9" t="s">
        <v>2785</v>
      </c>
      <c r="DJ8" s="9" t="s">
        <v>2786</v>
      </c>
      <c r="DK8" s="9" t="s">
        <v>2787</v>
      </c>
      <c r="DL8" s="9" t="s">
        <v>2784</v>
      </c>
      <c r="DM8" s="9" t="s">
        <v>2785</v>
      </c>
      <c r="DN8" s="9" t="s">
        <v>2786</v>
      </c>
      <c r="DO8" s="9" t="s">
        <v>2787</v>
      </c>
      <c r="DP8" s="9" t="s">
        <v>2784</v>
      </c>
      <c r="DQ8" s="9" t="s">
        <v>2785</v>
      </c>
      <c r="DR8" s="9" t="s">
        <v>2786</v>
      </c>
      <c r="DS8" s="9" t="s">
        <v>2787</v>
      </c>
      <c r="DT8" s="9" t="s">
        <v>2784</v>
      </c>
      <c r="DU8" s="9" t="s">
        <v>2785</v>
      </c>
      <c r="DV8" s="9" t="s">
        <v>2786</v>
      </c>
      <c r="DW8" s="9" t="s">
        <v>2787</v>
      </c>
      <c r="DX8" s="9" t="s">
        <v>2784</v>
      </c>
      <c r="DY8" s="9" t="s">
        <v>2785</v>
      </c>
      <c r="DZ8" s="9" t="s">
        <v>2786</v>
      </c>
      <c r="EA8" s="9" t="s">
        <v>2787</v>
      </c>
      <c r="EB8" s="9" t="s">
        <v>2784</v>
      </c>
      <c r="EC8" s="9" t="s">
        <v>2785</v>
      </c>
      <c r="ED8" s="9" t="s">
        <v>2786</v>
      </c>
      <c r="EE8" s="9" t="s">
        <v>2787</v>
      </c>
      <c r="EF8" s="9" t="s">
        <v>2784</v>
      </c>
      <c r="EG8" s="9" t="s">
        <v>2785</v>
      </c>
      <c r="EH8" s="9" t="s">
        <v>2786</v>
      </c>
      <c r="EI8" s="9" t="s">
        <v>2787</v>
      </c>
      <c r="EJ8" s="9" t="s">
        <v>2784</v>
      </c>
      <c r="EK8" s="9" t="s">
        <v>2785</v>
      </c>
      <c r="EL8" s="9" t="s">
        <v>2786</v>
      </c>
      <c r="EM8" s="9" t="s">
        <v>2787</v>
      </c>
      <c r="EN8" s="9" t="s">
        <v>2784</v>
      </c>
      <c r="EO8" s="9" t="s">
        <v>2785</v>
      </c>
      <c r="EP8" s="9" t="s">
        <v>2786</v>
      </c>
      <c r="EQ8" s="9" t="s">
        <v>2787</v>
      </c>
      <c r="ER8" s="9" t="s">
        <v>2784</v>
      </c>
      <c r="ES8" s="9" t="s">
        <v>2785</v>
      </c>
      <c r="ET8" s="9" t="s">
        <v>2786</v>
      </c>
      <c r="EU8" s="9" t="s">
        <v>2787</v>
      </c>
      <c r="EV8" s="9" t="s">
        <v>2784</v>
      </c>
      <c r="EW8" s="9" t="s">
        <v>2785</v>
      </c>
      <c r="EX8" s="9" t="s">
        <v>2786</v>
      </c>
      <c r="EY8" s="9" t="s">
        <v>2787</v>
      </c>
      <c r="EZ8" s="9" t="s">
        <v>2784</v>
      </c>
      <c r="FA8" s="9" t="s">
        <v>2785</v>
      </c>
      <c r="FB8" s="9" t="s">
        <v>2786</v>
      </c>
      <c r="FC8" s="9" t="s">
        <v>2787</v>
      </c>
      <c r="FD8" s="9" t="s">
        <v>2784</v>
      </c>
      <c r="FE8" s="9" t="s">
        <v>2785</v>
      </c>
      <c r="FF8" s="9" t="s">
        <v>2786</v>
      </c>
      <c r="FG8" s="9" t="s">
        <v>2787</v>
      </c>
      <c r="FH8" s="9" t="s">
        <v>2784</v>
      </c>
      <c r="FI8" s="9" t="s">
        <v>2785</v>
      </c>
      <c r="FJ8" s="9" t="s">
        <v>2786</v>
      </c>
      <c r="FK8" s="9" t="s">
        <v>2787</v>
      </c>
      <c r="FL8" s="9" t="s">
        <v>2784</v>
      </c>
      <c r="FM8" s="9" t="s">
        <v>2785</v>
      </c>
      <c r="FN8" s="9" t="s">
        <v>2786</v>
      </c>
      <c r="FO8" s="9" t="s">
        <v>2787</v>
      </c>
      <c r="FP8" s="9" t="s">
        <v>2784</v>
      </c>
      <c r="FQ8" s="9" t="s">
        <v>2785</v>
      </c>
      <c r="FR8" s="9" t="s">
        <v>2786</v>
      </c>
      <c r="FS8" s="9" t="s">
        <v>2787</v>
      </c>
      <c r="FT8" s="9" t="s">
        <v>2784</v>
      </c>
      <c r="FU8" s="9" t="s">
        <v>2785</v>
      </c>
      <c r="FV8" s="9" t="s">
        <v>2786</v>
      </c>
      <c r="FW8" s="9" t="s">
        <v>2787</v>
      </c>
      <c r="FX8" s="9" t="s">
        <v>2784</v>
      </c>
      <c r="FY8" s="9" t="s">
        <v>2785</v>
      </c>
      <c r="FZ8" s="9" t="s">
        <v>2786</v>
      </c>
      <c r="GA8" s="9" t="s">
        <v>2787</v>
      </c>
      <c r="GB8" s="9" t="s">
        <v>2784</v>
      </c>
      <c r="GC8" s="9" t="s">
        <v>2785</v>
      </c>
      <c r="GD8" s="9" t="s">
        <v>2786</v>
      </c>
      <c r="GE8" s="9" t="s">
        <v>2787</v>
      </c>
      <c r="GF8" s="9" t="s">
        <v>2784</v>
      </c>
      <c r="GG8" s="9" t="s">
        <v>2785</v>
      </c>
      <c r="GH8" s="9" t="s">
        <v>2786</v>
      </c>
      <c r="GI8" s="9" t="s">
        <v>2787</v>
      </c>
      <c r="GJ8" s="9" t="s">
        <v>2784</v>
      </c>
      <c r="GK8" s="9" t="s">
        <v>2785</v>
      </c>
      <c r="GL8" s="9" t="s">
        <v>2786</v>
      </c>
      <c r="GM8" s="9" t="s">
        <v>2787</v>
      </c>
      <c r="GN8" s="9" t="s">
        <v>2784</v>
      </c>
      <c r="GO8" s="9" t="s">
        <v>2785</v>
      </c>
      <c r="GP8" s="9" t="s">
        <v>2786</v>
      </c>
      <c r="GQ8" s="9" t="s">
        <v>2787</v>
      </c>
      <c r="GR8" s="9" t="s">
        <v>2784</v>
      </c>
      <c r="GS8" s="9" t="s">
        <v>2785</v>
      </c>
      <c r="GT8" s="9" t="s">
        <v>2786</v>
      </c>
      <c r="GU8" s="9" t="s">
        <v>2787</v>
      </c>
      <c r="GV8" s="9" t="s">
        <v>2784</v>
      </c>
      <c r="GW8" s="9" t="s">
        <v>2785</v>
      </c>
      <c r="GX8" s="9" t="s">
        <v>2786</v>
      </c>
      <c r="GY8" s="9" t="s">
        <v>2787</v>
      </c>
      <c r="GZ8" s="9" t="s">
        <v>2784</v>
      </c>
      <c r="HA8" s="9" t="s">
        <v>2785</v>
      </c>
      <c r="HB8" s="9" t="s">
        <v>2786</v>
      </c>
      <c r="HC8" s="9" t="s">
        <v>2787</v>
      </c>
      <c r="HD8" s="9" t="s">
        <v>2784</v>
      </c>
      <c r="HE8" s="9" t="s">
        <v>2785</v>
      </c>
      <c r="HF8" s="9" t="s">
        <v>2786</v>
      </c>
      <c r="HG8" s="9" t="s">
        <v>2787</v>
      </c>
      <c r="HH8" s="9" t="s">
        <v>2784</v>
      </c>
      <c r="HI8" s="9" t="s">
        <v>2785</v>
      </c>
      <c r="HJ8" s="9" t="s">
        <v>2786</v>
      </c>
      <c r="HK8" s="9" t="s">
        <v>2787</v>
      </c>
      <c r="HL8" s="9" t="s">
        <v>2784</v>
      </c>
      <c r="HM8" s="9" t="s">
        <v>2785</v>
      </c>
      <c r="HN8" s="9" t="s">
        <v>2786</v>
      </c>
      <c r="HO8" s="9" t="s">
        <v>2787</v>
      </c>
      <c r="HP8" s="9" t="s">
        <v>2784</v>
      </c>
      <c r="HQ8" s="9" t="s">
        <v>2785</v>
      </c>
      <c r="HR8" s="9" t="s">
        <v>2786</v>
      </c>
      <c r="HS8" s="9" t="s">
        <v>2787</v>
      </c>
      <c r="HT8" s="9" t="s">
        <v>2784</v>
      </c>
      <c r="HU8" s="9" t="s">
        <v>2785</v>
      </c>
      <c r="HV8" s="9" t="s">
        <v>2786</v>
      </c>
      <c r="HW8" s="9" t="s">
        <v>2787</v>
      </c>
      <c r="HX8" s="9" t="s">
        <v>2784</v>
      </c>
      <c r="HY8" s="9" t="s">
        <v>2785</v>
      </c>
      <c r="HZ8" s="9" t="s">
        <v>2786</v>
      </c>
      <c r="IA8" s="9" t="s">
        <v>2787</v>
      </c>
      <c r="IB8" s="9" t="s">
        <v>2784</v>
      </c>
      <c r="IC8" s="9" t="s">
        <v>2785</v>
      </c>
      <c r="ID8" s="9" t="s">
        <v>2786</v>
      </c>
      <c r="IE8" s="9" t="s">
        <v>2787</v>
      </c>
      <c r="IF8" s="9" t="s">
        <v>2784</v>
      </c>
      <c r="IG8" s="9" t="s">
        <v>2785</v>
      </c>
      <c r="IH8" s="9" t="s">
        <v>2786</v>
      </c>
      <c r="II8" s="9" t="s">
        <v>2787</v>
      </c>
      <c r="IJ8" s="9" t="s">
        <v>2784</v>
      </c>
      <c r="IK8" s="9" t="s">
        <v>2785</v>
      </c>
      <c r="IL8" s="9" t="s">
        <v>2786</v>
      </c>
      <c r="IM8" s="9" t="s">
        <v>2787</v>
      </c>
      <c r="IN8" s="9" t="s">
        <v>2784</v>
      </c>
      <c r="IO8" s="9" t="s">
        <v>2785</v>
      </c>
      <c r="IP8" s="9" t="s">
        <v>2786</v>
      </c>
      <c r="IQ8" s="9" t="s">
        <v>2787</v>
      </c>
      <c r="IR8" s="9" t="s">
        <v>2784</v>
      </c>
      <c r="IS8" s="9" t="s">
        <v>2785</v>
      </c>
      <c r="IT8" s="9" t="s">
        <v>2786</v>
      </c>
      <c r="IU8" s="9" t="s">
        <v>2787</v>
      </c>
      <c r="IV8" s="9" t="s">
        <v>2784</v>
      </c>
      <c r="IW8" s="9" t="s">
        <v>2785</v>
      </c>
      <c r="IX8" s="9" t="s">
        <v>2786</v>
      </c>
      <c r="IY8" s="9" t="s">
        <v>2787</v>
      </c>
      <c r="IZ8" s="9" t="s">
        <v>2784</v>
      </c>
      <c r="JA8" s="9" t="s">
        <v>2785</v>
      </c>
      <c r="JB8" s="9" t="s">
        <v>2786</v>
      </c>
      <c r="JC8" s="9" t="s">
        <v>2787</v>
      </c>
      <c r="JD8" s="9" t="s">
        <v>2784</v>
      </c>
      <c r="JE8" s="9" t="s">
        <v>2785</v>
      </c>
      <c r="JF8" s="9" t="s">
        <v>2786</v>
      </c>
      <c r="JG8" s="9" t="s">
        <v>2787</v>
      </c>
      <c r="JH8" s="9" t="s">
        <v>2784</v>
      </c>
      <c r="JI8" s="9" t="s">
        <v>2785</v>
      </c>
      <c r="JJ8" s="9" t="s">
        <v>2786</v>
      </c>
      <c r="JK8" s="9" t="s">
        <v>2787</v>
      </c>
      <c r="JL8" s="9" t="s">
        <v>2784</v>
      </c>
      <c r="JM8" s="9" t="s">
        <v>2785</v>
      </c>
      <c r="JN8" s="9" t="s">
        <v>2786</v>
      </c>
      <c r="JO8" s="9" t="s">
        <v>2787</v>
      </c>
      <c r="JP8" s="9" t="s">
        <v>2784</v>
      </c>
      <c r="JQ8" s="9" t="s">
        <v>2785</v>
      </c>
      <c r="JR8" s="9" t="s">
        <v>2786</v>
      </c>
      <c r="JS8" s="9" t="s">
        <v>2787</v>
      </c>
      <c r="JT8" s="9" t="s">
        <v>2784</v>
      </c>
      <c r="JU8" s="9" t="s">
        <v>2785</v>
      </c>
      <c r="JV8" s="9" t="s">
        <v>2786</v>
      </c>
      <c r="JW8" s="9" t="s">
        <v>2787</v>
      </c>
      <c r="JX8" s="9" t="s">
        <v>2784</v>
      </c>
      <c r="JY8" s="9" t="s">
        <v>2785</v>
      </c>
      <c r="JZ8" s="9" t="s">
        <v>2786</v>
      </c>
      <c r="KA8" s="9" t="s">
        <v>2787</v>
      </c>
      <c r="KB8" s="9" t="s">
        <v>2784</v>
      </c>
      <c r="KC8" s="9" t="s">
        <v>2785</v>
      </c>
      <c r="KD8" s="9" t="s">
        <v>2786</v>
      </c>
      <c r="KE8" s="9" t="s">
        <v>2787</v>
      </c>
      <c r="KF8" s="9" t="s">
        <v>2784</v>
      </c>
      <c r="KG8" s="9" t="s">
        <v>2785</v>
      </c>
      <c r="KH8" s="9" t="s">
        <v>2786</v>
      </c>
      <c r="KI8" s="9" t="s">
        <v>2787</v>
      </c>
      <c r="KJ8" s="9" t="s">
        <v>2784</v>
      </c>
      <c r="KK8" s="9" t="s">
        <v>2785</v>
      </c>
      <c r="KL8" s="9" t="s">
        <v>2786</v>
      </c>
      <c r="KM8" s="9" t="s">
        <v>2787</v>
      </c>
      <c r="KN8" s="9" t="s">
        <v>2784</v>
      </c>
      <c r="KO8" s="9" t="s">
        <v>2785</v>
      </c>
      <c r="KP8" s="9" t="s">
        <v>2786</v>
      </c>
      <c r="KQ8" s="9" t="s">
        <v>2787</v>
      </c>
      <c r="KR8" s="9" t="s">
        <v>2784</v>
      </c>
      <c r="KS8" s="9" t="s">
        <v>2785</v>
      </c>
      <c r="KT8" s="9" t="s">
        <v>2786</v>
      </c>
      <c r="KU8" s="9" t="s">
        <v>2787</v>
      </c>
      <c r="KV8" s="9" t="s">
        <v>2784</v>
      </c>
      <c r="KW8" s="9" t="s">
        <v>2785</v>
      </c>
      <c r="KX8" s="9" t="s">
        <v>2786</v>
      </c>
      <c r="KY8" s="9" t="s">
        <v>2787</v>
      </c>
      <c r="KZ8" s="9" t="s">
        <v>2784</v>
      </c>
      <c r="LA8" s="9" t="s">
        <v>2785</v>
      </c>
      <c r="LB8" s="9" t="s">
        <v>2786</v>
      </c>
      <c r="LC8" s="9" t="s">
        <v>2787</v>
      </c>
      <c r="LD8" s="9" t="s">
        <v>2784</v>
      </c>
      <c r="LE8" s="9" t="s">
        <v>2785</v>
      </c>
      <c r="LF8" s="9" t="s">
        <v>2786</v>
      </c>
      <c r="LG8" s="9" t="s">
        <v>2787</v>
      </c>
      <c r="LH8" s="9" t="s">
        <v>2784</v>
      </c>
      <c r="LI8" s="9" t="s">
        <v>2785</v>
      </c>
      <c r="LJ8" s="9" t="s">
        <v>2786</v>
      </c>
      <c r="LK8" s="9" t="s">
        <v>2787</v>
      </c>
      <c r="LL8" s="9" t="s">
        <v>2784</v>
      </c>
      <c r="LM8" s="9" t="s">
        <v>2785</v>
      </c>
      <c r="LN8" s="9" t="s">
        <v>2786</v>
      </c>
      <c r="LO8" s="9" t="s">
        <v>2787</v>
      </c>
      <c r="LP8" s="9" t="s">
        <v>2784</v>
      </c>
      <c r="LQ8" s="9" t="s">
        <v>2785</v>
      </c>
      <c r="LR8" s="9" t="s">
        <v>2786</v>
      </c>
      <c r="LS8" s="9" t="s">
        <v>2787</v>
      </c>
      <c r="LT8" s="9" t="s">
        <v>2784</v>
      </c>
      <c r="LU8" s="9" t="s">
        <v>2785</v>
      </c>
      <c r="LV8" s="9" t="s">
        <v>2786</v>
      </c>
      <c r="LW8" s="9" t="s">
        <v>2787</v>
      </c>
      <c r="LX8" s="9" t="s">
        <v>2784</v>
      </c>
      <c r="LY8" s="9" t="s">
        <v>2785</v>
      </c>
      <c r="LZ8" s="9" t="s">
        <v>2786</v>
      </c>
      <c r="MA8" s="9" t="s">
        <v>2787</v>
      </c>
      <c r="MB8" s="9" t="s">
        <v>2784</v>
      </c>
      <c r="MC8" s="9" t="s">
        <v>2785</v>
      </c>
      <c r="MD8" s="9" t="s">
        <v>2786</v>
      </c>
      <c r="ME8" s="9" t="s">
        <v>2787</v>
      </c>
      <c r="MF8" s="9" t="s">
        <v>2784</v>
      </c>
      <c r="MG8" s="9" t="s">
        <v>2785</v>
      </c>
      <c r="MH8" s="9" t="s">
        <v>2786</v>
      </c>
      <c r="MI8" s="9" t="s">
        <v>2787</v>
      </c>
      <c r="MJ8" s="9" t="s">
        <v>2784</v>
      </c>
      <c r="MK8" s="9" t="s">
        <v>2785</v>
      </c>
      <c r="ML8" s="9" t="s">
        <v>2786</v>
      </c>
      <c r="MM8" s="9" t="s">
        <v>2787</v>
      </c>
      <c r="MN8" s="9" t="s">
        <v>2784</v>
      </c>
      <c r="MO8" s="9" t="s">
        <v>2785</v>
      </c>
      <c r="MP8" s="9" t="s">
        <v>2786</v>
      </c>
      <c r="MQ8" s="9" t="s">
        <v>2787</v>
      </c>
      <c r="MR8" s="9" t="s">
        <v>2784</v>
      </c>
      <c r="MS8" s="9" t="s">
        <v>2785</v>
      </c>
      <c r="MT8" s="9" t="s">
        <v>2786</v>
      </c>
      <c r="MU8" s="9" t="s">
        <v>2787</v>
      </c>
      <c r="MV8" s="9" t="s">
        <v>2784</v>
      </c>
      <c r="MW8" s="9" t="s">
        <v>2785</v>
      </c>
      <c r="MX8" s="9" t="s">
        <v>2786</v>
      </c>
      <c r="MY8" s="9" t="s">
        <v>2787</v>
      </c>
      <c r="MZ8" s="9" t="s">
        <v>2784</v>
      </c>
      <c r="NA8" s="9" t="s">
        <v>2785</v>
      </c>
      <c r="NB8" s="9" t="s">
        <v>2786</v>
      </c>
      <c r="NC8" s="9" t="s">
        <v>2787</v>
      </c>
      <c r="ND8" s="9" t="s">
        <v>2784</v>
      </c>
      <c r="NE8" s="9" t="s">
        <v>2785</v>
      </c>
      <c r="NF8" s="9" t="s">
        <v>2786</v>
      </c>
      <c r="NG8" s="9" t="s">
        <v>2787</v>
      </c>
      <c r="NH8" s="9" t="s">
        <v>2784</v>
      </c>
      <c r="NI8" s="9" t="s">
        <v>2785</v>
      </c>
      <c r="NJ8" s="9" t="s">
        <v>2786</v>
      </c>
      <c r="NK8" s="9" t="s">
        <v>2787</v>
      </c>
      <c r="NL8" s="9" t="s">
        <v>2784</v>
      </c>
      <c r="NM8" s="9" t="s">
        <v>2785</v>
      </c>
      <c r="NN8" s="9" t="s">
        <v>2786</v>
      </c>
      <c r="NO8" s="9" t="s">
        <v>2787</v>
      </c>
      <c r="NP8" s="9" t="s">
        <v>2784</v>
      </c>
      <c r="NQ8" s="9" t="s">
        <v>2785</v>
      </c>
      <c r="NR8" s="9" t="s">
        <v>2786</v>
      </c>
      <c r="NS8" s="9" t="s">
        <v>2787</v>
      </c>
      <c r="NT8" s="9" t="s">
        <v>2784</v>
      </c>
      <c r="NU8" s="9" t="s">
        <v>2785</v>
      </c>
      <c r="NV8" s="9" t="s">
        <v>2786</v>
      </c>
      <c r="NW8" s="9" t="s">
        <v>2787</v>
      </c>
      <c r="NX8" s="9" t="s">
        <v>2784</v>
      </c>
      <c r="NY8" s="9" t="s">
        <v>2785</v>
      </c>
      <c r="NZ8" s="9" t="s">
        <v>2786</v>
      </c>
      <c r="OA8" s="9" t="s">
        <v>2787</v>
      </c>
      <c r="OB8" s="9" t="s">
        <v>2784</v>
      </c>
      <c r="OC8" s="9" t="s">
        <v>2785</v>
      </c>
      <c r="OD8" s="9" t="s">
        <v>2786</v>
      </c>
      <c r="OE8" s="9" t="s">
        <v>2787</v>
      </c>
      <c r="OF8" s="9" t="s">
        <v>2784</v>
      </c>
      <c r="OG8" s="9" t="s">
        <v>2785</v>
      </c>
      <c r="OH8" s="9" t="s">
        <v>2786</v>
      </c>
      <c r="OI8" s="9" t="s">
        <v>2787</v>
      </c>
      <c r="OJ8" s="9" t="s">
        <v>2784</v>
      </c>
      <c r="OK8" s="9" t="s">
        <v>2785</v>
      </c>
      <c r="OL8" s="9" t="s">
        <v>2786</v>
      </c>
      <c r="OM8" s="9" t="s">
        <v>2787</v>
      </c>
      <c r="ON8" s="9" t="s">
        <v>2784</v>
      </c>
      <c r="OO8" s="9" t="s">
        <v>2785</v>
      </c>
      <c r="OP8" s="9" t="s">
        <v>2786</v>
      </c>
      <c r="OQ8" s="9" t="s">
        <v>2787</v>
      </c>
      <c r="OR8" s="9" t="s">
        <v>2784</v>
      </c>
      <c r="OS8" s="9" t="s">
        <v>2785</v>
      </c>
      <c r="OT8" s="9" t="s">
        <v>2786</v>
      </c>
      <c r="OU8" s="9" t="s">
        <v>2787</v>
      </c>
      <c r="OV8" s="9" t="s">
        <v>2784</v>
      </c>
      <c r="OW8" s="9" t="s">
        <v>2785</v>
      </c>
      <c r="OX8" s="9" t="s">
        <v>2786</v>
      </c>
      <c r="OY8" s="9" t="s">
        <v>2787</v>
      </c>
      <c r="OZ8" s="9" t="s">
        <v>2784</v>
      </c>
      <c r="PA8" s="9" t="s">
        <v>2785</v>
      </c>
      <c r="PB8" s="9" t="s">
        <v>2786</v>
      </c>
      <c r="PC8" s="9" t="s">
        <v>2787</v>
      </c>
      <c r="PD8" s="9" t="s">
        <v>2784</v>
      </c>
      <c r="PE8" s="9" t="s">
        <v>2785</v>
      </c>
      <c r="PF8" s="9" t="s">
        <v>2786</v>
      </c>
      <c r="PG8" s="9" t="s">
        <v>2787</v>
      </c>
      <c r="PH8" s="9" t="s">
        <v>2784</v>
      </c>
      <c r="PI8" s="9" t="s">
        <v>2785</v>
      </c>
      <c r="PJ8" s="9" t="s">
        <v>2786</v>
      </c>
      <c r="PK8" s="9" t="s">
        <v>2787</v>
      </c>
      <c r="PL8" s="9" t="s">
        <v>2784</v>
      </c>
      <c r="PM8" s="9" t="s">
        <v>2785</v>
      </c>
      <c r="PN8" s="9" t="s">
        <v>2786</v>
      </c>
      <c r="PO8" s="9" t="s">
        <v>2787</v>
      </c>
      <c r="PP8" s="9" t="s">
        <v>2784</v>
      </c>
      <c r="PQ8" s="9" t="s">
        <v>2785</v>
      </c>
      <c r="PR8" s="9" t="s">
        <v>2786</v>
      </c>
      <c r="PS8" s="9" t="s">
        <v>2787</v>
      </c>
      <c r="PT8" s="9" t="s">
        <v>2784</v>
      </c>
      <c r="PU8" s="9" t="s">
        <v>2785</v>
      </c>
      <c r="PV8" s="9" t="s">
        <v>2786</v>
      </c>
      <c r="PW8" s="9" t="s">
        <v>2787</v>
      </c>
      <c r="PX8" s="9" t="s">
        <v>2784</v>
      </c>
      <c r="PY8" s="9" t="s">
        <v>2785</v>
      </c>
      <c r="PZ8" s="9" t="s">
        <v>2786</v>
      </c>
      <c r="QA8" s="9" t="s">
        <v>2787</v>
      </c>
      <c r="QB8" s="9" t="s">
        <v>2784</v>
      </c>
      <c r="QC8" s="9" t="s">
        <v>2785</v>
      </c>
      <c r="QD8" s="9" t="s">
        <v>2786</v>
      </c>
      <c r="QE8" s="9" t="s">
        <v>2787</v>
      </c>
      <c r="QF8" s="9" t="s">
        <v>2784</v>
      </c>
      <c r="QG8" s="9" t="s">
        <v>2785</v>
      </c>
      <c r="QH8" s="9" t="s">
        <v>2786</v>
      </c>
      <c r="QI8" s="9" t="s">
        <v>2787</v>
      </c>
      <c r="QJ8" s="9" t="s">
        <v>2784</v>
      </c>
      <c r="QK8" s="9" t="s">
        <v>2785</v>
      </c>
      <c r="QL8" s="9" t="s">
        <v>2786</v>
      </c>
      <c r="QM8" s="9" t="s">
        <v>2787</v>
      </c>
      <c r="QN8" s="9" t="s">
        <v>2784</v>
      </c>
      <c r="QO8" s="9" t="s">
        <v>2785</v>
      </c>
      <c r="QP8" s="9" t="s">
        <v>2786</v>
      </c>
      <c r="QQ8" s="9" t="s">
        <v>2787</v>
      </c>
      <c r="QR8" s="9" t="s">
        <v>2784</v>
      </c>
      <c r="QS8" s="9" t="s">
        <v>2785</v>
      </c>
      <c r="QT8" s="9" t="s">
        <v>2786</v>
      </c>
      <c r="QU8" s="9" t="s">
        <v>2787</v>
      </c>
      <c r="QV8" s="9" t="s">
        <v>2784</v>
      </c>
      <c r="QW8" s="9" t="s">
        <v>2785</v>
      </c>
      <c r="QX8" s="9" t="s">
        <v>2786</v>
      </c>
      <c r="QY8" s="9" t="s">
        <v>2787</v>
      </c>
      <c r="QZ8" s="9" t="s">
        <v>2784</v>
      </c>
      <c r="RA8" s="9" t="s">
        <v>2785</v>
      </c>
      <c r="RB8" s="9" t="s">
        <v>2786</v>
      </c>
      <c r="RC8" s="9" t="s">
        <v>2787</v>
      </c>
      <c r="RD8" s="9" t="s">
        <v>2784</v>
      </c>
      <c r="RE8" s="9" t="s">
        <v>2785</v>
      </c>
      <c r="RF8" s="9" t="s">
        <v>2786</v>
      </c>
      <c r="RG8" s="9" t="s">
        <v>2787</v>
      </c>
      <c r="RH8" s="9" t="s">
        <v>2784</v>
      </c>
      <c r="RI8" s="9" t="s">
        <v>2785</v>
      </c>
      <c r="RJ8" s="9" t="s">
        <v>2786</v>
      </c>
      <c r="RK8" s="9" t="s">
        <v>2787</v>
      </c>
      <c r="RL8" s="9" t="s">
        <v>2784</v>
      </c>
      <c r="RM8" s="9" t="s">
        <v>2785</v>
      </c>
      <c r="RN8" s="9" t="s">
        <v>2786</v>
      </c>
      <c r="RO8" s="9" t="s">
        <v>2787</v>
      </c>
      <c r="RP8" s="9" t="s">
        <v>2784</v>
      </c>
      <c r="RQ8" s="9" t="s">
        <v>2785</v>
      </c>
      <c r="RR8" s="9" t="s">
        <v>2786</v>
      </c>
      <c r="RS8" s="9" t="s">
        <v>2787</v>
      </c>
      <c r="RT8" s="9" t="s">
        <v>2784</v>
      </c>
      <c r="RU8" s="9" t="s">
        <v>2785</v>
      </c>
      <c r="RV8" s="9" t="s">
        <v>2786</v>
      </c>
      <c r="RW8" s="9" t="s">
        <v>2787</v>
      </c>
      <c r="RX8" s="9" t="s">
        <v>2784</v>
      </c>
      <c r="RY8" s="9" t="s">
        <v>2785</v>
      </c>
      <c r="RZ8" s="9" t="s">
        <v>2786</v>
      </c>
      <c r="SA8" s="9" t="s">
        <v>2787</v>
      </c>
      <c r="SB8" s="9" t="s">
        <v>2784</v>
      </c>
      <c r="SC8" s="9" t="s">
        <v>2785</v>
      </c>
      <c r="SD8" s="9" t="s">
        <v>2786</v>
      </c>
      <c r="SE8" s="9" t="s">
        <v>2787</v>
      </c>
      <c r="SF8" s="9" t="s">
        <v>2784</v>
      </c>
      <c r="SG8" s="9" t="s">
        <v>2785</v>
      </c>
      <c r="SH8" s="9" t="s">
        <v>2786</v>
      </c>
      <c r="SI8" s="9" t="s">
        <v>2787</v>
      </c>
      <c r="SJ8" s="9" t="s">
        <v>2784</v>
      </c>
      <c r="SK8" s="9" t="s">
        <v>2785</v>
      </c>
      <c r="SL8" s="9" t="s">
        <v>2786</v>
      </c>
      <c r="SM8" s="9" t="s">
        <v>2787</v>
      </c>
      <c r="SN8" s="9" t="s">
        <v>2784</v>
      </c>
      <c r="SO8" s="9" t="s">
        <v>2785</v>
      </c>
      <c r="SP8" s="9" t="s">
        <v>2786</v>
      </c>
      <c r="SQ8" s="9" t="s">
        <v>2787</v>
      </c>
      <c r="SR8" s="9" t="s">
        <v>2784</v>
      </c>
      <c r="SS8" s="9" t="s">
        <v>2785</v>
      </c>
      <c r="ST8" s="9" t="s">
        <v>2786</v>
      </c>
      <c r="SU8" s="9" t="s">
        <v>2787</v>
      </c>
      <c r="SV8" s="9" t="s">
        <v>2784</v>
      </c>
      <c r="SW8" s="9" t="s">
        <v>2785</v>
      </c>
      <c r="SX8" s="9" t="s">
        <v>2786</v>
      </c>
      <c r="SY8" s="9" t="s">
        <v>2787</v>
      </c>
      <c r="SZ8" s="9" t="s">
        <v>2784</v>
      </c>
      <c r="TA8" s="9" t="s">
        <v>2785</v>
      </c>
      <c r="TB8" s="9" t="s">
        <v>2786</v>
      </c>
      <c r="TC8" s="9" t="s">
        <v>2787</v>
      </c>
      <c r="TD8" s="9" t="s">
        <v>2784</v>
      </c>
      <c r="TE8" s="9" t="s">
        <v>2785</v>
      </c>
      <c r="TF8" s="9" t="s">
        <v>2786</v>
      </c>
      <c r="TG8" s="9" t="s">
        <v>2787</v>
      </c>
      <c r="TH8" s="9" t="s">
        <v>2784</v>
      </c>
      <c r="TI8" s="9" t="s">
        <v>2785</v>
      </c>
      <c r="TJ8" s="9" t="s">
        <v>2786</v>
      </c>
      <c r="TK8" s="9" t="s">
        <v>2787</v>
      </c>
      <c r="TL8" s="9" t="s">
        <v>2784</v>
      </c>
      <c r="TM8" s="9" t="s">
        <v>2785</v>
      </c>
      <c r="TN8" s="9" t="s">
        <v>2786</v>
      </c>
      <c r="TO8" s="9" t="s">
        <v>2787</v>
      </c>
      <c r="TP8" s="9" t="s">
        <v>2784</v>
      </c>
      <c r="TQ8" s="9" t="s">
        <v>2785</v>
      </c>
      <c r="TR8" s="9" t="s">
        <v>2786</v>
      </c>
      <c r="TS8" s="9" t="s">
        <v>2787</v>
      </c>
      <c r="TT8" s="9" t="s">
        <v>2784</v>
      </c>
      <c r="TU8" s="9" t="s">
        <v>2785</v>
      </c>
      <c r="TV8" s="9" t="s">
        <v>2786</v>
      </c>
      <c r="TW8" s="9" t="s">
        <v>2787</v>
      </c>
      <c r="TX8" s="9" t="s">
        <v>2784</v>
      </c>
      <c r="TY8" s="9" t="s">
        <v>2785</v>
      </c>
      <c r="TZ8" s="9" t="s">
        <v>2786</v>
      </c>
      <c r="UA8" s="9" t="s">
        <v>2787</v>
      </c>
      <c r="UB8" s="9" t="s">
        <v>2784</v>
      </c>
      <c r="UC8" s="9" t="s">
        <v>2785</v>
      </c>
      <c r="UD8" s="9" t="s">
        <v>2786</v>
      </c>
      <c r="UE8" s="9" t="s">
        <v>2787</v>
      </c>
      <c r="UF8" s="9" t="s">
        <v>2784</v>
      </c>
      <c r="UG8" s="9" t="s">
        <v>2785</v>
      </c>
      <c r="UH8" s="9" t="s">
        <v>2786</v>
      </c>
      <c r="UI8" s="9" t="s">
        <v>2787</v>
      </c>
      <c r="UJ8" s="9" t="s">
        <v>2784</v>
      </c>
      <c r="UK8" s="9" t="s">
        <v>2785</v>
      </c>
      <c r="UL8" s="9" t="s">
        <v>2786</v>
      </c>
      <c r="UM8" s="9" t="s">
        <v>2787</v>
      </c>
      <c r="UN8" s="9" t="s">
        <v>2784</v>
      </c>
      <c r="UO8" s="9" t="s">
        <v>2785</v>
      </c>
      <c r="UP8" s="9" t="s">
        <v>2786</v>
      </c>
      <c r="UQ8" s="9" t="s">
        <v>2787</v>
      </c>
      <c r="UR8" s="9" t="s">
        <v>2784</v>
      </c>
      <c r="US8" s="9" t="s">
        <v>2785</v>
      </c>
      <c r="UT8" s="9" t="s">
        <v>2786</v>
      </c>
      <c r="UU8" s="9" t="s">
        <v>2787</v>
      </c>
      <c r="UV8" s="9" t="s">
        <v>2784</v>
      </c>
      <c r="UW8" s="9" t="s">
        <v>2785</v>
      </c>
      <c r="UX8" s="9" t="s">
        <v>2786</v>
      </c>
      <c r="UY8" s="9" t="s">
        <v>2787</v>
      </c>
      <c r="UZ8" s="9" t="s">
        <v>2784</v>
      </c>
      <c r="VA8" s="9" t="s">
        <v>2785</v>
      </c>
      <c r="VB8" s="9" t="s">
        <v>2786</v>
      </c>
      <c r="VC8" s="9" t="s">
        <v>2787</v>
      </c>
      <c r="VD8" s="9" t="s">
        <v>2784</v>
      </c>
      <c r="VE8" s="9" t="s">
        <v>2785</v>
      </c>
      <c r="VF8" s="9" t="s">
        <v>2786</v>
      </c>
      <c r="VG8" s="9" t="s">
        <v>2787</v>
      </c>
      <c r="VH8" s="9" t="s">
        <v>2784</v>
      </c>
      <c r="VI8" s="9" t="s">
        <v>2785</v>
      </c>
      <c r="VJ8" s="9" t="s">
        <v>2786</v>
      </c>
      <c r="VK8" s="9" t="s">
        <v>2787</v>
      </c>
      <c r="VL8" s="9" t="s">
        <v>2784</v>
      </c>
      <c r="VM8" s="9" t="s">
        <v>2785</v>
      </c>
      <c r="VN8" s="9" t="s">
        <v>2786</v>
      </c>
      <c r="VO8" s="9" t="s">
        <v>2787</v>
      </c>
      <c r="VP8" s="9" t="s">
        <v>2784</v>
      </c>
      <c r="VQ8" s="9" t="s">
        <v>2785</v>
      </c>
      <c r="VR8" s="9" t="s">
        <v>2786</v>
      </c>
      <c r="VS8" s="9" t="s">
        <v>2787</v>
      </c>
      <c r="VT8" s="9" t="s">
        <v>2784</v>
      </c>
      <c r="VU8" s="9" t="s">
        <v>2785</v>
      </c>
      <c r="VV8" s="9" t="s">
        <v>2786</v>
      </c>
      <c r="VW8" s="9" t="s">
        <v>2787</v>
      </c>
      <c r="VX8" s="9" t="s">
        <v>2784</v>
      </c>
      <c r="VY8" s="9" t="s">
        <v>2785</v>
      </c>
      <c r="VZ8" s="9" t="s">
        <v>2786</v>
      </c>
      <c r="WA8" s="9" t="s">
        <v>2787</v>
      </c>
      <c r="WB8" s="9" t="s">
        <v>2784</v>
      </c>
      <c r="WC8" s="9" t="s">
        <v>2785</v>
      </c>
      <c r="WD8" s="9" t="s">
        <v>2786</v>
      </c>
      <c r="WE8" s="9" t="s">
        <v>2787</v>
      </c>
      <c r="WF8" s="9" t="s">
        <v>2784</v>
      </c>
      <c r="WG8" s="9" t="s">
        <v>2785</v>
      </c>
      <c r="WH8" s="9" t="s">
        <v>2786</v>
      </c>
      <c r="WI8" s="9" t="s">
        <v>2787</v>
      </c>
      <c r="WJ8" s="9" t="s">
        <v>2784</v>
      </c>
      <c r="WK8" s="9" t="s">
        <v>2785</v>
      </c>
      <c r="WL8" s="9" t="s">
        <v>2786</v>
      </c>
      <c r="WM8" s="9" t="s">
        <v>2787</v>
      </c>
      <c r="WN8" s="9" t="s">
        <v>2784</v>
      </c>
      <c r="WO8" s="9" t="s">
        <v>2785</v>
      </c>
      <c r="WP8" s="9" t="s">
        <v>2786</v>
      </c>
      <c r="WQ8" s="9" t="s">
        <v>2787</v>
      </c>
      <c r="WR8" s="9" t="s">
        <v>2784</v>
      </c>
      <c r="WS8" s="9" t="s">
        <v>2785</v>
      </c>
      <c r="WT8" s="9" t="s">
        <v>2786</v>
      </c>
      <c r="WU8" s="9" t="s">
        <v>2787</v>
      </c>
      <c r="WV8" s="9" t="s">
        <v>2784</v>
      </c>
      <c r="WW8" s="9" t="s">
        <v>2785</v>
      </c>
      <c r="WX8" s="9" t="s">
        <v>2786</v>
      </c>
      <c r="WY8" s="9" t="s">
        <v>2787</v>
      </c>
      <c r="WZ8" s="9" t="s">
        <v>2784</v>
      </c>
      <c r="XA8" s="9" t="s">
        <v>2785</v>
      </c>
      <c r="XB8" s="9" t="s">
        <v>2786</v>
      </c>
      <c r="XC8" s="9" t="s">
        <v>2787</v>
      </c>
      <c r="XD8" s="9" t="s">
        <v>2784</v>
      </c>
      <c r="XE8" s="9" t="s">
        <v>2785</v>
      </c>
      <c r="XF8" s="9" t="s">
        <v>2786</v>
      </c>
      <c r="XG8" s="9" t="s">
        <v>2787</v>
      </c>
      <c r="XH8" s="9" t="s">
        <v>2784</v>
      </c>
      <c r="XI8" s="9" t="s">
        <v>2785</v>
      </c>
      <c r="XJ8" s="9" t="s">
        <v>2786</v>
      </c>
      <c r="XK8" s="9" t="s">
        <v>2787</v>
      </c>
      <c r="XL8" s="9" t="s">
        <v>2784</v>
      </c>
      <c r="XM8" s="9" t="s">
        <v>2785</v>
      </c>
      <c r="XN8" s="9" t="s">
        <v>2786</v>
      </c>
      <c r="XO8" s="9" t="s">
        <v>2787</v>
      </c>
      <c r="XP8" s="9" t="s">
        <v>2784</v>
      </c>
      <c r="XQ8" s="9" t="s">
        <v>2785</v>
      </c>
      <c r="XR8" s="9" t="s">
        <v>2786</v>
      </c>
      <c r="XS8" s="9" t="s">
        <v>2787</v>
      </c>
      <c r="XT8" s="9" t="s">
        <v>2784</v>
      </c>
      <c r="XU8" s="9" t="s">
        <v>2785</v>
      </c>
      <c r="XV8" s="9" t="s">
        <v>2786</v>
      </c>
      <c r="XW8" s="9" t="s">
        <v>2787</v>
      </c>
      <c r="XX8" s="9" t="s">
        <v>2784</v>
      </c>
      <c r="XY8" s="9" t="s">
        <v>2785</v>
      </c>
      <c r="XZ8" s="9" t="s">
        <v>2786</v>
      </c>
      <c r="YA8" s="9" t="s">
        <v>2787</v>
      </c>
      <c r="YB8" s="9" t="s">
        <v>2784</v>
      </c>
      <c r="YC8" s="9" t="s">
        <v>2785</v>
      </c>
      <c r="YD8" s="9" t="s">
        <v>2786</v>
      </c>
      <c r="YE8" s="9" t="s">
        <v>2787</v>
      </c>
    </row>
    <row r="9" spans="1:655" ht="24" customHeight="1" x14ac:dyDescent="0.35">
      <c r="A9" s="1"/>
      <c r="B9" s="13" t="s">
        <v>34</v>
      </c>
      <c r="C9" s="13" t="s">
        <v>790</v>
      </c>
      <c r="D9" s="14">
        <v>104.1</v>
      </c>
      <c r="E9" s="14">
        <v>100</v>
      </c>
      <c r="F9" s="14">
        <v>100</v>
      </c>
      <c r="G9" s="14">
        <v>4.0999999999999996</v>
      </c>
      <c r="H9" s="14">
        <v>648.79999999999995</v>
      </c>
      <c r="I9" s="14">
        <v>646.79789000000005</v>
      </c>
      <c r="J9" s="14">
        <v>646.79789000000005</v>
      </c>
      <c r="K9" s="14">
        <v>2.0021100000000001</v>
      </c>
      <c r="L9" s="14">
        <v>219.3</v>
      </c>
      <c r="M9" s="14">
        <v>211.44126</v>
      </c>
      <c r="N9" s="14">
        <v>211.44126</v>
      </c>
      <c r="O9" s="14">
        <v>7.8587400000000001</v>
      </c>
      <c r="P9" s="14">
        <v>0</v>
      </c>
      <c r="Q9" s="14">
        <v>0</v>
      </c>
      <c r="R9" s="14">
        <v>0</v>
      </c>
      <c r="S9" s="14">
        <v>0</v>
      </c>
      <c r="T9" s="14">
        <v>0</v>
      </c>
      <c r="U9" s="14"/>
      <c r="V9" s="14">
        <v>0</v>
      </c>
      <c r="W9" s="14">
        <v>0</v>
      </c>
      <c r="X9" s="14">
        <v>90</v>
      </c>
      <c r="Y9" s="14">
        <v>92.226339999999993</v>
      </c>
      <c r="Z9" s="14">
        <v>92.226339999999993</v>
      </c>
      <c r="AA9" s="14">
        <v>-2.22634</v>
      </c>
      <c r="AB9" s="14">
        <v>205.3</v>
      </c>
      <c r="AC9" s="14">
        <v>220</v>
      </c>
      <c r="AD9" s="14">
        <v>220</v>
      </c>
      <c r="AE9" s="14">
        <v>-14.7</v>
      </c>
      <c r="AF9" s="14"/>
      <c r="AG9" s="14"/>
      <c r="AH9" s="14"/>
      <c r="AI9" s="14">
        <v>0</v>
      </c>
      <c r="AJ9" s="14"/>
      <c r="AK9" s="14"/>
      <c r="AL9" s="14"/>
      <c r="AM9" s="14">
        <v>0</v>
      </c>
      <c r="AN9" s="14">
        <v>114.4</v>
      </c>
      <c r="AO9" s="14">
        <v>111.11111</v>
      </c>
      <c r="AP9" s="14">
        <v>116.66667</v>
      </c>
      <c r="AQ9" s="14">
        <v>-2.26667</v>
      </c>
      <c r="AR9" s="14">
        <v>114.3</v>
      </c>
      <c r="AS9" s="14">
        <v>111.11111</v>
      </c>
      <c r="AT9" s="14">
        <v>116.66667</v>
      </c>
      <c r="AU9" s="14">
        <v>-2.3666700000000001</v>
      </c>
      <c r="AV9" s="14">
        <v>112.8</v>
      </c>
      <c r="AW9" s="14">
        <v>111.11111</v>
      </c>
      <c r="AX9" s="14">
        <v>116.66667</v>
      </c>
      <c r="AY9" s="14">
        <v>-3.8666700000000001</v>
      </c>
      <c r="AZ9" s="14">
        <v>214.6</v>
      </c>
      <c r="BA9" s="14">
        <v>166.66667000000001</v>
      </c>
      <c r="BB9" s="14">
        <v>175</v>
      </c>
      <c r="BC9" s="14">
        <v>39.6</v>
      </c>
      <c r="BD9" s="14">
        <v>209.4</v>
      </c>
      <c r="BE9" s="14">
        <v>204.87801999999999</v>
      </c>
      <c r="BF9" s="14">
        <v>204.87801999999999</v>
      </c>
      <c r="BG9" s="14">
        <v>4.5219800000000001</v>
      </c>
      <c r="BH9" s="14">
        <v>109.6</v>
      </c>
      <c r="BI9" s="14">
        <v>102.43901</v>
      </c>
      <c r="BJ9" s="14">
        <v>102.43901</v>
      </c>
      <c r="BK9" s="14">
        <v>7.16099</v>
      </c>
      <c r="BL9" s="14">
        <v>558.79999999999995</v>
      </c>
      <c r="BM9" s="14">
        <v>568.29854</v>
      </c>
      <c r="BN9" s="14">
        <v>568.29854</v>
      </c>
      <c r="BO9" s="14">
        <v>-9.4985400000000002</v>
      </c>
      <c r="BP9" s="14">
        <v>10.4</v>
      </c>
      <c r="BQ9" s="14">
        <v>5.4891500000000004</v>
      </c>
      <c r="BR9" s="14">
        <v>5.4891500000000004</v>
      </c>
      <c r="BS9" s="14">
        <v>4.9108499999999999</v>
      </c>
      <c r="BT9" s="14"/>
      <c r="BU9" s="14"/>
      <c r="BV9" s="14"/>
      <c r="BW9" s="14">
        <v>0</v>
      </c>
      <c r="BX9" s="14"/>
      <c r="BY9" s="14"/>
      <c r="BZ9" s="14"/>
      <c r="CA9" s="14">
        <v>0</v>
      </c>
      <c r="CB9" s="14"/>
      <c r="CC9" s="14"/>
      <c r="CD9" s="14"/>
      <c r="CE9" s="14">
        <v>0</v>
      </c>
      <c r="CF9" s="14"/>
      <c r="CG9" s="14"/>
      <c r="CH9" s="14"/>
      <c r="CI9" s="14">
        <v>0</v>
      </c>
      <c r="CJ9" s="14">
        <v>164.4</v>
      </c>
      <c r="CK9" s="14">
        <v>164.70732000000001</v>
      </c>
      <c r="CL9" s="14">
        <v>164.70732000000001</v>
      </c>
      <c r="CM9" s="14">
        <v>-0.30731999999999998</v>
      </c>
      <c r="CN9" s="14">
        <v>7.7</v>
      </c>
      <c r="CO9" s="14">
        <v>5.1346499999999997</v>
      </c>
      <c r="CP9" s="14">
        <v>5.1346499999999997</v>
      </c>
      <c r="CQ9" s="14">
        <v>2.56535</v>
      </c>
      <c r="CR9" s="14">
        <v>5.4</v>
      </c>
      <c r="CS9" s="14">
        <v>2.8184800000000001</v>
      </c>
      <c r="CT9" s="14">
        <v>2.8184800000000001</v>
      </c>
      <c r="CU9" s="14">
        <v>2.5815199999999998</v>
      </c>
      <c r="CV9" s="14">
        <v>0</v>
      </c>
      <c r="CW9" s="14"/>
      <c r="CX9" s="14"/>
      <c r="CY9" s="14">
        <v>0</v>
      </c>
      <c r="CZ9" s="14">
        <v>6.7</v>
      </c>
      <c r="DA9" s="14">
        <v>6.8787000000000003</v>
      </c>
      <c r="DB9" s="14">
        <v>6.8787000000000003</v>
      </c>
      <c r="DC9" s="14">
        <v>-0.1787</v>
      </c>
      <c r="DD9" s="14">
        <v>11.2</v>
      </c>
      <c r="DE9" s="14">
        <v>12.36257</v>
      </c>
      <c r="DF9" s="14">
        <v>12.77125</v>
      </c>
      <c r="DG9" s="14">
        <v>-1.57125</v>
      </c>
      <c r="DH9" s="14">
        <v>73.900000000000006</v>
      </c>
      <c r="DI9" s="14">
        <v>105.00945</v>
      </c>
      <c r="DJ9" s="14">
        <v>69.944119999999998</v>
      </c>
      <c r="DK9" s="14">
        <v>3.9558800000000001</v>
      </c>
      <c r="DL9" s="14"/>
      <c r="DM9" s="14"/>
      <c r="DN9" s="14"/>
      <c r="DO9" s="14">
        <v>0</v>
      </c>
      <c r="DP9" s="14"/>
      <c r="DQ9" s="14"/>
      <c r="DR9" s="14"/>
      <c r="DS9" s="14">
        <v>0</v>
      </c>
      <c r="DT9" s="14"/>
      <c r="DU9" s="14"/>
      <c r="DV9" s="14"/>
      <c r="DW9" s="14">
        <v>0</v>
      </c>
      <c r="DX9" s="14"/>
      <c r="DY9" s="14"/>
      <c r="DZ9" s="14"/>
      <c r="EA9" s="14">
        <v>0</v>
      </c>
      <c r="EB9" s="14">
        <v>111.1</v>
      </c>
      <c r="EC9" s="14">
        <v>112.90537</v>
      </c>
      <c r="ED9" s="14">
        <v>112.90537</v>
      </c>
      <c r="EE9" s="14">
        <v>-1.8053699999999999</v>
      </c>
      <c r="EF9" s="14">
        <v>154.6</v>
      </c>
      <c r="EG9" s="14">
        <v>192.05498</v>
      </c>
      <c r="EH9" s="14">
        <v>221.55625000000001</v>
      </c>
      <c r="EI9" s="14">
        <v>-66.956249999999997</v>
      </c>
      <c r="EJ9" s="14"/>
      <c r="EK9" s="14"/>
      <c r="EL9" s="14"/>
      <c r="EM9" s="14">
        <v>0</v>
      </c>
      <c r="EN9" s="14"/>
      <c r="EO9" s="14"/>
      <c r="EP9" s="14"/>
      <c r="EQ9" s="14">
        <v>0</v>
      </c>
      <c r="ER9" s="14"/>
      <c r="ES9" s="14"/>
      <c r="ET9" s="14"/>
      <c r="EU9" s="14">
        <v>0</v>
      </c>
      <c r="EV9" s="14">
        <v>6.5</v>
      </c>
      <c r="EW9" s="14">
        <v>6.39</v>
      </c>
      <c r="EX9" s="14">
        <v>6.39</v>
      </c>
      <c r="EY9" s="14">
        <v>0.11</v>
      </c>
      <c r="EZ9" s="14">
        <v>229.8</v>
      </c>
      <c r="FA9" s="14">
        <v>229.30732</v>
      </c>
      <c r="FB9" s="14">
        <v>229.30732</v>
      </c>
      <c r="FC9" s="14">
        <v>0.49268000000000001</v>
      </c>
      <c r="FD9" s="14">
        <v>60.9</v>
      </c>
      <c r="FE9" s="14">
        <v>61.005040000000001</v>
      </c>
      <c r="FF9" s="14">
        <v>61.005040000000001</v>
      </c>
      <c r="FG9" s="14">
        <v>-0.10503999999999999</v>
      </c>
      <c r="FH9" s="14">
        <v>129.80000000000001</v>
      </c>
      <c r="FI9" s="14">
        <v>52.307690000000001</v>
      </c>
      <c r="FJ9" s="14">
        <v>0</v>
      </c>
      <c r="FK9" s="14">
        <v>129.80000000000001</v>
      </c>
      <c r="FL9" s="14">
        <v>33.200000000000003</v>
      </c>
      <c r="FM9" s="14">
        <v>30.165790000000001</v>
      </c>
      <c r="FN9" s="14">
        <v>30.165790000000001</v>
      </c>
      <c r="FO9" s="14">
        <v>3.0342099999999999</v>
      </c>
      <c r="FP9" s="14">
        <v>18.7</v>
      </c>
      <c r="FQ9" s="14">
        <v>19.28585</v>
      </c>
      <c r="FR9" s="14">
        <v>19.28585</v>
      </c>
      <c r="FS9" s="14">
        <v>-0.58584999999999998</v>
      </c>
      <c r="FT9" s="14">
        <v>19.7</v>
      </c>
      <c r="FU9" s="14">
        <v>19.317070000000001</v>
      </c>
      <c r="FV9" s="14">
        <v>19.317070000000001</v>
      </c>
      <c r="FW9" s="14">
        <v>0.38292999999999999</v>
      </c>
      <c r="FX9" s="14">
        <v>90.3</v>
      </c>
      <c r="FY9" s="14">
        <v>87.657560000000004</v>
      </c>
      <c r="FZ9" s="14">
        <v>87.657560000000004</v>
      </c>
      <c r="GA9" s="14">
        <v>2.6424400000000001</v>
      </c>
      <c r="GB9" s="14">
        <v>0</v>
      </c>
      <c r="GC9" s="14">
        <v>0</v>
      </c>
      <c r="GD9" s="14">
        <v>0</v>
      </c>
      <c r="GE9" s="14">
        <v>0</v>
      </c>
      <c r="GF9" s="14">
        <v>183</v>
      </c>
      <c r="GG9" s="14">
        <v>136.06837999999999</v>
      </c>
      <c r="GH9" s="14">
        <v>136.06837999999999</v>
      </c>
      <c r="GI9" s="14">
        <v>46.931620000000002</v>
      </c>
      <c r="GJ9" s="14">
        <v>90.7</v>
      </c>
      <c r="GK9" s="14">
        <v>68.034189999999995</v>
      </c>
      <c r="GL9" s="14">
        <v>68.034189999999995</v>
      </c>
      <c r="GM9" s="14">
        <v>22.66581</v>
      </c>
      <c r="GN9" s="14">
        <v>108.5</v>
      </c>
      <c r="GO9" s="14">
        <v>110.91316999999999</v>
      </c>
      <c r="GP9" s="14">
        <v>110.91316999999999</v>
      </c>
      <c r="GQ9" s="14">
        <v>-2.41317</v>
      </c>
      <c r="GR9" s="14">
        <v>8.1999999999999993</v>
      </c>
      <c r="GS9" s="14">
        <v>9.09</v>
      </c>
      <c r="GT9" s="14">
        <v>9.09</v>
      </c>
      <c r="GU9" s="14">
        <v>-0.89</v>
      </c>
      <c r="GV9" s="14">
        <v>3.6</v>
      </c>
      <c r="GW9" s="14">
        <v>6.6261000000000001</v>
      </c>
      <c r="GX9" s="14">
        <v>6.6261000000000001</v>
      </c>
      <c r="GY9" s="14">
        <v>-3.0261</v>
      </c>
      <c r="GZ9" s="14">
        <v>40.299999999999997</v>
      </c>
      <c r="HA9" s="14">
        <v>47.26634</v>
      </c>
      <c r="HB9" s="14">
        <v>47.26634</v>
      </c>
      <c r="HC9" s="14">
        <v>-6.9663399999999998</v>
      </c>
      <c r="HD9" s="14"/>
      <c r="HE9" s="14"/>
      <c r="HF9" s="14"/>
      <c r="HG9" s="14">
        <v>0</v>
      </c>
      <c r="HH9" s="14">
        <v>3.8</v>
      </c>
      <c r="HI9" s="14">
        <v>3.8872599999999999</v>
      </c>
      <c r="HJ9" s="14">
        <v>3.8872599999999999</v>
      </c>
      <c r="HK9" s="14">
        <v>-8.7260000000000004E-2</v>
      </c>
      <c r="HL9" s="14">
        <v>28.3</v>
      </c>
      <c r="HM9" s="14">
        <v>24.950600000000001</v>
      </c>
      <c r="HN9" s="14">
        <v>24.950600000000001</v>
      </c>
      <c r="HO9" s="14">
        <v>3.3494000000000002</v>
      </c>
      <c r="HP9" s="14">
        <v>79.099999999999994</v>
      </c>
      <c r="HQ9" s="14">
        <v>70.506500000000003</v>
      </c>
      <c r="HR9" s="14">
        <v>169</v>
      </c>
      <c r="HS9" s="14">
        <v>-89.9</v>
      </c>
      <c r="HT9" s="14"/>
      <c r="HU9" s="14"/>
      <c r="HV9" s="14"/>
      <c r="HW9" s="14">
        <v>0</v>
      </c>
      <c r="HX9" s="14"/>
      <c r="HY9" s="14"/>
      <c r="HZ9" s="14"/>
      <c r="IA9" s="14">
        <v>0</v>
      </c>
      <c r="IB9" s="14">
        <v>46.9</v>
      </c>
      <c r="IC9" s="14">
        <v>0</v>
      </c>
      <c r="ID9" s="14">
        <v>39.6875</v>
      </c>
      <c r="IE9" s="14">
        <v>7.2125000000000004</v>
      </c>
      <c r="IF9" s="14"/>
      <c r="IG9" s="14"/>
      <c r="IH9" s="14"/>
      <c r="II9" s="14">
        <v>0</v>
      </c>
      <c r="IJ9" s="14"/>
      <c r="IK9" s="14"/>
      <c r="IL9" s="14"/>
      <c r="IM9" s="14">
        <v>0</v>
      </c>
      <c r="IN9" s="14">
        <v>47.6</v>
      </c>
      <c r="IO9" s="14">
        <v>47.874589999999998</v>
      </c>
      <c r="IP9" s="14">
        <v>47.555520000000001</v>
      </c>
      <c r="IQ9" s="14">
        <v>4.4479999999999999E-2</v>
      </c>
      <c r="IR9" s="14"/>
      <c r="IS9" s="14"/>
      <c r="IT9" s="14"/>
      <c r="IU9" s="14">
        <v>0</v>
      </c>
      <c r="IV9" s="14"/>
      <c r="IW9" s="14"/>
      <c r="IX9" s="14"/>
      <c r="IY9" s="14">
        <v>0</v>
      </c>
      <c r="IZ9" s="14"/>
      <c r="JA9" s="14"/>
      <c r="JB9" s="14"/>
      <c r="JC9" s="14">
        <v>0</v>
      </c>
      <c r="JD9" s="14">
        <v>86.8</v>
      </c>
      <c r="JE9" s="14">
        <v>88.815600000000003</v>
      </c>
      <c r="JF9" s="14">
        <v>88.815600000000003</v>
      </c>
      <c r="JG9" s="14">
        <v>-2.0156000000000001</v>
      </c>
      <c r="JH9" s="14">
        <v>176.6</v>
      </c>
      <c r="JI9" s="14">
        <v>169.15178</v>
      </c>
      <c r="JJ9" s="14">
        <v>127.93671000000001</v>
      </c>
      <c r="JK9" s="14">
        <v>48.663290000000003</v>
      </c>
      <c r="JL9" s="14">
        <v>174.3</v>
      </c>
      <c r="JM9" s="14">
        <v>169.15178</v>
      </c>
      <c r="JN9" s="14">
        <v>127.93671000000001</v>
      </c>
      <c r="JO9" s="14">
        <v>46.363289999999999</v>
      </c>
      <c r="JP9" s="14">
        <v>0</v>
      </c>
      <c r="JQ9" s="14">
        <v>0</v>
      </c>
      <c r="JR9" s="14"/>
      <c r="JS9" s="14">
        <v>0</v>
      </c>
      <c r="JT9" s="14">
        <v>172.6</v>
      </c>
      <c r="JU9" s="14">
        <v>169.15178</v>
      </c>
      <c r="JV9" s="14">
        <v>127.93671000000001</v>
      </c>
      <c r="JW9" s="14">
        <v>44.663290000000003</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4.5</v>
      </c>
      <c r="LE9" s="14">
        <v>3.9931199999999998</v>
      </c>
      <c r="LF9" s="14">
        <v>3.9931199999999998</v>
      </c>
      <c r="LG9" s="14">
        <v>0.50688</v>
      </c>
      <c r="LH9" s="14">
        <v>139.1</v>
      </c>
      <c r="LI9" s="14">
        <v>131.64483999999999</v>
      </c>
      <c r="LJ9" s="14">
        <v>140.74359000000001</v>
      </c>
      <c r="LK9" s="14">
        <v>-1.6435900000000001</v>
      </c>
      <c r="LL9" s="14">
        <v>120.6</v>
      </c>
      <c r="LM9" s="14">
        <v>111.73833</v>
      </c>
      <c r="LN9" s="14">
        <v>112.93577999999999</v>
      </c>
      <c r="LO9" s="14">
        <v>7.6642200000000003</v>
      </c>
      <c r="LP9" s="14">
        <v>46.7</v>
      </c>
      <c r="LQ9" s="14">
        <v>67.461460000000002</v>
      </c>
      <c r="LR9" s="14">
        <v>67.461460000000002</v>
      </c>
      <c r="LS9" s="14">
        <v>-20.76146</v>
      </c>
      <c r="LT9" s="14">
        <v>63.9</v>
      </c>
      <c r="LU9" s="14">
        <v>78.567999999999998</v>
      </c>
      <c r="LV9" s="14">
        <v>78.567999999999998</v>
      </c>
      <c r="LW9" s="14">
        <v>-14.667999999999999</v>
      </c>
      <c r="LX9" s="14">
        <v>30.3</v>
      </c>
      <c r="LY9" s="14">
        <v>30.097560000000001</v>
      </c>
      <c r="LZ9" s="14">
        <v>30.097560000000001</v>
      </c>
      <c r="MA9" s="14">
        <v>0.20244000000000001</v>
      </c>
      <c r="MB9" s="14"/>
      <c r="MC9" s="14"/>
      <c r="MD9" s="14"/>
      <c r="ME9" s="14">
        <v>0</v>
      </c>
      <c r="MF9" s="14"/>
      <c r="MG9" s="14"/>
      <c r="MH9" s="14"/>
      <c r="MI9" s="14">
        <v>0</v>
      </c>
      <c r="MJ9" s="14"/>
      <c r="MK9" s="14"/>
      <c r="ML9" s="14"/>
      <c r="MM9" s="14">
        <v>0</v>
      </c>
      <c r="MN9" s="14">
        <v>102.7</v>
      </c>
      <c r="MO9" s="14">
        <v>110</v>
      </c>
      <c r="MP9" s="14">
        <v>110</v>
      </c>
      <c r="MQ9" s="14">
        <v>-7.3</v>
      </c>
      <c r="MR9" s="14">
        <v>102.5</v>
      </c>
      <c r="MS9" s="14">
        <v>110</v>
      </c>
      <c r="MT9" s="14">
        <v>110</v>
      </c>
      <c r="MU9" s="14">
        <v>-7.5</v>
      </c>
      <c r="MV9" s="14">
        <v>123.3</v>
      </c>
      <c r="MW9" s="14">
        <v>110</v>
      </c>
      <c r="MX9" s="14">
        <v>110</v>
      </c>
      <c r="MY9" s="14">
        <v>13.3</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v>0</v>
      </c>
      <c r="OD9" s="14">
        <v>0</v>
      </c>
      <c r="OE9" s="14">
        <v>0</v>
      </c>
      <c r="OF9" s="14">
        <v>46.7</v>
      </c>
      <c r="OG9" s="14">
        <v>83.44</v>
      </c>
      <c r="OH9" s="14">
        <v>83.44</v>
      </c>
      <c r="OI9" s="14">
        <v>-36.74</v>
      </c>
      <c r="OJ9" s="14">
        <v>0</v>
      </c>
      <c r="OK9" s="14"/>
      <c r="OL9" s="14">
        <v>0</v>
      </c>
      <c r="OM9" s="14">
        <v>0</v>
      </c>
      <c r="ON9" s="14">
        <v>13.8</v>
      </c>
      <c r="OO9" s="14">
        <v>8</v>
      </c>
      <c r="OP9" s="14">
        <v>8</v>
      </c>
      <c r="OQ9" s="14">
        <v>5.8</v>
      </c>
      <c r="OR9" s="14">
        <v>0</v>
      </c>
      <c r="OS9" s="14"/>
      <c r="OT9" s="14">
        <v>0</v>
      </c>
      <c r="OU9" s="14">
        <v>0</v>
      </c>
      <c r="OV9" s="14">
        <v>20</v>
      </c>
      <c r="OW9" s="14">
        <v>17.560980000000001</v>
      </c>
      <c r="OX9" s="14">
        <v>17.560980000000001</v>
      </c>
      <c r="OY9" s="14">
        <v>2.4390200000000002</v>
      </c>
      <c r="OZ9" s="14">
        <v>9.8000000000000007</v>
      </c>
      <c r="PA9" s="14">
        <v>9.9830000000000005</v>
      </c>
      <c r="PB9" s="14">
        <v>9.9830000000000005</v>
      </c>
      <c r="PC9" s="14">
        <v>-0.183</v>
      </c>
      <c r="PD9" s="14">
        <v>5.4</v>
      </c>
      <c r="PE9" s="14">
        <v>5.67</v>
      </c>
      <c r="PF9" s="14">
        <v>5.67</v>
      </c>
      <c r="PG9" s="14">
        <v>-0.27</v>
      </c>
      <c r="PH9" s="14">
        <v>1.1000000000000001</v>
      </c>
      <c r="PI9" s="14">
        <v>1</v>
      </c>
      <c r="PJ9" s="14">
        <v>1</v>
      </c>
      <c r="PK9" s="14">
        <v>0.1</v>
      </c>
      <c r="PL9" s="14">
        <v>2.2999999999999998</v>
      </c>
      <c r="PM9" s="14">
        <v>3.4</v>
      </c>
      <c r="PN9" s="14">
        <v>3.4</v>
      </c>
      <c r="PO9" s="14">
        <v>-1.1000000000000001</v>
      </c>
      <c r="PP9" s="14">
        <v>4.5999999999999996</v>
      </c>
      <c r="PQ9" s="14">
        <v>4.5999999999999996</v>
      </c>
      <c r="PR9" s="14">
        <v>4.5999999999999996</v>
      </c>
      <c r="PS9" s="14">
        <v>0</v>
      </c>
      <c r="PT9" s="14">
        <v>20.3</v>
      </c>
      <c r="PU9" s="14">
        <v>19.5122</v>
      </c>
      <c r="PV9" s="14">
        <v>19.5122</v>
      </c>
      <c r="PW9" s="14">
        <v>0.78779999999999994</v>
      </c>
      <c r="PX9" s="14">
        <v>20</v>
      </c>
      <c r="PY9" s="14">
        <v>19.5122</v>
      </c>
      <c r="PZ9" s="14">
        <v>19.5122</v>
      </c>
      <c r="QA9" s="14">
        <v>0.48780000000000001</v>
      </c>
      <c r="QB9" s="14">
        <v>19</v>
      </c>
      <c r="QC9" s="14">
        <v>18.2439</v>
      </c>
      <c r="QD9" s="14">
        <v>18.2439</v>
      </c>
      <c r="QE9" s="14">
        <v>0.75609999999999999</v>
      </c>
      <c r="QF9" s="14">
        <v>3.5</v>
      </c>
      <c r="QG9" s="14">
        <v>3.5</v>
      </c>
      <c r="QH9" s="14">
        <v>3.5</v>
      </c>
      <c r="QI9" s="14">
        <v>0</v>
      </c>
      <c r="QJ9" s="14">
        <v>18.5</v>
      </c>
      <c r="QK9" s="14">
        <v>18.048780000000001</v>
      </c>
      <c r="QL9" s="14">
        <v>18.048780000000001</v>
      </c>
      <c r="QM9" s="14">
        <v>0.45122000000000001</v>
      </c>
      <c r="QN9" s="14">
        <v>0</v>
      </c>
      <c r="QO9" s="14"/>
      <c r="QP9" s="14">
        <v>0</v>
      </c>
      <c r="QQ9" s="14">
        <v>0</v>
      </c>
      <c r="QR9" s="14">
        <v>0</v>
      </c>
      <c r="QS9" s="14"/>
      <c r="QT9" s="14">
        <v>0</v>
      </c>
      <c r="QU9" s="14">
        <v>0</v>
      </c>
      <c r="QV9" s="14">
        <v>13.2</v>
      </c>
      <c r="QW9" s="14">
        <v>17.439</v>
      </c>
      <c r="QX9" s="14">
        <v>17.439</v>
      </c>
      <c r="QY9" s="14">
        <v>-4.2389999999999999</v>
      </c>
      <c r="QZ9" s="14">
        <v>37.5</v>
      </c>
      <c r="RA9" s="14">
        <v>45.451999999999998</v>
      </c>
      <c r="RB9" s="14">
        <v>45.451999999999998</v>
      </c>
      <c r="RC9" s="14">
        <v>-7.952</v>
      </c>
      <c r="RD9" s="14">
        <v>4.5</v>
      </c>
      <c r="RE9" s="14">
        <v>4.2</v>
      </c>
      <c r="RF9" s="14">
        <v>4.2</v>
      </c>
      <c r="RG9" s="14">
        <v>0.3</v>
      </c>
      <c r="RH9" s="14">
        <v>1</v>
      </c>
      <c r="RI9" s="14">
        <v>1.2</v>
      </c>
      <c r="RJ9" s="14">
        <v>1.2</v>
      </c>
      <c r="RK9" s="14">
        <v>-0.2</v>
      </c>
      <c r="RL9" s="14">
        <v>2.2000000000000002</v>
      </c>
      <c r="RM9" s="14">
        <v>2.4</v>
      </c>
      <c r="RN9" s="14">
        <v>2.4</v>
      </c>
      <c r="RO9" s="14">
        <v>-0.2</v>
      </c>
      <c r="RP9" s="14">
        <v>3</v>
      </c>
      <c r="RQ9" s="14">
        <v>2.8</v>
      </c>
      <c r="RR9" s="14">
        <v>2.8</v>
      </c>
      <c r="RS9" s="14">
        <v>0.2</v>
      </c>
      <c r="RT9" s="14">
        <v>0</v>
      </c>
      <c r="RU9" s="14"/>
      <c r="RV9" s="14">
        <v>0</v>
      </c>
      <c r="RW9" s="14">
        <v>0</v>
      </c>
      <c r="RX9" s="14">
        <v>2.2999999999999998</v>
      </c>
      <c r="RY9" s="14">
        <v>2.7989999999999999</v>
      </c>
      <c r="RZ9" s="14">
        <v>2.7989999999999999</v>
      </c>
      <c r="SA9" s="14">
        <v>-0.499</v>
      </c>
      <c r="SB9" s="14">
        <v>13.2</v>
      </c>
      <c r="SC9" s="14">
        <v>0</v>
      </c>
      <c r="SD9" s="14">
        <v>9.2248099999999997</v>
      </c>
      <c r="SE9" s="14">
        <v>3.97519</v>
      </c>
      <c r="SF9" s="14"/>
      <c r="SG9" s="14">
        <v>2</v>
      </c>
      <c r="SH9" s="14">
        <v>2</v>
      </c>
      <c r="SI9" s="14">
        <v>-2</v>
      </c>
      <c r="SJ9" s="14"/>
      <c r="SK9" s="14"/>
      <c r="SL9" s="14">
        <v>0.7</v>
      </c>
      <c r="SM9" s="14">
        <v>-0.7</v>
      </c>
      <c r="SN9" s="14">
        <v>12.2</v>
      </c>
      <c r="SO9" s="14">
        <v>13.073169999999999</v>
      </c>
      <c r="SP9" s="14">
        <v>13.073169999999999</v>
      </c>
      <c r="SQ9" s="14">
        <v>-0.87317</v>
      </c>
      <c r="SR9" s="14">
        <v>6.4</v>
      </c>
      <c r="SS9" s="14">
        <v>6.1</v>
      </c>
      <c r="ST9" s="14">
        <v>6.1</v>
      </c>
      <c r="SU9" s="14">
        <v>0.3</v>
      </c>
      <c r="SV9" s="14">
        <v>9.6</v>
      </c>
      <c r="SW9" s="14">
        <v>10</v>
      </c>
      <c r="SX9" s="14">
        <v>10</v>
      </c>
      <c r="SY9" s="14">
        <v>-0.4</v>
      </c>
      <c r="SZ9" s="14">
        <v>12.5</v>
      </c>
      <c r="TA9" s="14">
        <v>12.682930000000001</v>
      </c>
      <c r="TB9" s="14">
        <v>12.682930000000001</v>
      </c>
      <c r="TC9" s="14">
        <v>-0.18293000000000001</v>
      </c>
      <c r="TD9" s="14">
        <v>19.899999999999999</v>
      </c>
      <c r="TE9" s="14">
        <v>19.317070000000001</v>
      </c>
      <c r="TF9" s="14">
        <v>19.317070000000001</v>
      </c>
      <c r="TG9" s="14">
        <v>0.58292999999999995</v>
      </c>
      <c r="TH9" s="14">
        <v>8.1999999999999993</v>
      </c>
      <c r="TI9" s="14">
        <v>6</v>
      </c>
      <c r="TJ9" s="14">
        <v>6</v>
      </c>
      <c r="TK9" s="14">
        <v>2.2000000000000002</v>
      </c>
      <c r="TL9" s="14">
        <v>36.700000000000003</v>
      </c>
      <c r="TM9" s="14">
        <v>71</v>
      </c>
      <c r="TN9" s="14">
        <v>71</v>
      </c>
      <c r="TO9" s="14">
        <v>-34.299999999999997</v>
      </c>
      <c r="TP9" s="14">
        <v>0</v>
      </c>
      <c r="TQ9" s="14"/>
      <c r="TR9" s="14">
        <v>0</v>
      </c>
      <c r="TS9" s="14">
        <v>0</v>
      </c>
      <c r="TT9" s="14">
        <v>39.9</v>
      </c>
      <c r="TU9" s="14">
        <v>77.11</v>
      </c>
      <c r="TV9" s="14">
        <v>77.11</v>
      </c>
      <c r="TW9" s="14">
        <v>-37.21</v>
      </c>
      <c r="TX9" s="14">
        <v>76.900000000000006</v>
      </c>
      <c r="TY9" s="14">
        <v>67.73</v>
      </c>
      <c r="TZ9" s="14">
        <v>67.73</v>
      </c>
      <c r="UA9" s="14">
        <v>9.17</v>
      </c>
      <c r="UB9" s="14">
        <v>4</v>
      </c>
      <c r="UC9" s="14">
        <v>6.07</v>
      </c>
      <c r="UD9" s="14">
        <v>6.07</v>
      </c>
      <c r="UE9" s="14">
        <v>-2.0699999999999998</v>
      </c>
      <c r="UF9" s="14">
        <v>1.4</v>
      </c>
      <c r="UG9" s="14">
        <v>4.79</v>
      </c>
      <c r="UH9" s="14">
        <v>4.79</v>
      </c>
      <c r="UI9" s="14">
        <v>-3.39</v>
      </c>
      <c r="UJ9" s="14">
        <v>10.9</v>
      </c>
      <c r="UK9" s="14">
        <v>10</v>
      </c>
      <c r="UL9" s="14">
        <v>10</v>
      </c>
      <c r="UM9" s="14">
        <v>0.9</v>
      </c>
      <c r="UN9" s="14">
        <v>5.0999999999999996</v>
      </c>
      <c r="UO9" s="14">
        <v>5</v>
      </c>
      <c r="UP9" s="14">
        <v>5</v>
      </c>
      <c r="UQ9" s="14">
        <v>0.1</v>
      </c>
      <c r="UR9" s="14">
        <v>7</v>
      </c>
      <c r="US9" s="14">
        <v>7</v>
      </c>
      <c r="UT9" s="14">
        <v>7</v>
      </c>
      <c r="UU9" s="14">
        <v>0</v>
      </c>
      <c r="UV9" s="14">
        <v>14</v>
      </c>
      <c r="UW9" s="14">
        <v>11.707319999999999</v>
      </c>
      <c r="UX9" s="14">
        <v>11.707319999999999</v>
      </c>
      <c r="UY9" s="14">
        <v>2.2926799999999998</v>
      </c>
      <c r="UZ9" s="14">
        <v>16</v>
      </c>
      <c r="VA9" s="14">
        <v>11.707319999999999</v>
      </c>
      <c r="VB9" s="14">
        <v>11.707319999999999</v>
      </c>
      <c r="VC9" s="14">
        <v>4.2926799999999998</v>
      </c>
      <c r="VD9" s="14">
        <v>15.7</v>
      </c>
      <c r="VE9" s="14">
        <v>10.73171</v>
      </c>
      <c r="VF9" s="14">
        <v>10.73171</v>
      </c>
      <c r="VG9" s="14">
        <v>4.9682899999999997</v>
      </c>
      <c r="VH9" s="14">
        <v>11.3</v>
      </c>
      <c r="VI9" s="14">
        <v>5.27</v>
      </c>
      <c r="VJ9" s="14">
        <v>5.27</v>
      </c>
      <c r="VK9" s="14">
        <v>6.03</v>
      </c>
      <c r="VL9" s="14">
        <v>0</v>
      </c>
      <c r="VM9" s="14">
        <v>0</v>
      </c>
      <c r="VN9" s="14">
        <v>0</v>
      </c>
      <c r="VO9" s="14">
        <v>0</v>
      </c>
      <c r="VP9" s="14">
        <v>0</v>
      </c>
      <c r="VQ9" s="14">
        <v>0</v>
      </c>
      <c r="VR9" s="14">
        <v>0</v>
      </c>
      <c r="VS9" s="14">
        <v>0</v>
      </c>
      <c r="VT9" s="14">
        <v>0</v>
      </c>
      <c r="VU9" s="14"/>
      <c r="VV9" s="14">
        <v>0</v>
      </c>
      <c r="VW9" s="14">
        <v>0</v>
      </c>
      <c r="VX9" s="14">
        <v>0.6</v>
      </c>
      <c r="VY9" s="14">
        <v>0.6</v>
      </c>
      <c r="VZ9" s="14">
        <v>0.6</v>
      </c>
      <c r="WA9" s="14">
        <v>0</v>
      </c>
      <c r="WB9" s="14">
        <v>37.700000000000003</v>
      </c>
      <c r="WC9" s="14">
        <v>32</v>
      </c>
      <c r="WD9" s="14">
        <v>32</v>
      </c>
      <c r="WE9" s="14">
        <v>5.7</v>
      </c>
      <c r="WF9" s="14">
        <v>28.9</v>
      </c>
      <c r="WG9" s="14">
        <v>23</v>
      </c>
      <c r="WH9" s="14">
        <v>23</v>
      </c>
      <c r="WI9" s="14">
        <v>5.9</v>
      </c>
      <c r="WJ9" s="14">
        <v>0</v>
      </c>
      <c r="WK9" s="14"/>
      <c r="WL9" s="14">
        <v>0</v>
      </c>
      <c r="WM9" s="14">
        <v>0</v>
      </c>
      <c r="WN9" s="14">
        <v>0</v>
      </c>
      <c r="WO9" s="14"/>
      <c r="WP9" s="14">
        <v>0</v>
      </c>
      <c r="WQ9" s="14">
        <v>0</v>
      </c>
      <c r="WR9" s="14">
        <v>9.6</v>
      </c>
      <c r="WS9" s="14">
        <v>9.6</v>
      </c>
      <c r="WT9" s="14">
        <v>9.6</v>
      </c>
      <c r="WU9" s="14">
        <v>0</v>
      </c>
      <c r="WV9" s="14">
        <v>20</v>
      </c>
      <c r="WW9" s="14">
        <v>19.317070000000001</v>
      </c>
      <c r="WX9" s="14">
        <v>19.317070000000001</v>
      </c>
      <c r="WY9" s="14">
        <v>0.68293000000000004</v>
      </c>
      <c r="WZ9" s="14">
        <v>9.4</v>
      </c>
      <c r="XA9" s="14">
        <v>10.8</v>
      </c>
      <c r="XB9" s="14">
        <v>10.8</v>
      </c>
      <c r="XC9" s="14">
        <v>-1.4</v>
      </c>
      <c r="XD9" s="14">
        <v>36.299999999999997</v>
      </c>
      <c r="XE9" s="14">
        <v>35</v>
      </c>
      <c r="XF9" s="14">
        <v>35</v>
      </c>
      <c r="XG9" s="14">
        <v>1.3</v>
      </c>
      <c r="XH9" s="14">
        <v>17.399999999999999</v>
      </c>
      <c r="XI9" s="14">
        <v>15</v>
      </c>
      <c r="XJ9" s="14">
        <v>15</v>
      </c>
      <c r="XK9" s="14">
        <v>2.4</v>
      </c>
      <c r="XL9" s="14"/>
      <c r="XM9" s="14"/>
      <c r="XN9" s="14"/>
      <c r="XO9" s="14">
        <v>0</v>
      </c>
      <c r="XP9" s="14"/>
      <c r="XQ9" s="14"/>
      <c r="XR9" s="14"/>
      <c r="XS9" s="14">
        <v>0</v>
      </c>
      <c r="XT9" s="14">
        <v>15.5</v>
      </c>
      <c r="XU9" s="14">
        <v>14</v>
      </c>
      <c r="XV9" s="14">
        <v>14</v>
      </c>
      <c r="XW9" s="14">
        <v>1.5</v>
      </c>
      <c r="XX9" s="14"/>
      <c r="XY9" s="14"/>
      <c r="XZ9" s="14"/>
      <c r="YA9" s="14">
        <v>0</v>
      </c>
      <c r="YB9" s="14"/>
      <c r="YC9" s="14"/>
      <c r="YD9" s="14"/>
      <c r="YE9" s="14">
        <v>0</v>
      </c>
    </row>
    <row r="10" spans="1:655" ht="24" customHeight="1" x14ac:dyDescent="0.35">
      <c r="A10" s="1"/>
      <c r="B10" s="16" t="s">
        <v>34</v>
      </c>
      <c r="C10" s="16" t="s">
        <v>791</v>
      </c>
      <c r="D10" s="17">
        <v>103.6</v>
      </c>
      <c r="E10" s="17">
        <v>100</v>
      </c>
      <c r="F10" s="17">
        <v>100</v>
      </c>
      <c r="G10" s="17">
        <v>3.6</v>
      </c>
      <c r="H10" s="17">
        <v>645.29999999999995</v>
      </c>
      <c r="I10" s="17">
        <v>646.79789000000005</v>
      </c>
      <c r="J10" s="17">
        <v>646.79789000000005</v>
      </c>
      <c r="K10" s="17">
        <v>-1.4978899999999999</v>
      </c>
      <c r="L10" s="17">
        <v>218</v>
      </c>
      <c r="M10" s="17">
        <v>211.44126</v>
      </c>
      <c r="N10" s="17">
        <v>211.44126</v>
      </c>
      <c r="O10" s="17">
        <v>6.5587400000000002</v>
      </c>
      <c r="P10" s="17">
        <v>0</v>
      </c>
      <c r="Q10" s="17">
        <v>0</v>
      </c>
      <c r="R10" s="17">
        <v>0</v>
      </c>
      <c r="S10" s="17">
        <v>0</v>
      </c>
      <c r="T10" s="17">
        <v>0</v>
      </c>
      <c r="U10" s="17"/>
      <c r="V10" s="17">
        <v>0</v>
      </c>
      <c r="W10" s="17">
        <v>0</v>
      </c>
      <c r="X10" s="17">
        <v>90.7</v>
      </c>
      <c r="Y10" s="17">
        <v>92.226339999999993</v>
      </c>
      <c r="Z10" s="17">
        <v>92.226339999999993</v>
      </c>
      <c r="AA10" s="17">
        <v>-1.52634</v>
      </c>
      <c r="AB10" s="17">
        <v>204.9</v>
      </c>
      <c r="AC10" s="17">
        <v>220</v>
      </c>
      <c r="AD10" s="17">
        <v>220</v>
      </c>
      <c r="AE10" s="17">
        <v>-15.1</v>
      </c>
      <c r="AF10" s="17"/>
      <c r="AG10" s="17"/>
      <c r="AH10" s="17"/>
      <c r="AI10" s="17">
        <v>0</v>
      </c>
      <c r="AJ10" s="17"/>
      <c r="AK10" s="17"/>
      <c r="AL10" s="17"/>
      <c r="AM10" s="17">
        <v>0</v>
      </c>
      <c r="AN10" s="17">
        <v>114</v>
      </c>
      <c r="AO10" s="17">
        <v>111.11111</v>
      </c>
      <c r="AP10" s="17">
        <v>116.66667</v>
      </c>
      <c r="AQ10" s="17">
        <v>-2.6666699999999999</v>
      </c>
      <c r="AR10" s="17">
        <v>113.8</v>
      </c>
      <c r="AS10" s="17">
        <v>111.11111</v>
      </c>
      <c r="AT10" s="17">
        <v>116.66667</v>
      </c>
      <c r="AU10" s="17">
        <v>-2.8666700000000001</v>
      </c>
      <c r="AV10" s="17">
        <v>114.8</v>
      </c>
      <c r="AW10" s="17">
        <v>111.11111</v>
      </c>
      <c r="AX10" s="17">
        <v>116.66667</v>
      </c>
      <c r="AY10" s="17">
        <v>-1.8666700000000001</v>
      </c>
      <c r="AZ10" s="17">
        <v>213.6</v>
      </c>
      <c r="BA10" s="17">
        <v>166.66667000000001</v>
      </c>
      <c r="BB10" s="17">
        <v>175</v>
      </c>
      <c r="BC10" s="17">
        <v>38.6</v>
      </c>
      <c r="BD10" s="17">
        <v>207.2</v>
      </c>
      <c r="BE10" s="17">
        <v>204.87801999999999</v>
      </c>
      <c r="BF10" s="17">
        <v>204.87801999999999</v>
      </c>
      <c r="BG10" s="17">
        <v>2.3219799999999999</v>
      </c>
      <c r="BH10" s="17">
        <v>109.6</v>
      </c>
      <c r="BI10" s="17">
        <v>102.43901</v>
      </c>
      <c r="BJ10" s="17">
        <v>102.43901</v>
      </c>
      <c r="BK10" s="17">
        <v>7.16099</v>
      </c>
      <c r="BL10" s="17">
        <v>557.70000000000005</v>
      </c>
      <c r="BM10" s="17">
        <v>568.29854</v>
      </c>
      <c r="BN10" s="17">
        <v>568.29854</v>
      </c>
      <c r="BO10" s="17">
        <v>-10.59854</v>
      </c>
      <c r="BP10" s="17">
        <v>10.4</v>
      </c>
      <c r="BQ10" s="17">
        <v>5.4891500000000004</v>
      </c>
      <c r="BR10" s="17">
        <v>5.4891500000000004</v>
      </c>
      <c r="BS10" s="17">
        <v>4.9108499999999999</v>
      </c>
      <c r="BT10" s="17"/>
      <c r="BU10" s="17"/>
      <c r="BV10" s="17"/>
      <c r="BW10" s="17">
        <v>0</v>
      </c>
      <c r="BX10" s="17"/>
      <c r="BY10" s="17"/>
      <c r="BZ10" s="17"/>
      <c r="CA10" s="17">
        <v>0</v>
      </c>
      <c r="CB10" s="17"/>
      <c r="CC10" s="17"/>
      <c r="CD10" s="17"/>
      <c r="CE10" s="17">
        <v>0</v>
      </c>
      <c r="CF10" s="17"/>
      <c r="CG10" s="17"/>
      <c r="CH10" s="17"/>
      <c r="CI10" s="17">
        <v>0</v>
      </c>
      <c r="CJ10" s="17">
        <v>164.5</v>
      </c>
      <c r="CK10" s="17">
        <v>164.70732000000001</v>
      </c>
      <c r="CL10" s="17">
        <v>164.70732000000001</v>
      </c>
      <c r="CM10" s="17">
        <v>-0.20732</v>
      </c>
      <c r="CN10" s="17">
        <v>7.5</v>
      </c>
      <c r="CO10" s="17">
        <v>5.1346499999999997</v>
      </c>
      <c r="CP10" s="17">
        <v>5.1346499999999997</v>
      </c>
      <c r="CQ10" s="17">
        <v>2.3653499999999998</v>
      </c>
      <c r="CR10" s="17">
        <v>5.4</v>
      </c>
      <c r="CS10" s="17">
        <v>2.8184800000000001</v>
      </c>
      <c r="CT10" s="17">
        <v>2.8184800000000001</v>
      </c>
      <c r="CU10" s="17">
        <v>2.5815199999999998</v>
      </c>
      <c r="CV10" s="17">
        <v>0</v>
      </c>
      <c r="CW10" s="17"/>
      <c r="CX10" s="17"/>
      <c r="CY10" s="17">
        <v>0</v>
      </c>
      <c r="CZ10" s="17">
        <v>6.7</v>
      </c>
      <c r="DA10" s="17">
        <v>6.8787000000000003</v>
      </c>
      <c r="DB10" s="17">
        <v>6.8787000000000003</v>
      </c>
      <c r="DC10" s="17">
        <v>-0.1787</v>
      </c>
      <c r="DD10" s="17">
        <v>12.5</v>
      </c>
      <c r="DE10" s="17">
        <v>12.36257</v>
      </c>
      <c r="DF10" s="17">
        <v>12.77125</v>
      </c>
      <c r="DG10" s="17">
        <v>-0.27124999999999999</v>
      </c>
      <c r="DH10" s="17">
        <v>73.5</v>
      </c>
      <c r="DI10" s="17">
        <v>75.084620000000001</v>
      </c>
      <c r="DJ10" s="17">
        <v>69.944119999999998</v>
      </c>
      <c r="DK10" s="17">
        <v>3.5558800000000002</v>
      </c>
      <c r="DL10" s="17"/>
      <c r="DM10" s="17"/>
      <c r="DN10" s="17"/>
      <c r="DO10" s="17">
        <v>0</v>
      </c>
      <c r="DP10" s="17"/>
      <c r="DQ10" s="17"/>
      <c r="DR10" s="17"/>
      <c r="DS10" s="17">
        <v>0</v>
      </c>
      <c r="DT10" s="17"/>
      <c r="DU10" s="17"/>
      <c r="DV10" s="17"/>
      <c r="DW10" s="17">
        <v>0</v>
      </c>
      <c r="DX10" s="17"/>
      <c r="DY10" s="17"/>
      <c r="DZ10" s="17"/>
      <c r="EA10" s="17">
        <v>0</v>
      </c>
      <c r="EB10" s="17">
        <v>110.7</v>
      </c>
      <c r="EC10" s="17">
        <v>112.90537</v>
      </c>
      <c r="ED10" s="17">
        <v>112.90537</v>
      </c>
      <c r="EE10" s="17">
        <v>-2.2053699999999998</v>
      </c>
      <c r="EF10" s="17">
        <v>95.1</v>
      </c>
      <c r="EG10" s="17">
        <v>179.98478</v>
      </c>
      <c r="EH10" s="17">
        <v>221.55625000000001</v>
      </c>
      <c r="EI10" s="17">
        <v>-126.45625</v>
      </c>
      <c r="EJ10" s="17"/>
      <c r="EK10" s="17"/>
      <c r="EL10" s="17"/>
      <c r="EM10" s="17">
        <v>0</v>
      </c>
      <c r="EN10" s="17"/>
      <c r="EO10" s="17"/>
      <c r="EP10" s="17"/>
      <c r="EQ10" s="17">
        <v>0</v>
      </c>
      <c r="ER10" s="17"/>
      <c r="ES10" s="17"/>
      <c r="ET10" s="17"/>
      <c r="EU10" s="17">
        <v>0</v>
      </c>
      <c r="EV10" s="17">
        <v>6.5</v>
      </c>
      <c r="EW10" s="17">
        <v>6.39</v>
      </c>
      <c r="EX10" s="17">
        <v>6.39</v>
      </c>
      <c r="EY10" s="17">
        <v>0.11</v>
      </c>
      <c r="EZ10" s="17">
        <v>231.2</v>
      </c>
      <c r="FA10" s="17">
        <v>229.30732</v>
      </c>
      <c r="FB10" s="17">
        <v>229.30732</v>
      </c>
      <c r="FC10" s="17">
        <v>1.8926799999999999</v>
      </c>
      <c r="FD10" s="17">
        <v>60.8</v>
      </c>
      <c r="FE10" s="17">
        <v>61.005040000000001</v>
      </c>
      <c r="FF10" s="17">
        <v>61.005040000000001</v>
      </c>
      <c r="FG10" s="17">
        <v>-0.20504</v>
      </c>
      <c r="FH10" s="17">
        <v>125.9</v>
      </c>
      <c r="FI10" s="17">
        <v>52.81776</v>
      </c>
      <c r="FJ10" s="17">
        <v>0</v>
      </c>
      <c r="FK10" s="17">
        <v>125.9</v>
      </c>
      <c r="FL10" s="17">
        <v>33.1</v>
      </c>
      <c r="FM10" s="17">
        <v>30.165790000000001</v>
      </c>
      <c r="FN10" s="17">
        <v>30.165790000000001</v>
      </c>
      <c r="FO10" s="17">
        <v>2.9342100000000002</v>
      </c>
      <c r="FP10" s="17">
        <v>18.7</v>
      </c>
      <c r="FQ10" s="17">
        <v>19.28585</v>
      </c>
      <c r="FR10" s="17">
        <v>19.28585</v>
      </c>
      <c r="FS10" s="17">
        <v>-0.58584999999999998</v>
      </c>
      <c r="FT10" s="17">
        <v>19.7</v>
      </c>
      <c r="FU10" s="17">
        <v>19.317070000000001</v>
      </c>
      <c r="FV10" s="17">
        <v>19.317070000000001</v>
      </c>
      <c r="FW10" s="17">
        <v>0.38292999999999999</v>
      </c>
      <c r="FX10" s="17">
        <v>90.2</v>
      </c>
      <c r="FY10" s="17">
        <v>87.657560000000004</v>
      </c>
      <c r="FZ10" s="17">
        <v>87.657560000000004</v>
      </c>
      <c r="GA10" s="17">
        <v>2.54244</v>
      </c>
      <c r="GB10" s="17">
        <v>0</v>
      </c>
      <c r="GC10" s="17">
        <v>0</v>
      </c>
      <c r="GD10" s="17">
        <v>0</v>
      </c>
      <c r="GE10" s="17">
        <v>0</v>
      </c>
      <c r="GF10" s="17">
        <v>182.1</v>
      </c>
      <c r="GG10" s="17">
        <v>136.06837999999999</v>
      </c>
      <c r="GH10" s="17">
        <v>136.06837999999999</v>
      </c>
      <c r="GI10" s="17">
        <v>46.031619999999997</v>
      </c>
      <c r="GJ10" s="17">
        <v>90</v>
      </c>
      <c r="GK10" s="17">
        <v>68.034189999999995</v>
      </c>
      <c r="GL10" s="17">
        <v>68.034189999999995</v>
      </c>
      <c r="GM10" s="17">
        <v>21.965810000000001</v>
      </c>
      <c r="GN10" s="17">
        <v>107.9</v>
      </c>
      <c r="GO10" s="17">
        <v>110.91316999999999</v>
      </c>
      <c r="GP10" s="17">
        <v>110.91316999999999</v>
      </c>
      <c r="GQ10" s="17">
        <v>-3.0131700000000001</v>
      </c>
      <c r="GR10" s="17">
        <v>8.1</v>
      </c>
      <c r="GS10" s="17">
        <v>9.09</v>
      </c>
      <c r="GT10" s="17">
        <v>9.09</v>
      </c>
      <c r="GU10" s="17">
        <v>-0.99</v>
      </c>
      <c r="GV10" s="17">
        <v>3.3</v>
      </c>
      <c r="GW10" s="17">
        <v>6.6261000000000001</v>
      </c>
      <c r="GX10" s="17">
        <v>6.6261000000000001</v>
      </c>
      <c r="GY10" s="17">
        <v>-3.3260999999999998</v>
      </c>
      <c r="GZ10" s="17">
        <v>40.700000000000003</v>
      </c>
      <c r="HA10" s="17">
        <v>47.26634</v>
      </c>
      <c r="HB10" s="17">
        <v>47.26634</v>
      </c>
      <c r="HC10" s="17">
        <v>-6.5663400000000003</v>
      </c>
      <c r="HD10" s="17"/>
      <c r="HE10" s="17"/>
      <c r="HF10" s="17"/>
      <c r="HG10" s="17">
        <v>0</v>
      </c>
      <c r="HH10" s="17">
        <v>3.8</v>
      </c>
      <c r="HI10" s="17">
        <v>3.8872599999999999</v>
      </c>
      <c r="HJ10" s="17">
        <v>3.8872599999999999</v>
      </c>
      <c r="HK10" s="17">
        <v>-8.7260000000000004E-2</v>
      </c>
      <c r="HL10" s="17">
        <v>28.4</v>
      </c>
      <c r="HM10" s="17">
        <v>24.950600000000001</v>
      </c>
      <c r="HN10" s="17">
        <v>24.950600000000001</v>
      </c>
      <c r="HO10" s="17">
        <v>3.4493999999999998</v>
      </c>
      <c r="HP10" s="17">
        <v>58.6</v>
      </c>
      <c r="HQ10" s="17">
        <v>71.432789999999997</v>
      </c>
      <c r="HR10" s="17">
        <v>169</v>
      </c>
      <c r="HS10" s="17">
        <v>-110.4</v>
      </c>
      <c r="HT10" s="17"/>
      <c r="HU10" s="17"/>
      <c r="HV10" s="17"/>
      <c r="HW10" s="17">
        <v>0</v>
      </c>
      <c r="HX10" s="17"/>
      <c r="HY10" s="17"/>
      <c r="HZ10" s="17"/>
      <c r="IA10" s="17">
        <v>0</v>
      </c>
      <c r="IB10" s="17">
        <v>46.7</v>
      </c>
      <c r="IC10" s="17">
        <v>0</v>
      </c>
      <c r="ID10" s="17">
        <v>39.575299999999999</v>
      </c>
      <c r="IE10" s="17">
        <v>7.1246999999999998</v>
      </c>
      <c r="IF10" s="17"/>
      <c r="IG10" s="17"/>
      <c r="IH10" s="17"/>
      <c r="II10" s="17">
        <v>0</v>
      </c>
      <c r="IJ10" s="17"/>
      <c r="IK10" s="17"/>
      <c r="IL10" s="17"/>
      <c r="IM10" s="17">
        <v>0</v>
      </c>
      <c r="IN10" s="17">
        <v>47.5</v>
      </c>
      <c r="IO10" s="17">
        <v>48.41648</v>
      </c>
      <c r="IP10" s="17">
        <v>48.41648</v>
      </c>
      <c r="IQ10" s="17">
        <v>-0.91647999999999996</v>
      </c>
      <c r="IR10" s="17"/>
      <c r="IS10" s="17"/>
      <c r="IT10" s="17"/>
      <c r="IU10" s="17">
        <v>0</v>
      </c>
      <c r="IV10" s="17"/>
      <c r="IW10" s="17"/>
      <c r="IX10" s="17"/>
      <c r="IY10" s="17">
        <v>0</v>
      </c>
      <c r="IZ10" s="17"/>
      <c r="JA10" s="17"/>
      <c r="JB10" s="17"/>
      <c r="JC10" s="17">
        <v>0</v>
      </c>
      <c r="JD10" s="17">
        <v>86.6</v>
      </c>
      <c r="JE10" s="17">
        <v>88.815600000000003</v>
      </c>
      <c r="JF10" s="17">
        <v>88.815600000000003</v>
      </c>
      <c r="JG10" s="17">
        <v>-2.2155999999999998</v>
      </c>
      <c r="JH10" s="17">
        <v>175.5</v>
      </c>
      <c r="JI10" s="17">
        <v>171.34727000000001</v>
      </c>
      <c r="JJ10" s="17">
        <v>122.49583</v>
      </c>
      <c r="JK10" s="17">
        <v>53.004170000000002</v>
      </c>
      <c r="JL10" s="17">
        <v>173.7</v>
      </c>
      <c r="JM10" s="17">
        <v>171.34727000000001</v>
      </c>
      <c r="JN10" s="17">
        <v>122.49583</v>
      </c>
      <c r="JO10" s="17">
        <v>51.204169999999998</v>
      </c>
      <c r="JP10" s="17">
        <v>0</v>
      </c>
      <c r="JQ10" s="17">
        <v>0</v>
      </c>
      <c r="JR10" s="17"/>
      <c r="JS10" s="17">
        <v>0</v>
      </c>
      <c r="JT10" s="17">
        <v>171.2</v>
      </c>
      <c r="JU10" s="17">
        <v>171.34727000000001</v>
      </c>
      <c r="JV10" s="17">
        <v>122.49583</v>
      </c>
      <c r="JW10" s="17">
        <v>48.704169999999998</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4.5</v>
      </c>
      <c r="LE10" s="17">
        <v>3.9931199999999998</v>
      </c>
      <c r="LF10" s="17">
        <v>3.9931199999999998</v>
      </c>
      <c r="LG10" s="17">
        <v>0.50688</v>
      </c>
      <c r="LH10" s="17">
        <v>98.7</v>
      </c>
      <c r="LI10" s="17">
        <v>130.20849000000001</v>
      </c>
      <c r="LJ10" s="17">
        <v>115.43769</v>
      </c>
      <c r="LK10" s="17">
        <v>-16.737690000000001</v>
      </c>
      <c r="LL10" s="17">
        <v>109.6</v>
      </c>
      <c r="LM10" s="17">
        <v>112.5399</v>
      </c>
      <c r="LN10" s="17">
        <v>117.3485</v>
      </c>
      <c r="LO10" s="17">
        <v>-7.7484999999999999</v>
      </c>
      <c r="LP10" s="17">
        <v>46.5</v>
      </c>
      <c r="LQ10" s="17">
        <v>67.461460000000002</v>
      </c>
      <c r="LR10" s="17">
        <v>67.461460000000002</v>
      </c>
      <c r="LS10" s="17">
        <v>-20.961459999999999</v>
      </c>
      <c r="LT10" s="17">
        <v>71.900000000000006</v>
      </c>
      <c r="LU10" s="17">
        <v>78.567999999999998</v>
      </c>
      <c r="LV10" s="17">
        <v>78.567999999999998</v>
      </c>
      <c r="LW10" s="17">
        <v>-6.6680000000000001</v>
      </c>
      <c r="LX10" s="17">
        <v>30.2</v>
      </c>
      <c r="LY10" s="17">
        <v>30.097560000000001</v>
      </c>
      <c r="LZ10" s="17">
        <v>30.097560000000001</v>
      </c>
      <c r="MA10" s="17">
        <v>0.10244</v>
      </c>
      <c r="MB10" s="17"/>
      <c r="MC10" s="17"/>
      <c r="MD10" s="17"/>
      <c r="ME10" s="17">
        <v>0</v>
      </c>
      <c r="MF10" s="17"/>
      <c r="MG10" s="17"/>
      <c r="MH10" s="17"/>
      <c r="MI10" s="17">
        <v>0</v>
      </c>
      <c r="MJ10" s="17"/>
      <c r="MK10" s="17"/>
      <c r="ML10" s="17"/>
      <c r="MM10" s="17">
        <v>0</v>
      </c>
      <c r="MN10" s="17">
        <v>102.1</v>
      </c>
      <c r="MO10" s="17">
        <v>110</v>
      </c>
      <c r="MP10" s="17">
        <v>110</v>
      </c>
      <c r="MQ10" s="17">
        <v>-7.9</v>
      </c>
      <c r="MR10" s="17">
        <v>101.9</v>
      </c>
      <c r="MS10" s="17">
        <v>110</v>
      </c>
      <c r="MT10" s="17">
        <v>110</v>
      </c>
      <c r="MU10" s="17">
        <v>-8.1</v>
      </c>
      <c r="MV10" s="17">
        <v>121.9</v>
      </c>
      <c r="MW10" s="17">
        <v>110</v>
      </c>
      <c r="MX10" s="17">
        <v>110</v>
      </c>
      <c r="MY10" s="17">
        <v>11.9</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v>0</v>
      </c>
      <c r="OD10" s="17">
        <v>0</v>
      </c>
      <c r="OE10" s="17">
        <v>0</v>
      </c>
      <c r="OF10" s="17">
        <v>50.8</v>
      </c>
      <c r="OG10" s="17">
        <v>78.918000000000006</v>
      </c>
      <c r="OH10" s="17">
        <v>78.918000000000006</v>
      </c>
      <c r="OI10" s="17">
        <v>-28.117999999999999</v>
      </c>
      <c r="OJ10" s="17">
        <v>0</v>
      </c>
      <c r="OK10" s="17"/>
      <c r="OL10" s="17">
        <v>0</v>
      </c>
      <c r="OM10" s="17">
        <v>0</v>
      </c>
      <c r="ON10" s="17">
        <v>13.9</v>
      </c>
      <c r="OO10" s="17">
        <v>13.076000000000001</v>
      </c>
      <c r="OP10" s="17">
        <v>13.076000000000001</v>
      </c>
      <c r="OQ10" s="17">
        <v>0.82399999999999995</v>
      </c>
      <c r="OR10" s="17">
        <v>0</v>
      </c>
      <c r="OS10" s="17"/>
      <c r="OT10" s="17">
        <v>0</v>
      </c>
      <c r="OU10" s="17">
        <v>0</v>
      </c>
      <c r="OV10" s="17">
        <v>20</v>
      </c>
      <c r="OW10" s="17">
        <v>17.560980000000001</v>
      </c>
      <c r="OX10" s="17">
        <v>17.560980000000001</v>
      </c>
      <c r="OY10" s="17">
        <v>2.4390200000000002</v>
      </c>
      <c r="OZ10" s="17">
        <v>9.9</v>
      </c>
      <c r="PA10" s="17">
        <v>9.9830000000000005</v>
      </c>
      <c r="PB10" s="17">
        <v>9.9830000000000005</v>
      </c>
      <c r="PC10" s="17">
        <v>-8.3000000000000004E-2</v>
      </c>
      <c r="PD10" s="17">
        <v>5.6</v>
      </c>
      <c r="PE10" s="17">
        <v>5.67</v>
      </c>
      <c r="PF10" s="17">
        <v>5.67</v>
      </c>
      <c r="PG10" s="17">
        <v>-7.0000000000000007E-2</v>
      </c>
      <c r="PH10" s="17">
        <v>1.2</v>
      </c>
      <c r="PI10" s="17">
        <v>1</v>
      </c>
      <c r="PJ10" s="17">
        <v>1</v>
      </c>
      <c r="PK10" s="17">
        <v>0.2</v>
      </c>
      <c r="PL10" s="17">
        <v>2.2999999999999998</v>
      </c>
      <c r="PM10" s="17">
        <v>3.4</v>
      </c>
      <c r="PN10" s="17">
        <v>3.4</v>
      </c>
      <c r="PO10" s="17">
        <v>-1.1000000000000001</v>
      </c>
      <c r="PP10" s="17">
        <v>4.5999999999999996</v>
      </c>
      <c r="PQ10" s="17">
        <v>4.5999999999999996</v>
      </c>
      <c r="PR10" s="17">
        <v>4.5999999999999996</v>
      </c>
      <c r="PS10" s="17">
        <v>0</v>
      </c>
      <c r="PT10" s="17">
        <v>20.100000000000001</v>
      </c>
      <c r="PU10" s="17">
        <v>19.5122</v>
      </c>
      <c r="PV10" s="17">
        <v>19.5122</v>
      </c>
      <c r="PW10" s="17">
        <v>0.58779999999999999</v>
      </c>
      <c r="PX10" s="17">
        <v>20</v>
      </c>
      <c r="PY10" s="17">
        <v>19.5122</v>
      </c>
      <c r="PZ10" s="17">
        <v>19.5122</v>
      </c>
      <c r="QA10" s="17">
        <v>0.48780000000000001</v>
      </c>
      <c r="QB10" s="17">
        <v>19.2</v>
      </c>
      <c r="QC10" s="17">
        <v>18.2439</v>
      </c>
      <c r="QD10" s="17">
        <v>18.2439</v>
      </c>
      <c r="QE10" s="17">
        <v>0.95609999999999995</v>
      </c>
      <c r="QF10" s="17">
        <v>3.5</v>
      </c>
      <c r="QG10" s="17">
        <v>3.5</v>
      </c>
      <c r="QH10" s="17">
        <v>3.5</v>
      </c>
      <c r="QI10" s="17">
        <v>0</v>
      </c>
      <c r="QJ10" s="17">
        <v>18.5</v>
      </c>
      <c r="QK10" s="17">
        <v>18.048780000000001</v>
      </c>
      <c r="QL10" s="17">
        <v>18.048780000000001</v>
      </c>
      <c r="QM10" s="17">
        <v>0.45122000000000001</v>
      </c>
      <c r="QN10" s="17">
        <v>0</v>
      </c>
      <c r="QO10" s="17"/>
      <c r="QP10" s="17">
        <v>0</v>
      </c>
      <c r="QQ10" s="17">
        <v>0</v>
      </c>
      <c r="QR10" s="17">
        <v>0</v>
      </c>
      <c r="QS10" s="17"/>
      <c r="QT10" s="17">
        <v>0</v>
      </c>
      <c r="QU10" s="17">
        <v>0</v>
      </c>
      <c r="QV10" s="17">
        <v>16.7</v>
      </c>
      <c r="QW10" s="17">
        <v>16.684999999999999</v>
      </c>
      <c r="QX10" s="17">
        <v>16.684999999999999</v>
      </c>
      <c r="QY10" s="17">
        <v>1.4999999999999999E-2</v>
      </c>
      <c r="QZ10" s="17">
        <v>41.1</v>
      </c>
      <c r="RA10" s="17">
        <v>39.953000000000003</v>
      </c>
      <c r="RB10" s="17">
        <v>39.953000000000003</v>
      </c>
      <c r="RC10" s="17">
        <v>1.147</v>
      </c>
      <c r="RD10" s="17">
        <v>4.5</v>
      </c>
      <c r="RE10" s="17">
        <v>4.2</v>
      </c>
      <c r="RF10" s="17">
        <v>4.2</v>
      </c>
      <c r="RG10" s="17">
        <v>0.3</v>
      </c>
      <c r="RH10" s="17">
        <v>1</v>
      </c>
      <c r="RI10" s="17">
        <v>1.2</v>
      </c>
      <c r="RJ10" s="17">
        <v>1.2</v>
      </c>
      <c r="RK10" s="17">
        <v>-0.2</v>
      </c>
      <c r="RL10" s="17">
        <v>2.2000000000000002</v>
      </c>
      <c r="RM10" s="17">
        <v>2.4</v>
      </c>
      <c r="RN10" s="17">
        <v>2.4</v>
      </c>
      <c r="RO10" s="17">
        <v>-0.2</v>
      </c>
      <c r="RP10" s="17">
        <v>3</v>
      </c>
      <c r="RQ10" s="17">
        <v>2.8</v>
      </c>
      <c r="RR10" s="17">
        <v>2.8</v>
      </c>
      <c r="RS10" s="17">
        <v>0.2</v>
      </c>
      <c r="RT10" s="17">
        <v>0</v>
      </c>
      <c r="RU10" s="17"/>
      <c r="RV10" s="17">
        <v>0</v>
      </c>
      <c r="RW10" s="17">
        <v>0</v>
      </c>
      <c r="RX10" s="17">
        <v>2.2999999999999998</v>
      </c>
      <c r="RY10" s="17">
        <v>2.7989999999999999</v>
      </c>
      <c r="RZ10" s="17">
        <v>2.7989999999999999</v>
      </c>
      <c r="SA10" s="17">
        <v>-0.499</v>
      </c>
      <c r="SB10" s="17">
        <v>13.2</v>
      </c>
      <c r="SC10" s="17">
        <v>0</v>
      </c>
      <c r="SD10" s="17">
        <v>9.1987299999999994</v>
      </c>
      <c r="SE10" s="17">
        <v>4.0012699999999999</v>
      </c>
      <c r="SF10" s="17"/>
      <c r="SG10" s="17">
        <v>2</v>
      </c>
      <c r="SH10" s="17">
        <v>2</v>
      </c>
      <c r="SI10" s="17">
        <v>-2</v>
      </c>
      <c r="SJ10" s="17"/>
      <c r="SK10" s="17"/>
      <c r="SL10" s="17">
        <v>0.7</v>
      </c>
      <c r="SM10" s="17">
        <v>-0.7</v>
      </c>
      <c r="SN10" s="17">
        <v>12.2</v>
      </c>
      <c r="SO10" s="17">
        <v>13.073169999999999</v>
      </c>
      <c r="SP10" s="17">
        <v>13.073169999999999</v>
      </c>
      <c r="SQ10" s="17">
        <v>-0.87317</v>
      </c>
      <c r="SR10" s="17">
        <v>6.4</v>
      </c>
      <c r="SS10" s="17">
        <v>6.1</v>
      </c>
      <c r="ST10" s="17">
        <v>6.1</v>
      </c>
      <c r="SU10" s="17">
        <v>0.3</v>
      </c>
      <c r="SV10" s="17">
        <v>9.4</v>
      </c>
      <c r="SW10" s="17">
        <v>10</v>
      </c>
      <c r="SX10" s="17">
        <v>10</v>
      </c>
      <c r="SY10" s="17">
        <v>-0.6</v>
      </c>
      <c r="SZ10" s="17">
        <v>12.4</v>
      </c>
      <c r="TA10" s="17">
        <v>12.682930000000001</v>
      </c>
      <c r="TB10" s="17">
        <v>12.682930000000001</v>
      </c>
      <c r="TC10" s="17">
        <v>-0.28293000000000001</v>
      </c>
      <c r="TD10" s="17">
        <v>20</v>
      </c>
      <c r="TE10" s="17">
        <v>19.317070000000001</v>
      </c>
      <c r="TF10" s="17">
        <v>19.317070000000001</v>
      </c>
      <c r="TG10" s="17">
        <v>0.68293000000000004</v>
      </c>
      <c r="TH10" s="17">
        <v>5.7</v>
      </c>
      <c r="TI10" s="17">
        <v>8.7319999999999993</v>
      </c>
      <c r="TJ10" s="17">
        <v>8.7319999999999993</v>
      </c>
      <c r="TK10" s="17">
        <v>-3.032</v>
      </c>
      <c r="TL10" s="17">
        <v>30.3</v>
      </c>
      <c r="TM10" s="17">
        <v>25.516999999999999</v>
      </c>
      <c r="TN10" s="17">
        <v>25.516999999999999</v>
      </c>
      <c r="TO10" s="17">
        <v>4.7830000000000004</v>
      </c>
      <c r="TP10" s="17">
        <v>0</v>
      </c>
      <c r="TQ10" s="17"/>
      <c r="TR10" s="17">
        <v>0</v>
      </c>
      <c r="TS10" s="17">
        <v>0</v>
      </c>
      <c r="TT10" s="17">
        <v>38</v>
      </c>
      <c r="TU10" s="17">
        <v>77.11</v>
      </c>
      <c r="TV10" s="17">
        <v>77.11</v>
      </c>
      <c r="TW10" s="17">
        <v>-39.11</v>
      </c>
      <c r="TX10" s="17">
        <v>72</v>
      </c>
      <c r="TY10" s="17">
        <v>67.73</v>
      </c>
      <c r="TZ10" s="17">
        <v>67.73</v>
      </c>
      <c r="UA10" s="17">
        <v>4.2699999999999996</v>
      </c>
      <c r="UB10" s="17">
        <v>3.6</v>
      </c>
      <c r="UC10" s="17">
        <v>4.51</v>
      </c>
      <c r="UD10" s="17">
        <v>4.51</v>
      </c>
      <c r="UE10" s="17">
        <v>-0.91</v>
      </c>
      <c r="UF10" s="17">
        <v>2.2000000000000002</v>
      </c>
      <c r="UG10" s="17">
        <v>3.8</v>
      </c>
      <c r="UH10" s="17">
        <v>3.8</v>
      </c>
      <c r="UI10" s="17">
        <v>-1.6</v>
      </c>
      <c r="UJ10" s="17">
        <v>10.9</v>
      </c>
      <c r="UK10" s="17">
        <v>10</v>
      </c>
      <c r="UL10" s="17">
        <v>10</v>
      </c>
      <c r="UM10" s="17">
        <v>0.9</v>
      </c>
      <c r="UN10" s="17">
        <v>5</v>
      </c>
      <c r="UO10" s="17">
        <v>5</v>
      </c>
      <c r="UP10" s="17">
        <v>5</v>
      </c>
      <c r="UQ10" s="17">
        <v>0</v>
      </c>
      <c r="UR10" s="17">
        <v>7</v>
      </c>
      <c r="US10" s="17">
        <v>7</v>
      </c>
      <c r="UT10" s="17">
        <v>7</v>
      </c>
      <c r="UU10" s="17">
        <v>0</v>
      </c>
      <c r="UV10" s="17">
        <v>14</v>
      </c>
      <c r="UW10" s="17">
        <v>11.707319999999999</v>
      </c>
      <c r="UX10" s="17">
        <v>11.707319999999999</v>
      </c>
      <c r="UY10" s="17">
        <v>2.2926799999999998</v>
      </c>
      <c r="UZ10" s="17">
        <v>15.4</v>
      </c>
      <c r="VA10" s="17">
        <v>11.707319999999999</v>
      </c>
      <c r="VB10" s="17">
        <v>11.707319999999999</v>
      </c>
      <c r="VC10" s="17">
        <v>3.6926800000000002</v>
      </c>
      <c r="VD10" s="17">
        <v>15.4</v>
      </c>
      <c r="VE10" s="17">
        <v>10.73171</v>
      </c>
      <c r="VF10" s="17">
        <v>10.73171</v>
      </c>
      <c r="VG10" s="17">
        <v>4.6682899999999998</v>
      </c>
      <c r="VH10" s="17">
        <v>9.3000000000000007</v>
      </c>
      <c r="VI10" s="17">
        <v>9.5939999999999994</v>
      </c>
      <c r="VJ10" s="17">
        <v>9.5939999999999994</v>
      </c>
      <c r="VK10" s="17">
        <v>-0.29399999999999998</v>
      </c>
      <c r="VL10" s="17">
        <v>0</v>
      </c>
      <c r="VM10" s="17">
        <v>0</v>
      </c>
      <c r="VN10" s="17">
        <v>0</v>
      </c>
      <c r="VO10" s="17">
        <v>0</v>
      </c>
      <c r="VP10" s="17">
        <v>0</v>
      </c>
      <c r="VQ10" s="17">
        <v>0</v>
      </c>
      <c r="VR10" s="17">
        <v>0</v>
      </c>
      <c r="VS10" s="17">
        <v>0</v>
      </c>
      <c r="VT10" s="17">
        <v>0</v>
      </c>
      <c r="VU10" s="17"/>
      <c r="VV10" s="17">
        <v>0</v>
      </c>
      <c r="VW10" s="17">
        <v>0</v>
      </c>
      <c r="VX10" s="17">
        <v>0.6</v>
      </c>
      <c r="VY10" s="17">
        <v>0.6</v>
      </c>
      <c r="VZ10" s="17">
        <v>0.6</v>
      </c>
      <c r="WA10" s="17">
        <v>0</v>
      </c>
      <c r="WB10" s="17">
        <v>32.9</v>
      </c>
      <c r="WC10" s="17">
        <v>12.268000000000001</v>
      </c>
      <c r="WD10" s="17">
        <v>12.268000000000001</v>
      </c>
      <c r="WE10" s="17">
        <v>20.632000000000001</v>
      </c>
      <c r="WF10" s="17">
        <v>29.1</v>
      </c>
      <c r="WG10" s="17">
        <v>11.17</v>
      </c>
      <c r="WH10" s="17">
        <v>11.17</v>
      </c>
      <c r="WI10" s="17">
        <v>17.93</v>
      </c>
      <c r="WJ10" s="17">
        <v>0</v>
      </c>
      <c r="WK10" s="17"/>
      <c r="WL10" s="17">
        <v>0</v>
      </c>
      <c r="WM10" s="17">
        <v>0</v>
      </c>
      <c r="WN10" s="17">
        <v>0</v>
      </c>
      <c r="WO10" s="17"/>
      <c r="WP10" s="17">
        <v>0</v>
      </c>
      <c r="WQ10" s="17">
        <v>0</v>
      </c>
      <c r="WR10" s="17">
        <v>9.6</v>
      </c>
      <c r="WS10" s="17">
        <v>9.6</v>
      </c>
      <c r="WT10" s="17">
        <v>9.6</v>
      </c>
      <c r="WU10" s="17">
        <v>0</v>
      </c>
      <c r="WV10" s="17">
        <v>20</v>
      </c>
      <c r="WW10" s="17">
        <v>19.317070000000001</v>
      </c>
      <c r="WX10" s="17">
        <v>19.317070000000001</v>
      </c>
      <c r="WY10" s="17">
        <v>0.68293000000000004</v>
      </c>
      <c r="WZ10" s="17">
        <v>9.3000000000000007</v>
      </c>
      <c r="XA10" s="17">
        <v>10</v>
      </c>
      <c r="XB10" s="17">
        <v>10</v>
      </c>
      <c r="XC10" s="17">
        <v>-0.7</v>
      </c>
      <c r="XD10" s="17">
        <v>36.200000000000003</v>
      </c>
      <c r="XE10" s="17">
        <v>35</v>
      </c>
      <c r="XF10" s="17">
        <v>35</v>
      </c>
      <c r="XG10" s="17">
        <v>1.2</v>
      </c>
      <c r="XH10" s="17">
        <v>17.7</v>
      </c>
      <c r="XI10" s="17">
        <v>15</v>
      </c>
      <c r="XJ10" s="17">
        <v>15</v>
      </c>
      <c r="XK10" s="17">
        <v>2.7</v>
      </c>
      <c r="XL10" s="17"/>
      <c r="XM10" s="17"/>
      <c r="XN10" s="17"/>
      <c r="XO10" s="17">
        <v>0</v>
      </c>
      <c r="XP10" s="17"/>
      <c r="XQ10" s="17"/>
      <c r="XR10" s="17"/>
      <c r="XS10" s="17">
        <v>0</v>
      </c>
      <c r="XT10" s="17">
        <v>16</v>
      </c>
      <c r="XU10" s="17">
        <v>14</v>
      </c>
      <c r="XV10" s="17">
        <v>14</v>
      </c>
      <c r="XW10" s="17">
        <v>2</v>
      </c>
      <c r="XX10" s="17"/>
      <c r="XY10" s="17"/>
      <c r="XZ10" s="17"/>
      <c r="YA10" s="17">
        <v>0</v>
      </c>
      <c r="YB10" s="17"/>
      <c r="YC10" s="17"/>
      <c r="YD10" s="17"/>
      <c r="YE10" s="17">
        <v>0</v>
      </c>
    </row>
    <row r="11" spans="1:655" ht="24" customHeight="1" x14ac:dyDescent="0.35">
      <c r="A11" s="1"/>
      <c r="B11" s="16" t="s">
        <v>34</v>
      </c>
      <c r="C11" s="16" t="s">
        <v>792</v>
      </c>
      <c r="D11" s="17">
        <v>104.2</v>
      </c>
      <c r="E11" s="17">
        <v>100</v>
      </c>
      <c r="F11" s="17">
        <v>100</v>
      </c>
      <c r="G11" s="17">
        <v>4.2</v>
      </c>
      <c r="H11" s="17">
        <v>651.79999999999995</v>
      </c>
      <c r="I11" s="17">
        <v>646.79789000000005</v>
      </c>
      <c r="J11" s="17">
        <v>646.79789000000005</v>
      </c>
      <c r="K11" s="17">
        <v>5.0021100000000001</v>
      </c>
      <c r="L11" s="17">
        <v>219.7</v>
      </c>
      <c r="M11" s="17">
        <v>211.44126</v>
      </c>
      <c r="N11" s="17">
        <v>211.44126</v>
      </c>
      <c r="O11" s="17">
        <v>8.2587399999999995</v>
      </c>
      <c r="P11" s="17">
        <v>0</v>
      </c>
      <c r="Q11" s="17">
        <v>0</v>
      </c>
      <c r="R11" s="17">
        <v>0</v>
      </c>
      <c r="S11" s="17">
        <v>0</v>
      </c>
      <c r="T11" s="17">
        <v>0</v>
      </c>
      <c r="U11" s="17"/>
      <c r="V11" s="17">
        <v>0</v>
      </c>
      <c r="W11" s="17">
        <v>0</v>
      </c>
      <c r="X11" s="17">
        <v>92.3</v>
      </c>
      <c r="Y11" s="17">
        <v>92.226339999999993</v>
      </c>
      <c r="Z11" s="17">
        <v>92.226339999999993</v>
      </c>
      <c r="AA11" s="17">
        <v>7.3660000000000003E-2</v>
      </c>
      <c r="AB11" s="17">
        <v>208.7</v>
      </c>
      <c r="AC11" s="17">
        <v>220</v>
      </c>
      <c r="AD11" s="17">
        <v>220</v>
      </c>
      <c r="AE11" s="17">
        <v>-11.3</v>
      </c>
      <c r="AF11" s="17"/>
      <c r="AG11" s="17"/>
      <c r="AH11" s="17"/>
      <c r="AI11" s="17">
        <v>0</v>
      </c>
      <c r="AJ11" s="17"/>
      <c r="AK11" s="17"/>
      <c r="AL11" s="17"/>
      <c r="AM11" s="17">
        <v>0</v>
      </c>
      <c r="AN11" s="17">
        <v>110.8</v>
      </c>
      <c r="AO11" s="17">
        <v>111.11111</v>
      </c>
      <c r="AP11" s="17">
        <v>116.66667</v>
      </c>
      <c r="AQ11" s="17">
        <v>-5.8666700000000001</v>
      </c>
      <c r="AR11" s="17">
        <v>110.7</v>
      </c>
      <c r="AS11" s="17">
        <v>111.11111</v>
      </c>
      <c r="AT11" s="17">
        <v>116.66667</v>
      </c>
      <c r="AU11" s="17">
        <v>-5.9666699999999997</v>
      </c>
      <c r="AV11" s="17">
        <v>110.7</v>
      </c>
      <c r="AW11" s="17">
        <v>111.11111</v>
      </c>
      <c r="AX11" s="17">
        <v>116.66667</v>
      </c>
      <c r="AY11" s="17">
        <v>-5.9666699999999997</v>
      </c>
      <c r="AZ11" s="17">
        <v>213.2</v>
      </c>
      <c r="BA11" s="17">
        <v>166.66667000000001</v>
      </c>
      <c r="BB11" s="17">
        <v>175</v>
      </c>
      <c r="BC11" s="17">
        <v>38.200000000000003</v>
      </c>
      <c r="BD11" s="17">
        <v>208.7</v>
      </c>
      <c r="BE11" s="17">
        <v>204.87801999999999</v>
      </c>
      <c r="BF11" s="17">
        <v>204.87801999999999</v>
      </c>
      <c r="BG11" s="17">
        <v>3.8219799999999999</v>
      </c>
      <c r="BH11" s="17">
        <v>109.4</v>
      </c>
      <c r="BI11" s="17">
        <v>102.43901</v>
      </c>
      <c r="BJ11" s="17">
        <v>102.43901</v>
      </c>
      <c r="BK11" s="17">
        <v>6.9609899999999998</v>
      </c>
      <c r="BL11" s="17">
        <v>562.9</v>
      </c>
      <c r="BM11" s="17">
        <v>568.29854</v>
      </c>
      <c r="BN11" s="17">
        <v>568.29854</v>
      </c>
      <c r="BO11" s="17">
        <v>-5.3985399999999997</v>
      </c>
      <c r="BP11" s="17">
        <v>10.6</v>
      </c>
      <c r="BQ11" s="17">
        <v>5.4891500000000004</v>
      </c>
      <c r="BR11" s="17">
        <v>5.4891500000000004</v>
      </c>
      <c r="BS11" s="17">
        <v>5.1108500000000001</v>
      </c>
      <c r="BT11" s="17"/>
      <c r="BU11" s="17"/>
      <c r="BV11" s="17"/>
      <c r="BW11" s="17">
        <v>0</v>
      </c>
      <c r="BX11" s="17"/>
      <c r="BY11" s="17"/>
      <c r="BZ11" s="17"/>
      <c r="CA11" s="17">
        <v>0</v>
      </c>
      <c r="CB11" s="17"/>
      <c r="CC11" s="17"/>
      <c r="CD11" s="17"/>
      <c r="CE11" s="17">
        <v>0</v>
      </c>
      <c r="CF11" s="17"/>
      <c r="CG11" s="17"/>
      <c r="CH11" s="17"/>
      <c r="CI11" s="17">
        <v>0</v>
      </c>
      <c r="CJ11" s="17">
        <v>173</v>
      </c>
      <c r="CK11" s="17">
        <v>164.70732000000001</v>
      </c>
      <c r="CL11" s="17">
        <v>164.70732000000001</v>
      </c>
      <c r="CM11" s="17">
        <v>8.2926800000000007</v>
      </c>
      <c r="CN11" s="17">
        <v>8</v>
      </c>
      <c r="CO11" s="17">
        <v>5.1346499999999997</v>
      </c>
      <c r="CP11" s="17">
        <v>5.1346499999999997</v>
      </c>
      <c r="CQ11" s="17">
        <v>2.8653499999999998</v>
      </c>
      <c r="CR11" s="17">
        <v>5.5</v>
      </c>
      <c r="CS11" s="17">
        <v>2.8184800000000001</v>
      </c>
      <c r="CT11" s="17">
        <v>2.8184800000000001</v>
      </c>
      <c r="CU11" s="17">
        <v>2.6815199999999999</v>
      </c>
      <c r="CV11" s="17">
        <v>0</v>
      </c>
      <c r="CW11" s="17"/>
      <c r="CX11" s="17"/>
      <c r="CY11" s="17">
        <v>0</v>
      </c>
      <c r="CZ11" s="17">
        <v>6.7</v>
      </c>
      <c r="DA11" s="17">
        <v>6.8787000000000003</v>
      </c>
      <c r="DB11" s="17">
        <v>6.8787000000000003</v>
      </c>
      <c r="DC11" s="17">
        <v>-0.1787</v>
      </c>
      <c r="DD11" s="17">
        <v>12.5</v>
      </c>
      <c r="DE11" s="17">
        <v>12.36257</v>
      </c>
      <c r="DF11" s="17">
        <v>12.77125</v>
      </c>
      <c r="DG11" s="17">
        <v>-0.27124999999999999</v>
      </c>
      <c r="DH11" s="17">
        <v>74.2</v>
      </c>
      <c r="DI11" s="17">
        <v>79.692660000000004</v>
      </c>
      <c r="DJ11" s="17">
        <v>69.944119999999998</v>
      </c>
      <c r="DK11" s="17">
        <v>4.2558800000000003</v>
      </c>
      <c r="DL11" s="17"/>
      <c r="DM11" s="17"/>
      <c r="DN11" s="17"/>
      <c r="DO11" s="17">
        <v>0</v>
      </c>
      <c r="DP11" s="17"/>
      <c r="DQ11" s="17"/>
      <c r="DR11" s="17"/>
      <c r="DS11" s="17">
        <v>0</v>
      </c>
      <c r="DT11" s="17"/>
      <c r="DU11" s="17"/>
      <c r="DV11" s="17"/>
      <c r="DW11" s="17">
        <v>0</v>
      </c>
      <c r="DX11" s="17"/>
      <c r="DY11" s="17"/>
      <c r="DZ11" s="17"/>
      <c r="EA11" s="17">
        <v>0</v>
      </c>
      <c r="EB11" s="17">
        <v>111.5</v>
      </c>
      <c r="EC11" s="17">
        <v>112.90537</v>
      </c>
      <c r="ED11" s="17">
        <v>112.90537</v>
      </c>
      <c r="EE11" s="17">
        <v>-1.40537</v>
      </c>
      <c r="EF11" s="17">
        <v>58.2</v>
      </c>
      <c r="EG11" s="17">
        <v>164.16774000000001</v>
      </c>
      <c r="EH11" s="17">
        <v>221.55625000000001</v>
      </c>
      <c r="EI11" s="17">
        <v>-163.35624999999999</v>
      </c>
      <c r="EJ11" s="17"/>
      <c r="EK11" s="17"/>
      <c r="EL11" s="17"/>
      <c r="EM11" s="17">
        <v>0</v>
      </c>
      <c r="EN11" s="17"/>
      <c r="EO11" s="17"/>
      <c r="EP11" s="17"/>
      <c r="EQ11" s="17">
        <v>0</v>
      </c>
      <c r="ER11" s="17"/>
      <c r="ES11" s="17"/>
      <c r="ET11" s="17"/>
      <c r="EU11" s="17">
        <v>0</v>
      </c>
      <c r="EV11" s="17">
        <v>6.5</v>
      </c>
      <c r="EW11" s="17">
        <v>6.39</v>
      </c>
      <c r="EX11" s="17">
        <v>6.39</v>
      </c>
      <c r="EY11" s="17">
        <v>0.11</v>
      </c>
      <c r="EZ11" s="17">
        <v>232.7</v>
      </c>
      <c r="FA11" s="17">
        <v>229.30732</v>
      </c>
      <c r="FB11" s="17">
        <v>229.30732</v>
      </c>
      <c r="FC11" s="17">
        <v>3.3926799999999999</v>
      </c>
      <c r="FD11" s="17">
        <v>60.4</v>
      </c>
      <c r="FE11" s="17">
        <v>61.005040000000001</v>
      </c>
      <c r="FF11" s="17">
        <v>61.005040000000001</v>
      </c>
      <c r="FG11" s="17">
        <v>-0.60504000000000002</v>
      </c>
      <c r="FH11" s="17">
        <v>51.7</v>
      </c>
      <c r="FI11" s="17">
        <v>55.457239999999999</v>
      </c>
      <c r="FJ11" s="17">
        <v>0</v>
      </c>
      <c r="FK11" s="17">
        <v>51.7</v>
      </c>
      <c r="FL11" s="17">
        <v>35.299999999999997</v>
      </c>
      <c r="FM11" s="17">
        <v>30.165790000000001</v>
      </c>
      <c r="FN11" s="17">
        <v>30.165790000000001</v>
      </c>
      <c r="FO11" s="17">
        <v>5.1342100000000004</v>
      </c>
      <c r="FP11" s="17">
        <v>18.5</v>
      </c>
      <c r="FQ11" s="17">
        <v>19.28585</v>
      </c>
      <c r="FR11" s="17">
        <v>19.28585</v>
      </c>
      <c r="FS11" s="17">
        <v>-0.78585000000000005</v>
      </c>
      <c r="FT11" s="17">
        <v>19.7</v>
      </c>
      <c r="FU11" s="17">
        <v>19.317070000000001</v>
      </c>
      <c r="FV11" s="17">
        <v>19.317070000000001</v>
      </c>
      <c r="FW11" s="17">
        <v>0.38292999999999999</v>
      </c>
      <c r="FX11" s="17">
        <v>91.5</v>
      </c>
      <c r="FY11" s="17">
        <v>87.657560000000004</v>
      </c>
      <c r="FZ11" s="17">
        <v>87.657560000000004</v>
      </c>
      <c r="GA11" s="17">
        <v>3.8424399999999999</v>
      </c>
      <c r="GB11" s="17">
        <v>0</v>
      </c>
      <c r="GC11" s="17">
        <v>0</v>
      </c>
      <c r="GD11" s="17">
        <v>0</v>
      </c>
      <c r="GE11" s="17">
        <v>0</v>
      </c>
      <c r="GF11" s="17">
        <v>174.7</v>
      </c>
      <c r="GG11" s="17">
        <v>136.06837999999999</v>
      </c>
      <c r="GH11" s="17">
        <v>136.06837999999999</v>
      </c>
      <c r="GI11" s="17">
        <v>38.631619999999998</v>
      </c>
      <c r="GJ11" s="17">
        <v>89.8</v>
      </c>
      <c r="GK11" s="17">
        <v>68.034189999999995</v>
      </c>
      <c r="GL11" s="17">
        <v>68.034189999999995</v>
      </c>
      <c r="GM11" s="17">
        <v>21.765809999999998</v>
      </c>
      <c r="GN11" s="17">
        <v>109</v>
      </c>
      <c r="GO11" s="17">
        <v>110.91316999999999</v>
      </c>
      <c r="GP11" s="17">
        <v>110.91316999999999</v>
      </c>
      <c r="GQ11" s="17">
        <v>-1.91317</v>
      </c>
      <c r="GR11" s="17">
        <v>8.1999999999999993</v>
      </c>
      <c r="GS11" s="17">
        <v>9.09</v>
      </c>
      <c r="GT11" s="17">
        <v>9.09</v>
      </c>
      <c r="GU11" s="17">
        <v>-0.89</v>
      </c>
      <c r="GV11" s="17">
        <v>3.4</v>
      </c>
      <c r="GW11" s="17">
        <v>6.6261000000000001</v>
      </c>
      <c r="GX11" s="17">
        <v>6.6261000000000001</v>
      </c>
      <c r="GY11" s="17">
        <v>-3.2261000000000002</v>
      </c>
      <c r="GZ11" s="17">
        <v>40.799999999999997</v>
      </c>
      <c r="HA11" s="17">
        <v>47.26634</v>
      </c>
      <c r="HB11" s="17">
        <v>47.26634</v>
      </c>
      <c r="HC11" s="17">
        <v>-6.4663399999999998</v>
      </c>
      <c r="HD11" s="17"/>
      <c r="HE11" s="17"/>
      <c r="HF11" s="17"/>
      <c r="HG11" s="17">
        <v>0</v>
      </c>
      <c r="HH11" s="17">
        <v>3.8</v>
      </c>
      <c r="HI11" s="17">
        <v>3.8872599999999999</v>
      </c>
      <c r="HJ11" s="17">
        <v>3.8872599999999999</v>
      </c>
      <c r="HK11" s="17">
        <v>-8.7260000000000004E-2</v>
      </c>
      <c r="HL11" s="17">
        <v>29.3</v>
      </c>
      <c r="HM11" s="17">
        <v>24.950600000000001</v>
      </c>
      <c r="HN11" s="17">
        <v>24.950600000000001</v>
      </c>
      <c r="HO11" s="17">
        <v>4.3494000000000002</v>
      </c>
      <c r="HP11" s="17">
        <v>53.1</v>
      </c>
      <c r="HQ11" s="17">
        <v>68.014470000000003</v>
      </c>
      <c r="HR11" s="17">
        <v>169</v>
      </c>
      <c r="HS11" s="17">
        <v>-115.9</v>
      </c>
      <c r="HT11" s="17"/>
      <c r="HU11" s="17"/>
      <c r="HV11" s="17"/>
      <c r="HW11" s="17">
        <v>0</v>
      </c>
      <c r="HX11" s="17"/>
      <c r="HY11" s="17"/>
      <c r="HZ11" s="17"/>
      <c r="IA11" s="17">
        <v>0</v>
      </c>
      <c r="IB11" s="17">
        <v>47.5</v>
      </c>
      <c r="IC11" s="17">
        <v>0</v>
      </c>
      <c r="ID11" s="17">
        <v>39.353749999999998</v>
      </c>
      <c r="IE11" s="17">
        <v>8.1462500000000002</v>
      </c>
      <c r="IF11" s="17"/>
      <c r="IG11" s="17"/>
      <c r="IH11" s="17"/>
      <c r="II11" s="17">
        <v>0</v>
      </c>
      <c r="IJ11" s="17"/>
      <c r="IK11" s="17"/>
      <c r="IL11" s="17"/>
      <c r="IM11" s="17">
        <v>0</v>
      </c>
      <c r="IN11" s="17">
        <v>47.6</v>
      </c>
      <c r="IO11" s="17">
        <v>46.775359999999999</v>
      </c>
      <c r="IP11" s="17">
        <v>46.773690000000002</v>
      </c>
      <c r="IQ11" s="17">
        <v>0.82630999999999999</v>
      </c>
      <c r="IR11" s="17"/>
      <c r="IS11" s="17"/>
      <c r="IT11" s="17"/>
      <c r="IU11" s="17">
        <v>0</v>
      </c>
      <c r="IV11" s="17"/>
      <c r="IW11" s="17"/>
      <c r="IX11" s="17"/>
      <c r="IY11" s="17">
        <v>0</v>
      </c>
      <c r="IZ11" s="17"/>
      <c r="JA11" s="17"/>
      <c r="JB11" s="17"/>
      <c r="JC11" s="17">
        <v>0</v>
      </c>
      <c r="JD11" s="17">
        <v>88.1</v>
      </c>
      <c r="JE11" s="17">
        <v>88.815600000000003</v>
      </c>
      <c r="JF11" s="17">
        <v>88.815600000000003</v>
      </c>
      <c r="JG11" s="17">
        <v>-0.71560000000000001</v>
      </c>
      <c r="JH11" s="17">
        <v>175</v>
      </c>
      <c r="JI11" s="17">
        <v>169.82729</v>
      </c>
      <c r="JJ11" s="17">
        <v>119.69529</v>
      </c>
      <c r="JK11" s="17">
        <v>55.30471</v>
      </c>
      <c r="JL11" s="17">
        <v>173.3</v>
      </c>
      <c r="JM11" s="17">
        <v>169.82729</v>
      </c>
      <c r="JN11" s="17">
        <v>119.69529</v>
      </c>
      <c r="JO11" s="17">
        <v>53.604709999999997</v>
      </c>
      <c r="JP11" s="17">
        <v>0</v>
      </c>
      <c r="JQ11" s="17">
        <v>0</v>
      </c>
      <c r="JR11" s="17"/>
      <c r="JS11" s="17">
        <v>0</v>
      </c>
      <c r="JT11" s="17">
        <v>171.5</v>
      </c>
      <c r="JU11" s="17">
        <v>169.82729</v>
      </c>
      <c r="JV11" s="17">
        <v>119.69529</v>
      </c>
      <c r="JW11" s="17">
        <v>51.80471</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4.5</v>
      </c>
      <c r="LE11" s="17">
        <v>3.9931199999999998</v>
      </c>
      <c r="LF11" s="17">
        <v>3.9931199999999998</v>
      </c>
      <c r="LG11" s="17">
        <v>0.50688</v>
      </c>
      <c r="LH11" s="17">
        <v>98.7</v>
      </c>
      <c r="LI11" s="17">
        <v>130.98732999999999</v>
      </c>
      <c r="LJ11" s="17">
        <v>113.60539</v>
      </c>
      <c r="LK11" s="17">
        <v>-14.905390000000001</v>
      </c>
      <c r="LL11" s="17">
        <v>110.7</v>
      </c>
      <c r="LM11" s="17">
        <v>108.13</v>
      </c>
      <c r="LN11" s="17">
        <v>108.13</v>
      </c>
      <c r="LO11" s="17">
        <v>2.57</v>
      </c>
      <c r="LP11" s="17">
        <v>47.6</v>
      </c>
      <c r="LQ11" s="17">
        <v>67.461460000000002</v>
      </c>
      <c r="LR11" s="17">
        <v>67.461460000000002</v>
      </c>
      <c r="LS11" s="17">
        <v>-19.861460000000001</v>
      </c>
      <c r="LT11" s="17">
        <v>75.400000000000006</v>
      </c>
      <c r="LU11" s="17">
        <v>78.567999999999998</v>
      </c>
      <c r="LV11" s="17">
        <v>78.567999999999998</v>
      </c>
      <c r="LW11" s="17">
        <v>-3.1680000000000001</v>
      </c>
      <c r="LX11" s="17">
        <v>30.8</v>
      </c>
      <c r="LY11" s="17">
        <v>30.097560000000001</v>
      </c>
      <c r="LZ11" s="17">
        <v>30.097560000000001</v>
      </c>
      <c r="MA11" s="17">
        <v>0.70243999999999995</v>
      </c>
      <c r="MB11" s="17"/>
      <c r="MC11" s="17"/>
      <c r="MD11" s="17"/>
      <c r="ME11" s="17">
        <v>0</v>
      </c>
      <c r="MF11" s="17"/>
      <c r="MG11" s="17"/>
      <c r="MH11" s="17"/>
      <c r="MI11" s="17">
        <v>0</v>
      </c>
      <c r="MJ11" s="17"/>
      <c r="MK11" s="17"/>
      <c r="ML11" s="17"/>
      <c r="MM11" s="17">
        <v>0</v>
      </c>
      <c r="MN11" s="17">
        <v>101.7</v>
      </c>
      <c r="MO11" s="17">
        <v>110</v>
      </c>
      <c r="MP11" s="17">
        <v>110</v>
      </c>
      <c r="MQ11" s="17">
        <v>-8.3000000000000007</v>
      </c>
      <c r="MR11" s="17">
        <v>101.4</v>
      </c>
      <c r="MS11" s="17">
        <v>110</v>
      </c>
      <c r="MT11" s="17">
        <v>110</v>
      </c>
      <c r="MU11" s="17">
        <v>-8.6</v>
      </c>
      <c r="MV11" s="17">
        <v>121.8</v>
      </c>
      <c r="MW11" s="17">
        <v>110</v>
      </c>
      <c r="MX11" s="17">
        <v>110</v>
      </c>
      <c r="MY11" s="17">
        <v>11.8</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v>0</v>
      </c>
      <c r="OD11" s="17">
        <v>0</v>
      </c>
      <c r="OE11" s="17">
        <v>0</v>
      </c>
      <c r="OF11" s="17">
        <v>36.700000000000003</v>
      </c>
      <c r="OG11" s="17">
        <v>77.438999999999993</v>
      </c>
      <c r="OH11" s="17">
        <v>77.438999999999993</v>
      </c>
      <c r="OI11" s="17">
        <v>-40.738999999999997</v>
      </c>
      <c r="OJ11" s="17">
        <v>0</v>
      </c>
      <c r="OK11" s="17"/>
      <c r="OL11" s="17">
        <v>0</v>
      </c>
      <c r="OM11" s="17">
        <v>0</v>
      </c>
      <c r="ON11" s="17">
        <v>13.9</v>
      </c>
      <c r="OO11" s="17">
        <v>13.047000000000001</v>
      </c>
      <c r="OP11" s="17">
        <v>13.047000000000001</v>
      </c>
      <c r="OQ11" s="17">
        <v>0.85299999999999998</v>
      </c>
      <c r="OR11" s="17">
        <v>0</v>
      </c>
      <c r="OS11" s="17"/>
      <c r="OT11" s="17">
        <v>0</v>
      </c>
      <c r="OU11" s="17">
        <v>0</v>
      </c>
      <c r="OV11" s="17">
        <v>20</v>
      </c>
      <c r="OW11" s="17">
        <v>17.560980000000001</v>
      </c>
      <c r="OX11" s="17">
        <v>17.560980000000001</v>
      </c>
      <c r="OY11" s="17">
        <v>2.4390200000000002</v>
      </c>
      <c r="OZ11" s="17">
        <v>9.9</v>
      </c>
      <c r="PA11" s="17">
        <v>9.9830000000000005</v>
      </c>
      <c r="PB11" s="17">
        <v>9.9830000000000005</v>
      </c>
      <c r="PC11" s="17">
        <v>-8.3000000000000004E-2</v>
      </c>
      <c r="PD11" s="17">
        <v>5.3</v>
      </c>
      <c r="PE11" s="17">
        <v>5.67</v>
      </c>
      <c r="PF11" s="17">
        <v>5.67</v>
      </c>
      <c r="PG11" s="17">
        <v>-0.37</v>
      </c>
      <c r="PH11" s="17">
        <v>1.1000000000000001</v>
      </c>
      <c r="PI11" s="17">
        <v>1</v>
      </c>
      <c r="PJ11" s="17">
        <v>1</v>
      </c>
      <c r="PK11" s="17">
        <v>0.1</v>
      </c>
      <c r="PL11" s="17">
        <v>2.2999999999999998</v>
      </c>
      <c r="PM11" s="17">
        <v>3.4</v>
      </c>
      <c r="PN11" s="17">
        <v>3.4</v>
      </c>
      <c r="PO11" s="17">
        <v>-1.1000000000000001</v>
      </c>
      <c r="PP11" s="17">
        <v>4.5999999999999996</v>
      </c>
      <c r="PQ11" s="17">
        <v>4.5999999999999996</v>
      </c>
      <c r="PR11" s="17">
        <v>4.5999999999999996</v>
      </c>
      <c r="PS11" s="17">
        <v>0</v>
      </c>
      <c r="PT11" s="17">
        <v>20.7</v>
      </c>
      <c r="PU11" s="17">
        <v>19.5122</v>
      </c>
      <c r="PV11" s="17">
        <v>19.5122</v>
      </c>
      <c r="PW11" s="17">
        <v>1.1878</v>
      </c>
      <c r="PX11" s="17">
        <v>20</v>
      </c>
      <c r="PY11" s="17">
        <v>19.5122</v>
      </c>
      <c r="PZ11" s="17">
        <v>19.5122</v>
      </c>
      <c r="QA11" s="17">
        <v>0.48780000000000001</v>
      </c>
      <c r="QB11" s="17">
        <v>19.100000000000001</v>
      </c>
      <c r="QC11" s="17">
        <v>18.2439</v>
      </c>
      <c r="QD11" s="17">
        <v>18.2439</v>
      </c>
      <c r="QE11" s="17">
        <v>0.85609999999999997</v>
      </c>
      <c r="QF11" s="17">
        <v>3.5</v>
      </c>
      <c r="QG11" s="17">
        <v>3.5</v>
      </c>
      <c r="QH11" s="17">
        <v>3.5</v>
      </c>
      <c r="QI11" s="17">
        <v>0</v>
      </c>
      <c r="QJ11" s="17">
        <v>18.5</v>
      </c>
      <c r="QK11" s="17">
        <v>18.048780000000001</v>
      </c>
      <c r="QL11" s="17">
        <v>18.048780000000001</v>
      </c>
      <c r="QM11" s="17">
        <v>0.45122000000000001</v>
      </c>
      <c r="QN11" s="17">
        <v>0</v>
      </c>
      <c r="QO11" s="17"/>
      <c r="QP11" s="17">
        <v>0</v>
      </c>
      <c r="QQ11" s="17">
        <v>0</v>
      </c>
      <c r="QR11" s="17">
        <v>0</v>
      </c>
      <c r="QS11" s="17"/>
      <c r="QT11" s="17">
        <v>0</v>
      </c>
      <c r="QU11" s="17">
        <v>0</v>
      </c>
      <c r="QV11" s="17">
        <v>16.2</v>
      </c>
      <c r="QW11" s="17">
        <v>16.373999999999999</v>
      </c>
      <c r="QX11" s="17">
        <v>16.373999999999999</v>
      </c>
      <c r="QY11" s="17">
        <v>-0.17399999999999999</v>
      </c>
      <c r="QZ11" s="17">
        <v>30.5</v>
      </c>
      <c r="RA11" s="17">
        <v>38.976999999999997</v>
      </c>
      <c r="RB11" s="17">
        <v>38.976999999999997</v>
      </c>
      <c r="RC11" s="17">
        <v>-8.4770000000000003</v>
      </c>
      <c r="RD11" s="17">
        <v>4.5</v>
      </c>
      <c r="RE11" s="17">
        <v>4.2</v>
      </c>
      <c r="RF11" s="17">
        <v>4.2</v>
      </c>
      <c r="RG11" s="17">
        <v>0.3</v>
      </c>
      <c r="RH11" s="17">
        <v>1</v>
      </c>
      <c r="RI11" s="17">
        <v>1.2</v>
      </c>
      <c r="RJ11" s="17">
        <v>1.2</v>
      </c>
      <c r="RK11" s="17">
        <v>-0.2</v>
      </c>
      <c r="RL11" s="17">
        <v>2.2000000000000002</v>
      </c>
      <c r="RM11" s="17">
        <v>2.4</v>
      </c>
      <c r="RN11" s="17">
        <v>2.4</v>
      </c>
      <c r="RO11" s="17">
        <v>-0.2</v>
      </c>
      <c r="RP11" s="17">
        <v>3</v>
      </c>
      <c r="RQ11" s="17">
        <v>2.8</v>
      </c>
      <c r="RR11" s="17">
        <v>2.8</v>
      </c>
      <c r="RS11" s="17">
        <v>0.2</v>
      </c>
      <c r="RT11" s="17">
        <v>0</v>
      </c>
      <c r="RU11" s="17"/>
      <c r="RV11" s="17">
        <v>0</v>
      </c>
      <c r="RW11" s="17">
        <v>0</v>
      </c>
      <c r="RX11" s="17">
        <v>2.2999999999999998</v>
      </c>
      <c r="RY11" s="17">
        <v>2.7989999999999999</v>
      </c>
      <c r="RZ11" s="17">
        <v>2.7989999999999999</v>
      </c>
      <c r="SA11" s="17">
        <v>-0.499</v>
      </c>
      <c r="SB11" s="17">
        <v>13.2</v>
      </c>
      <c r="SC11" s="17">
        <v>0</v>
      </c>
      <c r="SD11" s="17">
        <v>9.1472300000000004</v>
      </c>
      <c r="SE11" s="17">
        <v>4.0527699999999998</v>
      </c>
      <c r="SF11" s="17"/>
      <c r="SG11" s="17">
        <v>2</v>
      </c>
      <c r="SH11" s="17">
        <v>2</v>
      </c>
      <c r="SI11" s="17">
        <v>-2</v>
      </c>
      <c r="SJ11" s="17"/>
      <c r="SK11" s="17"/>
      <c r="SL11" s="17">
        <v>0.7</v>
      </c>
      <c r="SM11" s="17">
        <v>-0.7</v>
      </c>
      <c r="SN11" s="17">
        <v>12.2</v>
      </c>
      <c r="SO11" s="17">
        <v>13.073169999999999</v>
      </c>
      <c r="SP11" s="17">
        <v>13.073169999999999</v>
      </c>
      <c r="SQ11" s="17">
        <v>-0.87317</v>
      </c>
      <c r="SR11" s="17">
        <v>6.4</v>
      </c>
      <c r="SS11" s="17">
        <v>6.1</v>
      </c>
      <c r="ST11" s="17">
        <v>6.1</v>
      </c>
      <c r="SU11" s="17">
        <v>0.3</v>
      </c>
      <c r="SV11" s="17">
        <v>9.9</v>
      </c>
      <c r="SW11" s="17">
        <v>10</v>
      </c>
      <c r="SX11" s="17">
        <v>10</v>
      </c>
      <c r="SY11" s="17">
        <v>-0.1</v>
      </c>
      <c r="SZ11" s="17">
        <v>13</v>
      </c>
      <c r="TA11" s="17">
        <v>12.682930000000001</v>
      </c>
      <c r="TB11" s="17">
        <v>12.682930000000001</v>
      </c>
      <c r="TC11" s="17">
        <v>0.31707000000000002</v>
      </c>
      <c r="TD11" s="17">
        <v>19.8</v>
      </c>
      <c r="TE11" s="17">
        <v>19.317070000000001</v>
      </c>
      <c r="TF11" s="17">
        <v>19.317070000000001</v>
      </c>
      <c r="TG11" s="17">
        <v>0.48293000000000003</v>
      </c>
      <c r="TH11" s="17">
        <v>6.8</v>
      </c>
      <c r="TI11" s="17">
        <v>9.6690000000000005</v>
      </c>
      <c r="TJ11" s="17">
        <v>9.6690000000000005</v>
      </c>
      <c r="TK11" s="17">
        <v>-2.8690000000000002</v>
      </c>
      <c r="TL11" s="17">
        <v>31.3</v>
      </c>
      <c r="TM11" s="17">
        <v>24.44</v>
      </c>
      <c r="TN11" s="17">
        <v>24.44</v>
      </c>
      <c r="TO11" s="17">
        <v>6.86</v>
      </c>
      <c r="TP11" s="17">
        <v>0</v>
      </c>
      <c r="TQ11" s="17"/>
      <c r="TR11" s="17">
        <v>0</v>
      </c>
      <c r="TS11" s="17">
        <v>0</v>
      </c>
      <c r="TT11" s="17">
        <v>32.5</v>
      </c>
      <c r="TU11" s="17">
        <v>62.55</v>
      </c>
      <c r="TV11" s="17">
        <v>62.55</v>
      </c>
      <c r="TW11" s="17">
        <v>-30.05</v>
      </c>
      <c r="TX11" s="17">
        <v>62.5</v>
      </c>
      <c r="TY11" s="17">
        <v>57.6</v>
      </c>
      <c r="TZ11" s="17">
        <v>57.6</v>
      </c>
      <c r="UA11" s="17">
        <v>4.9000000000000004</v>
      </c>
      <c r="UB11" s="17">
        <v>2.9</v>
      </c>
      <c r="UC11" s="17">
        <v>4.51</v>
      </c>
      <c r="UD11" s="17">
        <v>4.51</v>
      </c>
      <c r="UE11" s="17">
        <v>-1.61</v>
      </c>
      <c r="UF11" s="17">
        <v>1.2</v>
      </c>
      <c r="UG11" s="17">
        <v>3.8</v>
      </c>
      <c r="UH11" s="17">
        <v>3.8</v>
      </c>
      <c r="UI11" s="17">
        <v>-2.6</v>
      </c>
      <c r="UJ11" s="17">
        <v>10.9</v>
      </c>
      <c r="UK11" s="17">
        <v>10</v>
      </c>
      <c r="UL11" s="17">
        <v>10</v>
      </c>
      <c r="UM11" s="17">
        <v>0.9</v>
      </c>
      <c r="UN11" s="17">
        <v>5</v>
      </c>
      <c r="UO11" s="17">
        <v>5</v>
      </c>
      <c r="UP11" s="17">
        <v>5</v>
      </c>
      <c r="UQ11" s="17">
        <v>0</v>
      </c>
      <c r="UR11" s="17">
        <v>7.4</v>
      </c>
      <c r="US11" s="17">
        <v>7</v>
      </c>
      <c r="UT11" s="17">
        <v>7</v>
      </c>
      <c r="UU11" s="17">
        <v>0.4</v>
      </c>
      <c r="UV11" s="17">
        <v>14.9</v>
      </c>
      <c r="UW11" s="17">
        <v>11.707319999999999</v>
      </c>
      <c r="UX11" s="17">
        <v>11.707319999999999</v>
      </c>
      <c r="UY11" s="17">
        <v>3.1926800000000002</v>
      </c>
      <c r="UZ11" s="17">
        <v>15.4</v>
      </c>
      <c r="VA11" s="17">
        <v>11.707319999999999</v>
      </c>
      <c r="VB11" s="17">
        <v>11.707319999999999</v>
      </c>
      <c r="VC11" s="17">
        <v>3.6926800000000002</v>
      </c>
      <c r="VD11" s="17">
        <v>15.4</v>
      </c>
      <c r="VE11" s="17">
        <v>10.73171</v>
      </c>
      <c r="VF11" s="17">
        <v>10.73171</v>
      </c>
      <c r="VG11" s="17">
        <v>4.6682899999999998</v>
      </c>
      <c r="VH11" s="17">
        <v>12.7</v>
      </c>
      <c r="VI11" s="17">
        <v>9.4819999999999993</v>
      </c>
      <c r="VJ11" s="17">
        <v>9.4819999999999993</v>
      </c>
      <c r="VK11" s="17">
        <v>3.218</v>
      </c>
      <c r="VL11" s="17">
        <v>0</v>
      </c>
      <c r="VM11" s="17">
        <v>0</v>
      </c>
      <c r="VN11" s="17">
        <v>0</v>
      </c>
      <c r="VO11" s="17">
        <v>0</v>
      </c>
      <c r="VP11" s="17">
        <v>0</v>
      </c>
      <c r="VQ11" s="17">
        <v>0</v>
      </c>
      <c r="VR11" s="17">
        <v>0</v>
      </c>
      <c r="VS11" s="17">
        <v>0</v>
      </c>
      <c r="VT11" s="17">
        <v>0</v>
      </c>
      <c r="VU11" s="17"/>
      <c r="VV11" s="17">
        <v>0</v>
      </c>
      <c r="VW11" s="17">
        <v>0</v>
      </c>
      <c r="VX11" s="17">
        <v>0.6</v>
      </c>
      <c r="VY11" s="17">
        <v>0.6</v>
      </c>
      <c r="VZ11" s="17">
        <v>0.6</v>
      </c>
      <c r="WA11" s="17">
        <v>0</v>
      </c>
      <c r="WB11" s="17">
        <v>17.2</v>
      </c>
      <c r="WC11" s="17">
        <v>13.756</v>
      </c>
      <c r="WD11" s="17">
        <v>13.756</v>
      </c>
      <c r="WE11" s="17">
        <v>3.444</v>
      </c>
      <c r="WF11" s="17">
        <v>13.6</v>
      </c>
      <c r="WG11" s="17">
        <v>11.654999999999999</v>
      </c>
      <c r="WH11" s="17">
        <v>11.654999999999999</v>
      </c>
      <c r="WI11" s="17">
        <v>1.9450000000000001</v>
      </c>
      <c r="WJ11" s="17">
        <v>0</v>
      </c>
      <c r="WK11" s="17"/>
      <c r="WL11" s="17">
        <v>0</v>
      </c>
      <c r="WM11" s="17">
        <v>0</v>
      </c>
      <c r="WN11" s="17">
        <v>0</v>
      </c>
      <c r="WO11" s="17"/>
      <c r="WP11" s="17">
        <v>0</v>
      </c>
      <c r="WQ11" s="17">
        <v>0</v>
      </c>
      <c r="WR11" s="17">
        <v>9.6</v>
      </c>
      <c r="WS11" s="17">
        <v>9.6</v>
      </c>
      <c r="WT11" s="17">
        <v>9.6</v>
      </c>
      <c r="WU11" s="17">
        <v>0</v>
      </c>
      <c r="WV11" s="17">
        <v>20</v>
      </c>
      <c r="WW11" s="17">
        <v>19.317070000000001</v>
      </c>
      <c r="WX11" s="17">
        <v>19.317070000000001</v>
      </c>
      <c r="WY11" s="17">
        <v>0.68293000000000004</v>
      </c>
      <c r="WZ11" s="17">
        <v>9.1999999999999993</v>
      </c>
      <c r="XA11" s="17">
        <v>10.8</v>
      </c>
      <c r="XB11" s="17">
        <v>10.8</v>
      </c>
      <c r="XC11" s="17">
        <v>-1.6</v>
      </c>
      <c r="XD11" s="17">
        <v>35.799999999999997</v>
      </c>
      <c r="XE11" s="17">
        <v>35</v>
      </c>
      <c r="XF11" s="17">
        <v>35</v>
      </c>
      <c r="XG11" s="17">
        <v>0.8</v>
      </c>
      <c r="XH11" s="17">
        <v>17.100000000000001</v>
      </c>
      <c r="XI11" s="17">
        <v>15</v>
      </c>
      <c r="XJ11" s="17">
        <v>15</v>
      </c>
      <c r="XK11" s="17">
        <v>2.1</v>
      </c>
      <c r="XL11" s="17"/>
      <c r="XM11" s="17"/>
      <c r="XN11" s="17"/>
      <c r="XO11" s="17">
        <v>0</v>
      </c>
      <c r="XP11" s="17"/>
      <c r="XQ11" s="17"/>
      <c r="XR11" s="17"/>
      <c r="XS11" s="17">
        <v>0</v>
      </c>
      <c r="XT11" s="17">
        <v>16</v>
      </c>
      <c r="XU11" s="17">
        <v>14</v>
      </c>
      <c r="XV11" s="17">
        <v>14</v>
      </c>
      <c r="XW11" s="17">
        <v>2</v>
      </c>
      <c r="XX11" s="17"/>
      <c r="XY11" s="17"/>
      <c r="XZ11" s="17"/>
      <c r="YA11" s="17">
        <v>0</v>
      </c>
      <c r="YB11" s="17"/>
      <c r="YC11" s="17"/>
      <c r="YD11" s="17"/>
      <c r="YE11" s="17">
        <v>0</v>
      </c>
    </row>
    <row r="12" spans="1:655" ht="24" customHeight="1" x14ac:dyDescent="0.35">
      <c r="A12" s="1"/>
      <c r="B12" s="16" t="s">
        <v>34</v>
      </c>
      <c r="C12" s="16" t="s">
        <v>793</v>
      </c>
      <c r="D12" s="17">
        <v>103.8</v>
      </c>
      <c r="E12" s="17">
        <v>100</v>
      </c>
      <c r="F12" s="17">
        <v>100</v>
      </c>
      <c r="G12" s="17">
        <v>3.8</v>
      </c>
      <c r="H12" s="17">
        <v>647.5</v>
      </c>
      <c r="I12" s="17">
        <v>646.79789000000005</v>
      </c>
      <c r="J12" s="17">
        <v>646.79789000000005</v>
      </c>
      <c r="K12" s="17">
        <v>0.70211000000000001</v>
      </c>
      <c r="L12" s="17">
        <v>218.9</v>
      </c>
      <c r="M12" s="17">
        <v>211.44126</v>
      </c>
      <c r="N12" s="17">
        <v>211.44126</v>
      </c>
      <c r="O12" s="17">
        <v>7.4587399999999997</v>
      </c>
      <c r="P12" s="17">
        <v>0</v>
      </c>
      <c r="Q12" s="17">
        <v>0</v>
      </c>
      <c r="R12" s="17">
        <v>0</v>
      </c>
      <c r="S12" s="17">
        <v>0</v>
      </c>
      <c r="T12" s="17">
        <v>0</v>
      </c>
      <c r="U12" s="17"/>
      <c r="V12" s="17">
        <v>0</v>
      </c>
      <c r="W12" s="17">
        <v>0</v>
      </c>
      <c r="X12" s="17">
        <v>90.1</v>
      </c>
      <c r="Y12" s="17">
        <v>92.226339999999993</v>
      </c>
      <c r="Z12" s="17">
        <v>92.226339999999993</v>
      </c>
      <c r="AA12" s="17">
        <v>-2.1263399999999999</v>
      </c>
      <c r="AB12" s="17">
        <v>205.8</v>
      </c>
      <c r="AC12" s="17">
        <v>220</v>
      </c>
      <c r="AD12" s="17">
        <v>220</v>
      </c>
      <c r="AE12" s="17">
        <v>-14.2</v>
      </c>
      <c r="AF12" s="17"/>
      <c r="AG12" s="17"/>
      <c r="AH12" s="17"/>
      <c r="AI12" s="17">
        <v>0</v>
      </c>
      <c r="AJ12" s="17"/>
      <c r="AK12" s="17"/>
      <c r="AL12" s="17"/>
      <c r="AM12" s="17">
        <v>0</v>
      </c>
      <c r="AN12" s="17">
        <v>102.3</v>
      </c>
      <c r="AO12" s="17">
        <v>111.11111</v>
      </c>
      <c r="AP12" s="17">
        <v>116.66667</v>
      </c>
      <c r="AQ12" s="17">
        <v>-14.366669999999999</v>
      </c>
      <c r="AR12" s="17">
        <v>102.4</v>
      </c>
      <c r="AS12" s="17">
        <v>111.11111</v>
      </c>
      <c r="AT12" s="17">
        <v>116.66667</v>
      </c>
      <c r="AU12" s="17">
        <v>-14.26667</v>
      </c>
      <c r="AV12" s="17">
        <v>102.1</v>
      </c>
      <c r="AW12" s="17">
        <v>111.11111</v>
      </c>
      <c r="AX12" s="17">
        <v>116.66667</v>
      </c>
      <c r="AY12" s="17">
        <v>-14.56667</v>
      </c>
      <c r="AZ12" s="17">
        <v>200.8</v>
      </c>
      <c r="BA12" s="17">
        <v>166.66667000000001</v>
      </c>
      <c r="BB12" s="17">
        <v>175</v>
      </c>
      <c r="BC12" s="17">
        <v>25.8</v>
      </c>
      <c r="BD12" s="17">
        <v>207.4</v>
      </c>
      <c r="BE12" s="17">
        <v>204.87801999999999</v>
      </c>
      <c r="BF12" s="17">
        <v>204.87801999999999</v>
      </c>
      <c r="BG12" s="17">
        <v>2.5219800000000001</v>
      </c>
      <c r="BH12" s="17">
        <v>109.4</v>
      </c>
      <c r="BI12" s="17">
        <v>102.43901</v>
      </c>
      <c r="BJ12" s="17">
        <v>102.43901</v>
      </c>
      <c r="BK12" s="17">
        <v>6.9609899999999998</v>
      </c>
      <c r="BL12" s="17">
        <v>559.5</v>
      </c>
      <c r="BM12" s="17">
        <v>568.29854</v>
      </c>
      <c r="BN12" s="17">
        <v>568.29854</v>
      </c>
      <c r="BO12" s="17">
        <v>-8.7985399999999991</v>
      </c>
      <c r="BP12" s="17">
        <v>10.4</v>
      </c>
      <c r="BQ12" s="17">
        <v>5.4891500000000004</v>
      </c>
      <c r="BR12" s="17">
        <v>5.4891500000000004</v>
      </c>
      <c r="BS12" s="17">
        <v>4.9108499999999999</v>
      </c>
      <c r="BT12" s="17"/>
      <c r="BU12" s="17"/>
      <c r="BV12" s="17"/>
      <c r="BW12" s="17">
        <v>0</v>
      </c>
      <c r="BX12" s="17"/>
      <c r="BY12" s="17"/>
      <c r="BZ12" s="17"/>
      <c r="CA12" s="17">
        <v>0</v>
      </c>
      <c r="CB12" s="17"/>
      <c r="CC12" s="17"/>
      <c r="CD12" s="17"/>
      <c r="CE12" s="17">
        <v>0</v>
      </c>
      <c r="CF12" s="17"/>
      <c r="CG12" s="17"/>
      <c r="CH12" s="17"/>
      <c r="CI12" s="17">
        <v>0</v>
      </c>
      <c r="CJ12" s="17">
        <v>167.8</v>
      </c>
      <c r="CK12" s="17">
        <v>164.70732000000001</v>
      </c>
      <c r="CL12" s="17">
        <v>164.70732000000001</v>
      </c>
      <c r="CM12" s="17">
        <v>3.0926800000000001</v>
      </c>
      <c r="CN12" s="17">
        <v>7.3</v>
      </c>
      <c r="CO12" s="17">
        <v>5.1346499999999997</v>
      </c>
      <c r="CP12" s="17">
        <v>5.1346499999999997</v>
      </c>
      <c r="CQ12" s="17">
        <v>2.1653500000000001</v>
      </c>
      <c r="CR12" s="17">
        <v>5.4</v>
      </c>
      <c r="CS12" s="17">
        <v>2.8184800000000001</v>
      </c>
      <c r="CT12" s="17">
        <v>2.8184800000000001</v>
      </c>
      <c r="CU12" s="17">
        <v>2.5815199999999998</v>
      </c>
      <c r="CV12" s="17">
        <v>0</v>
      </c>
      <c r="CW12" s="17"/>
      <c r="CX12" s="17"/>
      <c r="CY12" s="17">
        <v>0</v>
      </c>
      <c r="CZ12" s="17">
        <v>6.7</v>
      </c>
      <c r="DA12" s="17">
        <v>6.8787000000000003</v>
      </c>
      <c r="DB12" s="17">
        <v>6.8787000000000003</v>
      </c>
      <c r="DC12" s="17">
        <v>-0.1787</v>
      </c>
      <c r="DD12" s="17">
        <v>12.5</v>
      </c>
      <c r="DE12" s="17">
        <v>12.36257</v>
      </c>
      <c r="DF12" s="17">
        <v>12.77125</v>
      </c>
      <c r="DG12" s="17">
        <v>-0.27124999999999999</v>
      </c>
      <c r="DH12" s="17">
        <v>74.8</v>
      </c>
      <c r="DI12" s="17">
        <v>73.036270000000002</v>
      </c>
      <c r="DJ12" s="17">
        <v>69.944119999999998</v>
      </c>
      <c r="DK12" s="17">
        <v>4.85588</v>
      </c>
      <c r="DL12" s="17"/>
      <c r="DM12" s="17"/>
      <c r="DN12" s="17"/>
      <c r="DO12" s="17">
        <v>0</v>
      </c>
      <c r="DP12" s="17"/>
      <c r="DQ12" s="17"/>
      <c r="DR12" s="17"/>
      <c r="DS12" s="17">
        <v>0</v>
      </c>
      <c r="DT12" s="17"/>
      <c r="DU12" s="17"/>
      <c r="DV12" s="17"/>
      <c r="DW12" s="17">
        <v>0</v>
      </c>
      <c r="DX12" s="17"/>
      <c r="DY12" s="17"/>
      <c r="DZ12" s="17"/>
      <c r="EA12" s="17">
        <v>0</v>
      </c>
      <c r="EB12" s="17">
        <v>111</v>
      </c>
      <c r="EC12" s="17">
        <v>112.90537</v>
      </c>
      <c r="ED12" s="17">
        <v>112.90537</v>
      </c>
      <c r="EE12" s="17">
        <v>-1.90537</v>
      </c>
      <c r="EF12" s="17">
        <v>128.5</v>
      </c>
      <c r="EG12" s="17">
        <v>101.95122000000001</v>
      </c>
      <c r="EH12" s="17">
        <v>221.55625000000001</v>
      </c>
      <c r="EI12" s="17">
        <v>-93.056250000000006</v>
      </c>
      <c r="EJ12" s="17"/>
      <c r="EK12" s="17"/>
      <c r="EL12" s="17"/>
      <c r="EM12" s="17">
        <v>0</v>
      </c>
      <c r="EN12" s="17"/>
      <c r="EO12" s="17"/>
      <c r="EP12" s="17"/>
      <c r="EQ12" s="17">
        <v>0</v>
      </c>
      <c r="ER12" s="17"/>
      <c r="ES12" s="17"/>
      <c r="ET12" s="17"/>
      <c r="EU12" s="17">
        <v>0</v>
      </c>
      <c r="EV12" s="17">
        <v>6.5</v>
      </c>
      <c r="EW12" s="17">
        <v>6.39</v>
      </c>
      <c r="EX12" s="17">
        <v>6.39</v>
      </c>
      <c r="EY12" s="17">
        <v>0.11</v>
      </c>
      <c r="EZ12" s="17">
        <v>230.2</v>
      </c>
      <c r="FA12" s="17">
        <v>229.30732</v>
      </c>
      <c r="FB12" s="17">
        <v>229.30732</v>
      </c>
      <c r="FC12" s="17">
        <v>0.89268000000000003</v>
      </c>
      <c r="FD12" s="17">
        <v>62</v>
      </c>
      <c r="FE12" s="17">
        <v>61.005040000000001</v>
      </c>
      <c r="FF12" s="17">
        <v>61.005040000000001</v>
      </c>
      <c r="FG12" s="17">
        <v>0.99495999999999996</v>
      </c>
      <c r="FH12" s="17">
        <v>64.900000000000006</v>
      </c>
      <c r="FI12" s="17">
        <v>55.840850000000003</v>
      </c>
      <c r="FJ12" s="17">
        <v>0</v>
      </c>
      <c r="FK12" s="17">
        <v>64.900000000000006</v>
      </c>
      <c r="FL12" s="17">
        <v>33.4</v>
      </c>
      <c r="FM12" s="17">
        <v>30.165790000000001</v>
      </c>
      <c r="FN12" s="17">
        <v>30.165790000000001</v>
      </c>
      <c r="FO12" s="17">
        <v>3.23421</v>
      </c>
      <c r="FP12" s="17">
        <v>18.600000000000001</v>
      </c>
      <c r="FQ12" s="17">
        <v>19.28585</v>
      </c>
      <c r="FR12" s="17">
        <v>19.28585</v>
      </c>
      <c r="FS12" s="17">
        <v>-0.68584999999999996</v>
      </c>
      <c r="FT12" s="17">
        <v>19.7</v>
      </c>
      <c r="FU12" s="17">
        <v>19.317070000000001</v>
      </c>
      <c r="FV12" s="17">
        <v>19.317070000000001</v>
      </c>
      <c r="FW12" s="17">
        <v>0.38292999999999999</v>
      </c>
      <c r="FX12" s="17">
        <v>91.9</v>
      </c>
      <c r="FY12" s="17">
        <v>87.657560000000004</v>
      </c>
      <c r="FZ12" s="17">
        <v>87.657560000000004</v>
      </c>
      <c r="GA12" s="17">
        <v>4.2424400000000002</v>
      </c>
      <c r="GB12" s="17">
        <v>0</v>
      </c>
      <c r="GC12" s="17">
        <v>0</v>
      </c>
      <c r="GD12" s="17">
        <v>0</v>
      </c>
      <c r="GE12" s="17">
        <v>0</v>
      </c>
      <c r="GF12" s="17">
        <v>123.6</v>
      </c>
      <c r="GG12" s="17">
        <v>136.06837999999999</v>
      </c>
      <c r="GH12" s="17">
        <v>136.06837999999999</v>
      </c>
      <c r="GI12" s="17">
        <v>-12.46838</v>
      </c>
      <c r="GJ12" s="17">
        <v>74.3</v>
      </c>
      <c r="GK12" s="17">
        <v>68.034189999999995</v>
      </c>
      <c r="GL12" s="17">
        <v>68.034189999999995</v>
      </c>
      <c r="GM12" s="17">
        <v>6.2658100000000001</v>
      </c>
      <c r="GN12" s="17">
        <v>107.8</v>
      </c>
      <c r="GO12" s="17">
        <v>110.91316999999999</v>
      </c>
      <c r="GP12" s="17">
        <v>110.91316999999999</v>
      </c>
      <c r="GQ12" s="17">
        <v>-3.1131700000000002</v>
      </c>
      <c r="GR12" s="17">
        <v>8.1</v>
      </c>
      <c r="GS12" s="17">
        <v>9.09</v>
      </c>
      <c r="GT12" s="17">
        <v>9.09</v>
      </c>
      <c r="GU12" s="17">
        <v>-0.99</v>
      </c>
      <c r="GV12" s="17">
        <v>3.4</v>
      </c>
      <c r="GW12" s="17">
        <v>6.6261000000000001</v>
      </c>
      <c r="GX12" s="17">
        <v>6.6261000000000001</v>
      </c>
      <c r="GY12" s="17">
        <v>-3.2261000000000002</v>
      </c>
      <c r="GZ12" s="17">
        <v>39.5</v>
      </c>
      <c r="HA12" s="17">
        <v>47.26634</v>
      </c>
      <c r="HB12" s="17">
        <v>47.26634</v>
      </c>
      <c r="HC12" s="17">
        <v>-7.7663399999999996</v>
      </c>
      <c r="HD12" s="17"/>
      <c r="HE12" s="17"/>
      <c r="HF12" s="17"/>
      <c r="HG12" s="17">
        <v>0</v>
      </c>
      <c r="HH12" s="17">
        <v>3.8</v>
      </c>
      <c r="HI12" s="17">
        <v>3.8872599999999999</v>
      </c>
      <c r="HJ12" s="17">
        <v>3.8872599999999999</v>
      </c>
      <c r="HK12" s="17">
        <v>-8.7260000000000004E-2</v>
      </c>
      <c r="HL12" s="17">
        <v>27.8</v>
      </c>
      <c r="HM12" s="17">
        <v>24.950600000000001</v>
      </c>
      <c r="HN12" s="17">
        <v>24.950600000000001</v>
      </c>
      <c r="HO12" s="17">
        <v>2.8494000000000002</v>
      </c>
      <c r="HP12" s="17">
        <v>106.9</v>
      </c>
      <c r="HQ12" s="17">
        <v>65.043559999999999</v>
      </c>
      <c r="HR12" s="17">
        <v>169</v>
      </c>
      <c r="HS12" s="17">
        <v>-62.1</v>
      </c>
      <c r="HT12" s="17"/>
      <c r="HU12" s="17"/>
      <c r="HV12" s="17"/>
      <c r="HW12" s="17">
        <v>0</v>
      </c>
      <c r="HX12" s="17"/>
      <c r="HY12" s="17"/>
      <c r="HZ12" s="17"/>
      <c r="IA12" s="17">
        <v>0</v>
      </c>
      <c r="IB12" s="17">
        <v>46.7</v>
      </c>
      <c r="IC12" s="17">
        <v>0</v>
      </c>
      <c r="ID12" s="17">
        <v>33.842100000000002</v>
      </c>
      <c r="IE12" s="17">
        <v>12.857900000000001</v>
      </c>
      <c r="IF12" s="17"/>
      <c r="IG12" s="17"/>
      <c r="IH12" s="17"/>
      <c r="II12" s="17">
        <v>0</v>
      </c>
      <c r="IJ12" s="17"/>
      <c r="IK12" s="17"/>
      <c r="IL12" s="17"/>
      <c r="IM12" s="17">
        <v>0</v>
      </c>
      <c r="IN12" s="17">
        <v>47.9</v>
      </c>
      <c r="IO12" s="17">
        <v>43.595579999999998</v>
      </c>
      <c r="IP12" s="17">
        <v>43.916319999999999</v>
      </c>
      <c r="IQ12" s="17">
        <v>3.9836800000000001</v>
      </c>
      <c r="IR12" s="17"/>
      <c r="IS12" s="17"/>
      <c r="IT12" s="17"/>
      <c r="IU12" s="17">
        <v>0</v>
      </c>
      <c r="IV12" s="17"/>
      <c r="IW12" s="17"/>
      <c r="IX12" s="17"/>
      <c r="IY12" s="17">
        <v>0</v>
      </c>
      <c r="IZ12" s="17"/>
      <c r="JA12" s="17"/>
      <c r="JB12" s="17"/>
      <c r="JC12" s="17">
        <v>0</v>
      </c>
      <c r="JD12" s="17">
        <v>86.6</v>
      </c>
      <c r="JE12" s="17">
        <v>88.815600000000003</v>
      </c>
      <c r="JF12" s="17">
        <v>88.815600000000003</v>
      </c>
      <c r="JG12" s="17">
        <v>-2.2155999999999998</v>
      </c>
      <c r="JH12" s="17">
        <v>177</v>
      </c>
      <c r="JI12" s="17">
        <v>170.75949</v>
      </c>
      <c r="JJ12" s="17">
        <v>99.079970000000003</v>
      </c>
      <c r="JK12" s="17">
        <v>77.920029999999997</v>
      </c>
      <c r="JL12" s="17">
        <v>174.7</v>
      </c>
      <c r="JM12" s="17">
        <v>170.75949</v>
      </c>
      <c r="JN12" s="17">
        <v>99.079970000000003</v>
      </c>
      <c r="JO12" s="17">
        <v>75.62003</v>
      </c>
      <c r="JP12" s="17">
        <v>0</v>
      </c>
      <c r="JQ12" s="17">
        <v>0</v>
      </c>
      <c r="JR12" s="17"/>
      <c r="JS12" s="17">
        <v>0</v>
      </c>
      <c r="JT12" s="17">
        <v>172.1</v>
      </c>
      <c r="JU12" s="17">
        <v>170.75949</v>
      </c>
      <c r="JV12" s="17">
        <v>99.079970000000003</v>
      </c>
      <c r="JW12" s="17">
        <v>73.020030000000006</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4.5</v>
      </c>
      <c r="LE12" s="17">
        <v>3.9931199999999998</v>
      </c>
      <c r="LF12" s="17">
        <v>3.9931199999999998</v>
      </c>
      <c r="LG12" s="17">
        <v>0.50688</v>
      </c>
      <c r="LH12" s="17">
        <v>175.3</v>
      </c>
      <c r="LI12" s="17">
        <v>133.57462000000001</v>
      </c>
      <c r="LJ12" s="17">
        <v>106.42100000000001</v>
      </c>
      <c r="LK12" s="17">
        <v>68.879000000000005</v>
      </c>
      <c r="LL12" s="17">
        <v>122.6</v>
      </c>
      <c r="LM12" s="17">
        <v>103.32422</v>
      </c>
      <c r="LN12" s="17">
        <v>112.73744000000001</v>
      </c>
      <c r="LO12" s="17">
        <v>9.8625600000000002</v>
      </c>
      <c r="LP12" s="17">
        <v>46.6</v>
      </c>
      <c r="LQ12" s="17">
        <v>67.461460000000002</v>
      </c>
      <c r="LR12" s="17">
        <v>67.461460000000002</v>
      </c>
      <c r="LS12" s="17">
        <v>-20.861460000000001</v>
      </c>
      <c r="LT12" s="17">
        <v>77.8</v>
      </c>
      <c r="LU12" s="17">
        <v>78.567999999999998</v>
      </c>
      <c r="LV12" s="17">
        <v>78.567999999999998</v>
      </c>
      <c r="LW12" s="17">
        <v>-0.76800000000000002</v>
      </c>
      <c r="LX12" s="17">
        <v>30.3</v>
      </c>
      <c r="LY12" s="17">
        <v>30.097560000000001</v>
      </c>
      <c r="LZ12" s="17">
        <v>30.097560000000001</v>
      </c>
      <c r="MA12" s="17">
        <v>0.20244000000000001</v>
      </c>
      <c r="MB12" s="17"/>
      <c r="MC12" s="17"/>
      <c r="MD12" s="17"/>
      <c r="ME12" s="17">
        <v>0</v>
      </c>
      <c r="MF12" s="17"/>
      <c r="MG12" s="17"/>
      <c r="MH12" s="17"/>
      <c r="MI12" s="17">
        <v>0</v>
      </c>
      <c r="MJ12" s="17"/>
      <c r="MK12" s="17"/>
      <c r="ML12" s="17"/>
      <c r="MM12" s="17">
        <v>0</v>
      </c>
      <c r="MN12" s="17">
        <v>102.8</v>
      </c>
      <c r="MO12" s="17">
        <v>110</v>
      </c>
      <c r="MP12" s="17">
        <v>110</v>
      </c>
      <c r="MQ12" s="17">
        <v>-7.2</v>
      </c>
      <c r="MR12" s="17">
        <v>102.5</v>
      </c>
      <c r="MS12" s="17">
        <v>110</v>
      </c>
      <c r="MT12" s="17">
        <v>110</v>
      </c>
      <c r="MU12" s="17">
        <v>-7.5</v>
      </c>
      <c r="MV12" s="17">
        <v>122.5</v>
      </c>
      <c r="MW12" s="17">
        <v>110</v>
      </c>
      <c r="MX12" s="17">
        <v>110</v>
      </c>
      <c r="MY12" s="17">
        <v>12.5</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v>0</v>
      </c>
      <c r="OD12" s="17">
        <v>0</v>
      </c>
      <c r="OE12" s="17">
        <v>0</v>
      </c>
      <c r="OF12" s="17">
        <v>13.6</v>
      </c>
      <c r="OG12" s="17">
        <v>76.180999999999997</v>
      </c>
      <c r="OH12" s="17">
        <v>76.180999999999997</v>
      </c>
      <c r="OI12" s="17">
        <v>-62.581000000000003</v>
      </c>
      <c r="OJ12" s="17">
        <v>0</v>
      </c>
      <c r="OK12" s="17"/>
      <c r="OL12" s="17">
        <v>0</v>
      </c>
      <c r="OM12" s="17">
        <v>0</v>
      </c>
      <c r="ON12" s="17">
        <v>13.9</v>
      </c>
      <c r="OO12" s="17">
        <v>13.215</v>
      </c>
      <c r="OP12" s="17">
        <v>13.215</v>
      </c>
      <c r="OQ12" s="17">
        <v>0.68500000000000005</v>
      </c>
      <c r="OR12" s="17">
        <v>0</v>
      </c>
      <c r="OS12" s="17"/>
      <c r="OT12" s="17">
        <v>0</v>
      </c>
      <c r="OU12" s="17">
        <v>0</v>
      </c>
      <c r="OV12" s="17">
        <v>20</v>
      </c>
      <c r="OW12" s="17">
        <v>17.560980000000001</v>
      </c>
      <c r="OX12" s="17">
        <v>17.560980000000001</v>
      </c>
      <c r="OY12" s="17">
        <v>2.4390200000000002</v>
      </c>
      <c r="OZ12" s="17">
        <v>9.9</v>
      </c>
      <c r="PA12" s="17">
        <v>9.9830000000000005</v>
      </c>
      <c r="PB12" s="17">
        <v>9.9830000000000005</v>
      </c>
      <c r="PC12" s="17">
        <v>-8.3000000000000004E-2</v>
      </c>
      <c r="PD12" s="17">
        <v>5.5</v>
      </c>
      <c r="PE12" s="17">
        <v>5.67</v>
      </c>
      <c r="PF12" s="17">
        <v>5.67</v>
      </c>
      <c r="PG12" s="17">
        <v>-0.17</v>
      </c>
      <c r="PH12" s="17">
        <v>1.1000000000000001</v>
      </c>
      <c r="PI12" s="17">
        <v>1</v>
      </c>
      <c r="PJ12" s="17">
        <v>1</v>
      </c>
      <c r="PK12" s="17">
        <v>0.1</v>
      </c>
      <c r="PL12" s="17">
        <v>2.2999999999999998</v>
      </c>
      <c r="PM12" s="17">
        <v>3.4</v>
      </c>
      <c r="PN12" s="17">
        <v>3.4</v>
      </c>
      <c r="PO12" s="17">
        <v>-1.1000000000000001</v>
      </c>
      <c r="PP12" s="17">
        <v>4.7</v>
      </c>
      <c r="PQ12" s="17">
        <v>4.5999999999999996</v>
      </c>
      <c r="PR12" s="17">
        <v>4.5999999999999996</v>
      </c>
      <c r="PS12" s="17">
        <v>0.1</v>
      </c>
      <c r="PT12" s="17">
        <v>20.399999999999999</v>
      </c>
      <c r="PU12" s="17">
        <v>19.5122</v>
      </c>
      <c r="PV12" s="17">
        <v>19.5122</v>
      </c>
      <c r="PW12" s="17">
        <v>0.88780000000000003</v>
      </c>
      <c r="PX12" s="17">
        <v>20</v>
      </c>
      <c r="PY12" s="17">
        <v>19.5122</v>
      </c>
      <c r="PZ12" s="17">
        <v>19.5122</v>
      </c>
      <c r="QA12" s="17">
        <v>0.48780000000000001</v>
      </c>
      <c r="QB12" s="17">
        <v>19.100000000000001</v>
      </c>
      <c r="QC12" s="17">
        <v>18.2439</v>
      </c>
      <c r="QD12" s="17">
        <v>18.2439</v>
      </c>
      <c r="QE12" s="17">
        <v>0.85609999999999997</v>
      </c>
      <c r="QF12" s="17">
        <v>3.4</v>
      </c>
      <c r="QG12" s="17">
        <v>3.5</v>
      </c>
      <c r="QH12" s="17">
        <v>3.5</v>
      </c>
      <c r="QI12" s="17">
        <v>-0.1</v>
      </c>
      <c r="QJ12" s="17">
        <v>18.5</v>
      </c>
      <c r="QK12" s="17">
        <v>18.048780000000001</v>
      </c>
      <c r="QL12" s="17">
        <v>18.048780000000001</v>
      </c>
      <c r="QM12" s="17">
        <v>0.45122000000000001</v>
      </c>
      <c r="QN12" s="17">
        <v>0</v>
      </c>
      <c r="QO12" s="17"/>
      <c r="QP12" s="17">
        <v>0</v>
      </c>
      <c r="QQ12" s="17">
        <v>0</v>
      </c>
      <c r="QR12" s="17">
        <v>0</v>
      </c>
      <c r="QS12" s="17"/>
      <c r="QT12" s="17">
        <v>0</v>
      </c>
      <c r="QU12" s="17">
        <v>0</v>
      </c>
      <c r="QV12" s="17">
        <v>6.5</v>
      </c>
      <c r="QW12" s="17">
        <v>16.134</v>
      </c>
      <c r="QX12" s="17">
        <v>16.134</v>
      </c>
      <c r="QY12" s="17">
        <v>-9.6340000000000003</v>
      </c>
      <c r="QZ12" s="17">
        <v>13.8</v>
      </c>
      <c r="RA12" s="17">
        <v>38.381999999999998</v>
      </c>
      <c r="RB12" s="17">
        <v>38.381999999999998</v>
      </c>
      <c r="RC12" s="17">
        <v>-24.582000000000001</v>
      </c>
      <c r="RD12" s="17">
        <v>4.5</v>
      </c>
      <c r="RE12" s="17">
        <v>4.2</v>
      </c>
      <c r="RF12" s="17">
        <v>4.2</v>
      </c>
      <c r="RG12" s="17">
        <v>0.3</v>
      </c>
      <c r="RH12" s="17">
        <v>1</v>
      </c>
      <c r="RI12" s="17">
        <v>1.2</v>
      </c>
      <c r="RJ12" s="17">
        <v>1.2</v>
      </c>
      <c r="RK12" s="17">
        <v>-0.2</v>
      </c>
      <c r="RL12" s="17">
        <v>2.2000000000000002</v>
      </c>
      <c r="RM12" s="17">
        <v>2.4</v>
      </c>
      <c r="RN12" s="17">
        <v>2.4</v>
      </c>
      <c r="RO12" s="17">
        <v>-0.2</v>
      </c>
      <c r="RP12" s="17">
        <v>3</v>
      </c>
      <c r="RQ12" s="17">
        <v>2.8</v>
      </c>
      <c r="RR12" s="17">
        <v>2.8</v>
      </c>
      <c r="RS12" s="17">
        <v>0.2</v>
      </c>
      <c r="RT12" s="17">
        <v>0</v>
      </c>
      <c r="RU12" s="17"/>
      <c r="RV12" s="17">
        <v>0</v>
      </c>
      <c r="RW12" s="17">
        <v>0</v>
      </c>
      <c r="RX12" s="17">
        <v>2.2999999999999998</v>
      </c>
      <c r="RY12" s="17">
        <v>2.7989999999999999</v>
      </c>
      <c r="RZ12" s="17">
        <v>2.7989999999999999</v>
      </c>
      <c r="SA12" s="17">
        <v>-0.499</v>
      </c>
      <c r="SB12" s="17">
        <v>13.2</v>
      </c>
      <c r="SC12" s="17">
        <v>0</v>
      </c>
      <c r="SD12" s="17">
        <v>7.8661300000000001</v>
      </c>
      <c r="SE12" s="17">
        <v>5.3338700000000001</v>
      </c>
      <c r="SF12" s="17"/>
      <c r="SG12" s="17">
        <v>2</v>
      </c>
      <c r="SH12" s="17">
        <v>2</v>
      </c>
      <c r="SI12" s="17">
        <v>-2</v>
      </c>
      <c r="SJ12" s="17"/>
      <c r="SK12" s="17"/>
      <c r="SL12" s="17">
        <v>0.7</v>
      </c>
      <c r="SM12" s="17">
        <v>-0.7</v>
      </c>
      <c r="SN12" s="17">
        <v>12.2</v>
      </c>
      <c r="SO12" s="17">
        <v>13.073169999999999</v>
      </c>
      <c r="SP12" s="17">
        <v>13.073169999999999</v>
      </c>
      <c r="SQ12" s="17">
        <v>-0.87317</v>
      </c>
      <c r="SR12" s="17">
        <v>6.4</v>
      </c>
      <c r="SS12" s="17">
        <v>6.1</v>
      </c>
      <c r="ST12" s="17">
        <v>6.1</v>
      </c>
      <c r="SU12" s="17">
        <v>0.3</v>
      </c>
      <c r="SV12" s="17">
        <v>9.4</v>
      </c>
      <c r="SW12" s="17">
        <v>10</v>
      </c>
      <c r="SX12" s="17">
        <v>10</v>
      </c>
      <c r="SY12" s="17">
        <v>-0.6</v>
      </c>
      <c r="SZ12" s="17">
        <v>13.4</v>
      </c>
      <c r="TA12" s="17">
        <v>12.682930000000001</v>
      </c>
      <c r="TB12" s="17">
        <v>12.682930000000001</v>
      </c>
      <c r="TC12" s="17">
        <v>0.71706999999999999</v>
      </c>
      <c r="TD12" s="17">
        <v>20</v>
      </c>
      <c r="TE12" s="17">
        <v>19.317070000000001</v>
      </c>
      <c r="TF12" s="17">
        <v>19.317070000000001</v>
      </c>
      <c r="TG12" s="17">
        <v>0.68293000000000004</v>
      </c>
      <c r="TH12" s="17">
        <v>4.5999999999999996</v>
      </c>
      <c r="TI12" s="17">
        <v>10.542999999999999</v>
      </c>
      <c r="TJ12" s="17">
        <v>10.542999999999999</v>
      </c>
      <c r="TK12" s="17">
        <v>-5.9429999999999996</v>
      </c>
      <c r="TL12" s="17">
        <v>31.1</v>
      </c>
      <c r="TM12" s="17">
        <v>23.524999999999999</v>
      </c>
      <c r="TN12" s="17">
        <v>23.524999999999999</v>
      </c>
      <c r="TO12" s="17">
        <v>7.5750000000000002</v>
      </c>
      <c r="TP12" s="17">
        <v>0</v>
      </c>
      <c r="TQ12" s="17"/>
      <c r="TR12" s="17">
        <v>0</v>
      </c>
      <c r="TS12" s="17">
        <v>0</v>
      </c>
      <c r="TT12" s="17">
        <v>30.8</v>
      </c>
      <c r="TU12" s="17">
        <v>62.55</v>
      </c>
      <c r="TV12" s="17">
        <v>62.55</v>
      </c>
      <c r="TW12" s="17">
        <v>-31.75</v>
      </c>
      <c r="TX12" s="17">
        <v>52.1</v>
      </c>
      <c r="TY12" s="17">
        <v>57.6</v>
      </c>
      <c r="TZ12" s="17">
        <v>57.6</v>
      </c>
      <c r="UA12" s="17">
        <v>-5.5</v>
      </c>
      <c r="UB12" s="17">
        <v>2.4</v>
      </c>
      <c r="UC12" s="17">
        <v>2.76</v>
      </c>
      <c r="UD12" s="17">
        <v>2.76</v>
      </c>
      <c r="UE12" s="17">
        <v>-0.36</v>
      </c>
      <c r="UF12" s="17">
        <v>1</v>
      </c>
      <c r="UG12" s="17">
        <v>2.2400000000000002</v>
      </c>
      <c r="UH12" s="17">
        <v>2.2400000000000002</v>
      </c>
      <c r="UI12" s="17">
        <v>-1.24</v>
      </c>
      <c r="UJ12" s="17">
        <v>10.9</v>
      </c>
      <c r="UK12" s="17">
        <v>10</v>
      </c>
      <c r="UL12" s="17">
        <v>10</v>
      </c>
      <c r="UM12" s="17">
        <v>0.9</v>
      </c>
      <c r="UN12" s="17">
        <v>5</v>
      </c>
      <c r="UO12" s="17">
        <v>5</v>
      </c>
      <c r="UP12" s="17">
        <v>5</v>
      </c>
      <c r="UQ12" s="17">
        <v>0</v>
      </c>
      <c r="UR12" s="17">
        <v>7.4</v>
      </c>
      <c r="US12" s="17">
        <v>7</v>
      </c>
      <c r="UT12" s="17">
        <v>7</v>
      </c>
      <c r="UU12" s="17">
        <v>0.4</v>
      </c>
      <c r="UV12" s="17">
        <v>14.7</v>
      </c>
      <c r="UW12" s="17">
        <v>11.707319999999999</v>
      </c>
      <c r="UX12" s="17">
        <v>11.707319999999999</v>
      </c>
      <c r="UY12" s="17">
        <v>2.99268</v>
      </c>
      <c r="UZ12" s="17">
        <v>15.4</v>
      </c>
      <c r="VA12" s="17">
        <v>11.707319999999999</v>
      </c>
      <c r="VB12" s="17">
        <v>11.707319999999999</v>
      </c>
      <c r="VC12" s="17">
        <v>3.6926800000000002</v>
      </c>
      <c r="VD12" s="17">
        <v>15.4</v>
      </c>
      <c r="VE12" s="17">
        <v>10.73171</v>
      </c>
      <c r="VF12" s="17">
        <v>10.73171</v>
      </c>
      <c r="VG12" s="17">
        <v>4.6682899999999998</v>
      </c>
      <c r="VH12" s="17">
        <v>13.3</v>
      </c>
      <c r="VI12" s="17">
        <v>9.5630000000000006</v>
      </c>
      <c r="VJ12" s="17">
        <v>9.5630000000000006</v>
      </c>
      <c r="VK12" s="17">
        <v>3.7370000000000001</v>
      </c>
      <c r="VL12" s="17">
        <v>0</v>
      </c>
      <c r="VM12" s="17">
        <v>0</v>
      </c>
      <c r="VN12" s="17">
        <v>0</v>
      </c>
      <c r="VO12" s="17">
        <v>0</v>
      </c>
      <c r="VP12" s="17">
        <v>0</v>
      </c>
      <c r="VQ12" s="17">
        <v>0</v>
      </c>
      <c r="VR12" s="17">
        <v>0</v>
      </c>
      <c r="VS12" s="17">
        <v>0</v>
      </c>
      <c r="VT12" s="17">
        <v>0</v>
      </c>
      <c r="VU12" s="17"/>
      <c r="VV12" s="17">
        <v>0</v>
      </c>
      <c r="VW12" s="17">
        <v>0</v>
      </c>
      <c r="VX12" s="17">
        <v>0.6</v>
      </c>
      <c r="VY12" s="17">
        <v>0.6</v>
      </c>
      <c r="VZ12" s="17">
        <v>0.6</v>
      </c>
      <c r="WA12" s="17">
        <v>0</v>
      </c>
      <c r="WB12" s="17">
        <v>4.8</v>
      </c>
      <c r="WC12" s="17">
        <v>16.670999999999999</v>
      </c>
      <c r="WD12" s="17">
        <v>16.670999999999999</v>
      </c>
      <c r="WE12" s="17">
        <v>-11.871</v>
      </c>
      <c r="WF12" s="17">
        <v>3</v>
      </c>
      <c r="WG12" s="17">
        <v>12.975</v>
      </c>
      <c r="WH12" s="17">
        <v>12.975</v>
      </c>
      <c r="WI12" s="17">
        <v>-9.9749999999999996</v>
      </c>
      <c r="WJ12" s="17">
        <v>0</v>
      </c>
      <c r="WK12" s="17"/>
      <c r="WL12" s="17">
        <v>0</v>
      </c>
      <c r="WM12" s="17">
        <v>0</v>
      </c>
      <c r="WN12" s="17">
        <v>0</v>
      </c>
      <c r="WO12" s="17"/>
      <c r="WP12" s="17">
        <v>0</v>
      </c>
      <c r="WQ12" s="17">
        <v>0</v>
      </c>
      <c r="WR12" s="17">
        <v>9.6</v>
      </c>
      <c r="WS12" s="17">
        <v>9.6</v>
      </c>
      <c r="WT12" s="17">
        <v>9.6</v>
      </c>
      <c r="WU12" s="17">
        <v>0</v>
      </c>
      <c r="WV12" s="17">
        <v>20.2</v>
      </c>
      <c r="WW12" s="17">
        <v>19.317070000000001</v>
      </c>
      <c r="WX12" s="17">
        <v>19.317070000000001</v>
      </c>
      <c r="WY12" s="17">
        <v>0.88292999999999999</v>
      </c>
      <c r="WZ12" s="17">
        <v>9.6</v>
      </c>
      <c r="XA12" s="17">
        <v>10.8</v>
      </c>
      <c r="XB12" s="17">
        <v>10.8</v>
      </c>
      <c r="XC12" s="17">
        <v>-1.2</v>
      </c>
      <c r="XD12" s="17">
        <v>35.9</v>
      </c>
      <c r="XE12" s="17">
        <v>35</v>
      </c>
      <c r="XF12" s="17">
        <v>35</v>
      </c>
      <c r="XG12" s="17">
        <v>0.9</v>
      </c>
      <c r="XH12" s="17">
        <v>17.5</v>
      </c>
      <c r="XI12" s="17">
        <v>15</v>
      </c>
      <c r="XJ12" s="17">
        <v>15</v>
      </c>
      <c r="XK12" s="17">
        <v>2.5</v>
      </c>
      <c r="XL12" s="17"/>
      <c r="XM12" s="17"/>
      <c r="XN12" s="17"/>
      <c r="XO12" s="17">
        <v>0</v>
      </c>
      <c r="XP12" s="17"/>
      <c r="XQ12" s="17"/>
      <c r="XR12" s="17"/>
      <c r="XS12" s="17">
        <v>0</v>
      </c>
      <c r="XT12" s="17">
        <v>15.5</v>
      </c>
      <c r="XU12" s="17">
        <v>14</v>
      </c>
      <c r="XV12" s="17">
        <v>14</v>
      </c>
      <c r="XW12" s="17">
        <v>1.5</v>
      </c>
      <c r="XX12" s="17"/>
      <c r="XY12" s="17"/>
      <c r="XZ12" s="17"/>
      <c r="YA12" s="17">
        <v>0</v>
      </c>
      <c r="YB12" s="17"/>
      <c r="YC12" s="17"/>
      <c r="YD12" s="17"/>
      <c r="YE12" s="17">
        <v>0</v>
      </c>
    </row>
    <row r="13" spans="1:655" ht="24" customHeight="1" x14ac:dyDescent="0.35">
      <c r="A13" s="1"/>
      <c r="B13" s="16" t="s">
        <v>34</v>
      </c>
      <c r="C13" s="16" t="s">
        <v>794</v>
      </c>
      <c r="D13" s="17">
        <v>103.9</v>
      </c>
      <c r="E13" s="17">
        <v>100</v>
      </c>
      <c r="F13" s="17">
        <v>100</v>
      </c>
      <c r="G13" s="17">
        <v>3.9</v>
      </c>
      <c r="H13" s="17">
        <v>647.1</v>
      </c>
      <c r="I13" s="17">
        <v>646.79789000000005</v>
      </c>
      <c r="J13" s="17">
        <v>646.79789000000005</v>
      </c>
      <c r="K13" s="17">
        <v>0.30210999999999999</v>
      </c>
      <c r="L13" s="17">
        <v>219.6</v>
      </c>
      <c r="M13" s="17">
        <v>211.44126</v>
      </c>
      <c r="N13" s="17">
        <v>211.44126</v>
      </c>
      <c r="O13" s="17">
        <v>8.1587399999999999</v>
      </c>
      <c r="P13" s="17">
        <v>0</v>
      </c>
      <c r="Q13" s="17">
        <v>0</v>
      </c>
      <c r="R13" s="17">
        <v>0</v>
      </c>
      <c r="S13" s="17">
        <v>0</v>
      </c>
      <c r="T13" s="17">
        <v>0</v>
      </c>
      <c r="U13" s="17"/>
      <c r="V13" s="17">
        <v>0</v>
      </c>
      <c r="W13" s="17">
        <v>0</v>
      </c>
      <c r="X13" s="17">
        <v>89.8</v>
      </c>
      <c r="Y13" s="17">
        <v>92.226339999999993</v>
      </c>
      <c r="Z13" s="17">
        <v>92.226339999999993</v>
      </c>
      <c r="AA13" s="17">
        <v>-2.4263400000000002</v>
      </c>
      <c r="AB13" s="17">
        <v>204.8</v>
      </c>
      <c r="AC13" s="17">
        <v>220</v>
      </c>
      <c r="AD13" s="17">
        <v>220</v>
      </c>
      <c r="AE13" s="17">
        <v>-15.2</v>
      </c>
      <c r="AF13" s="17"/>
      <c r="AG13" s="17"/>
      <c r="AH13" s="17"/>
      <c r="AI13" s="17">
        <v>0</v>
      </c>
      <c r="AJ13" s="17"/>
      <c r="AK13" s="17"/>
      <c r="AL13" s="17"/>
      <c r="AM13" s="17">
        <v>0</v>
      </c>
      <c r="AN13" s="17">
        <v>116.8</v>
      </c>
      <c r="AO13" s="17">
        <v>126.47221999999999</v>
      </c>
      <c r="AP13" s="17">
        <v>116.66667</v>
      </c>
      <c r="AQ13" s="17">
        <v>0.13333</v>
      </c>
      <c r="AR13" s="17">
        <v>117.2</v>
      </c>
      <c r="AS13" s="17">
        <v>126.47221999999999</v>
      </c>
      <c r="AT13" s="17">
        <v>116.66667</v>
      </c>
      <c r="AU13" s="17">
        <v>0.53332999999999997</v>
      </c>
      <c r="AV13" s="17">
        <v>116.1</v>
      </c>
      <c r="AW13" s="17">
        <v>126.47221999999999</v>
      </c>
      <c r="AX13" s="17">
        <v>116.66667</v>
      </c>
      <c r="AY13" s="17">
        <v>-0.56667000000000001</v>
      </c>
      <c r="AZ13" s="17">
        <v>219.2</v>
      </c>
      <c r="BA13" s="17">
        <v>189.70832999999999</v>
      </c>
      <c r="BB13" s="17">
        <v>175</v>
      </c>
      <c r="BC13" s="17">
        <v>44.2</v>
      </c>
      <c r="BD13" s="17">
        <v>210.3</v>
      </c>
      <c r="BE13" s="17">
        <v>204.87801999999999</v>
      </c>
      <c r="BF13" s="17">
        <v>204.87801999999999</v>
      </c>
      <c r="BG13" s="17">
        <v>5.4219799999999996</v>
      </c>
      <c r="BH13" s="17">
        <v>110</v>
      </c>
      <c r="BI13" s="17">
        <v>102.43901</v>
      </c>
      <c r="BJ13" s="17">
        <v>102.43901</v>
      </c>
      <c r="BK13" s="17">
        <v>7.5609900000000003</v>
      </c>
      <c r="BL13" s="17">
        <v>557.79999999999995</v>
      </c>
      <c r="BM13" s="17">
        <v>568.29854</v>
      </c>
      <c r="BN13" s="17">
        <v>568.29854</v>
      </c>
      <c r="BO13" s="17">
        <v>-10.49854</v>
      </c>
      <c r="BP13" s="17">
        <v>10.3</v>
      </c>
      <c r="BQ13" s="17">
        <v>5.4891500000000004</v>
      </c>
      <c r="BR13" s="17">
        <v>5.4891500000000004</v>
      </c>
      <c r="BS13" s="17">
        <v>4.8108500000000003</v>
      </c>
      <c r="BT13" s="17"/>
      <c r="BU13" s="17"/>
      <c r="BV13" s="17"/>
      <c r="BW13" s="17">
        <v>0</v>
      </c>
      <c r="BX13" s="17"/>
      <c r="BY13" s="17"/>
      <c r="BZ13" s="17"/>
      <c r="CA13" s="17">
        <v>0</v>
      </c>
      <c r="CB13" s="17"/>
      <c r="CC13" s="17"/>
      <c r="CD13" s="17"/>
      <c r="CE13" s="17">
        <v>0</v>
      </c>
      <c r="CF13" s="17"/>
      <c r="CG13" s="17"/>
      <c r="CH13" s="17"/>
      <c r="CI13" s="17">
        <v>0</v>
      </c>
      <c r="CJ13" s="17">
        <v>165.8</v>
      </c>
      <c r="CK13" s="17">
        <v>164.70732000000001</v>
      </c>
      <c r="CL13" s="17">
        <v>164.70732000000001</v>
      </c>
      <c r="CM13" s="17">
        <v>1.0926800000000001</v>
      </c>
      <c r="CN13" s="17">
        <v>7.1</v>
      </c>
      <c r="CO13" s="17">
        <v>5.1346499999999997</v>
      </c>
      <c r="CP13" s="17">
        <v>5.1346499999999997</v>
      </c>
      <c r="CQ13" s="17">
        <v>1.9653499999999999</v>
      </c>
      <c r="CR13" s="17">
        <v>5.3</v>
      </c>
      <c r="CS13" s="17">
        <v>2.8184800000000001</v>
      </c>
      <c r="CT13" s="17">
        <v>2.8184800000000001</v>
      </c>
      <c r="CU13" s="17">
        <v>2.4815200000000002</v>
      </c>
      <c r="CV13" s="17">
        <v>0</v>
      </c>
      <c r="CW13" s="17"/>
      <c r="CX13" s="17"/>
      <c r="CY13" s="17">
        <v>0</v>
      </c>
      <c r="CZ13" s="17">
        <v>6.7</v>
      </c>
      <c r="DA13" s="17">
        <v>6.8787000000000003</v>
      </c>
      <c r="DB13" s="17">
        <v>6.8787000000000003</v>
      </c>
      <c r="DC13" s="17">
        <v>-0.1787</v>
      </c>
      <c r="DD13" s="17">
        <v>12.5</v>
      </c>
      <c r="DE13" s="17">
        <v>12.36257</v>
      </c>
      <c r="DF13" s="17">
        <v>12.77125</v>
      </c>
      <c r="DG13" s="17">
        <v>-0.27124999999999999</v>
      </c>
      <c r="DH13" s="17">
        <v>75</v>
      </c>
      <c r="DI13" s="17">
        <v>80.029809999999998</v>
      </c>
      <c r="DJ13" s="17">
        <v>69.944119999999998</v>
      </c>
      <c r="DK13" s="17">
        <v>5.0558800000000002</v>
      </c>
      <c r="DL13" s="17"/>
      <c r="DM13" s="17"/>
      <c r="DN13" s="17"/>
      <c r="DO13" s="17">
        <v>0</v>
      </c>
      <c r="DP13" s="17"/>
      <c r="DQ13" s="17"/>
      <c r="DR13" s="17"/>
      <c r="DS13" s="17">
        <v>0</v>
      </c>
      <c r="DT13" s="17"/>
      <c r="DU13" s="17"/>
      <c r="DV13" s="17"/>
      <c r="DW13" s="17">
        <v>0</v>
      </c>
      <c r="DX13" s="17"/>
      <c r="DY13" s="17"/>
      <c r="DZ13" s="17"/>
      <c r="EA13" s="17">
        <v>0</v>
      </c>
      <c r="EB13" s="17">
        <v>111.1</v>
      </c>
      <c r="EC13" s="17">
        <v>112.90537</v>
      </c>
      <c r="ED13" s="17">
        <v>112.90537</v>
      </c>
      <c r="EE13" s="17">
        <v>-1.8053699999999999</v>
      </c>
      <c r="EF13" s="17">
        <v>84.6</v>
      </c>
      <c r="EG13" s="17">
        <v>122.55495000000001</v>
      </c>
      <c r="EH13" s="17">
        <v>221.55625000000001</v>
      </c>
      <c r="EI13" s="17">
        <v>-136.95625000000001</v>
      </c>
      <c r="EJ13" s="17"/>
      <c r="EK13" s="17"/>
      <c r="EL13" s="17"/>
      <c r="EM13" s="17">
        <v>0</v>
      </c>
      <c r="EN13" s="17"/>
      <c r="EO13" s="17"/>
      <c r="EP13" s="17"/>
      <c r="EQ13" s="17">
        <v>0</v>
      </c>
      <c r="ER13" s="17"/>
      <c r="ES13" s="17"/>
      <c r="ET13" s="17"/>
      <c r="EU13" s="17">
        <v>0</v>
      </c>
      <c r="EV13" s="17">
        <v>6.5</v>
      </c>
      <c r="EW13" s="17">
        <v>6.39</v>
      </c>
      <c r="EX13" s="17">
        <v>6.39</v>
      </c>
      <c r="EY13" s="17">
        <v>0.11</v>
      </c>
      <c r="EZ13" s="17">
        <v>230.2</v>
      </c>
      <c r="FA13" s="17">
        <v>229.30732</v>
      </c>
      <c r="FB13" s="17">
        <v>229.30732</v>
      </c>
      <c r="FC13" s="17">
        <v>0.89268000000000003</v>
      </c>
      <c r="FD13" s="17">
        <v>62</v>
      </c>
      <c r="FE13" s="17">
        <v>61.005040000000001</v>
      </c>
      <c r="FF13" s="17">
        <v>61.005040000000001</v>
      </c>
      <c r="FG13" s="17">
        <v>0.99495999999999996</v>
      </c>
      <c r="FH13" s="17">
        <v>45.3</v>
      </c>
      <c r="FI13" s="17">
        <v>0</v>
      </c>
      <c r="FJ13" s="17">
        <v>0</v>
      </c>
      <c r="FK13" s="17">
        <v>45.3</v>
      </c>
      <c r="FL13" s="17">
        <v>34.5</v>
      </c>
      <c r="FM13" s="17">
        <v>30.165790000000001</v>
      </c>
      <c r="FN13" s="17">
        <v>30.165790000000001</v>
      </c>
      <c r="FO13" s="17">
        <v>4.3342099999999997</v>
      </c>
      <c r="FP13" s="17">
        <v>18.600000000000001</v>
      </c>
      <c r="FQ13" s="17">
        <v>19.28585</v>
      </c>
      <c r="FR13" s="17">
        <v>19.28585</v>
      </c>
      <c r="FS13" s="17">
        <v>-0.68584999999999996</v>
      </c>
      <c r="FT13" s="17">
        <v>19.7</v>
      </c>
      <c r="FU13" s="17">
        <v>19.317070000000001</v>
      </c>
      <c r="FV13" s="17">
        <v>19.317070000000001</v>
      </c>
      <c r="FW13" s="17">
        <v>0.38292999999999999</v>
      </c>
      <c r="FX13" s="17">
        <v>88.4</v>
      </c>
      <c r="FY13" s="17">
        <v>87.657560000000004</v>
      </c>
      <c r="FZ13" s="17">
        <v>87.657560000000004</v>
      </c>
      <c r="GA13" s="17">
        <v>0.74243999999999999</v>
      </c>
      <c r="GB13" s="17">
        <v>0</v>
      </c>
      <c r="GC13" s="17">
        <v>0</v>
      </c>
      <c r="GD13" s="17">
        <v>0</v>
      </c>
      <c r="GE13" s="17">
        <v>0</v>
      </c>
      <c r="GF13" s="17">
        <v>123.1</v>
      </c>
      <c r="GG13" s="17">
        <v>136.06837999999999</v>
      </c>
      <c r="GH13" s="17">
        <v>136.06837999999999</v>
      </c>
      <c r="GI13" s="17">
        <v>-12.96838</v>
      </c>
      <c r="GJ13" s="17">
        <v>73.900000000000006</v>
      </c>
      <c r="GK13" s="17">
        <v>68.034189999999995</v>
      </c>
      <c r="GL13" s="17">
        <v>68.034189999999995</v>
      </c>
      <c r="GM13" s="17">
        <v>5.8658099999999997</v>
      </c>
      <c r="GN13" s="17">
        <v>106</v>
      </c>
      <c r="GO13" s="17">
        <v>110.91316999999999</v>
      </c>
      <c r="GP13" s="17">
        <v>110.91316999999999</v>
      </c>
      <c r="GQ13" s="17">
        <v>-4.91317</v>
      </c>
      <c r="GR13" s="17">
        <v>8.1</v>
      </c>
      <c r="GS13" s="17">
        <v>9.09</v>
      </c>
      <c r="GT13" s="17">
        <v>9.09</v>
      </c>
      <c r="GU13" s="17">
        <v>-0.99</v>
      </c>
      <c r="GV13" s="17">
        <v>3.4</v>
      </c>
      <c r="GW13" s="17">
        <v>6.6261000000000001</v>
      </c>
      <c r="GX13" s="17">
        <v>6.6261000000000001</v>
      </c>
      <c r="GY13" s="17">
        <v>-3.2261000000000002</v>
      </c>
      <c r="GZ13" s="17">
        <v>38.6</v>
      </c>
      <c r="HA13" s="17">
        <v>47.26634</v>
      </c>
      <c r="HB13" s="17">
        <v>47.26634</v>
      </c>
      <c r="HC13" s="17">
        <v>-8.6663399999999999</v>
      </c>
      <c r="HD13" s="17"/>
      <c r="HE13" s="17"/>
      <c r="HF13" s="17"/>
      <c r="HG13" s="17">
        <v>0</v>
      </c>
      <c r="HH13" s="17">
        <v>3.8</v>
      </c>
      <c r="HI13" s="17">
        <v>3.8872599999999999</v>
      </c>
      <c r="HJ13" s="17">
        <v>3.8872599999999999</v>
      </c>
      <c r="HK13" s="17">
        <v>-8.7260000000000004E-2</v>
      </c>
      <c r="HL13" s="17">
        <v>27.7</v>
      </c>
      <c r="HM13" s="17">
        <v>24.950600000000001</v>
      </c>
      <c r="HN13" s="17">
        <v>24.950600000000001</v>
      </c>
      <c r="HO13" s="17">
        <v>2.7494000000000001</v>
      </c>
      <c r="HP13" s="17">
        <v>104.5</v>
      </c>
      <c r="HQ13" s="17">
        <v>85</v>
      </c>
      <c r="HR13" s="17">
        <v>169</v>
      </c>
      <c r="HS13" s="17">
        <v>-64.5</v>
      </c>
      <c r="HT13" s="17"/>
      <c r="HU13" s="17"/>
      <c r="HV13" s="17"/>
      <c r="HW13" s="17">
        <v>0</v>
      </c>
      <c r="HX13" s="17"/>
      <c r="HY13" s="17"/>
      <c r="HZ13" s="17"/>
      <c r="IA13" s="17">
        <v>0</v>
      </c>
      <c r="IB13" s="17">
        <v>46.5</v>
      </c>
      <c r="IC13" s="17">
        <v>0</v>
      </c>
      <c r="ID13" s="17">
        <v>35.776600000000002</v>
      </c>
      <c r="IE13" s="17">
        <v>10.7234</v>
      </c>
      <c r="IF13" s="17"/>
      <c r="IG13" s="17"/>
      <c r="IH13" s="17"/>
      <c r="II13" s="17">
        <v>0</v>
      </c>
      <c r="IJ13" s="17"/>
      <c r="IK13" s="17"/>
      <c r="IL13" s="17"/>
      <c r="IM13" s="17">
        <v>0</v>
      </c>
      <c r="IN13" s="17">
        <v>47.6</v>
      </c>
      <c r="IO13" s="17">
        <v>48.41648</v>
      </c>
      <c r="IP13" s="17">
        <v>48.41648</v>
      </c>
      <c r="IQ13" s="17">
        <v>-0.81647999999999998</v>
      </c>
      <c r="IR13" s="17"/>
      <c r="IS13" s="17"/>
      <c r="IT13" s="17"/>
      <c r="IU13" s="17">
        <v>0</v>
      </c>
      <c r="IV13" s="17"/>
      <c r="IW13" s="17"/>
      <c r="IX13" s="17"/>
      <c r="IY13" s="17">
        <v>0</v>
      </c>
      <c r="IZ13" s="17"/>
      <c r="JA13" s="17"/>
      <c r="JB13" s="17"/>
      <c r="JC13" s="17">
        <v>0</v>
      </c>
      <c r="JD13" s="17">
        <v>86.5</v>
      </c>
      <c r="JE13" s="17">
        <v>88.815600000000003</v>
      </c>
      <c r="JF13" s="17">
        <v>88.815600000000003</v>
      </c>
      <c r="JG13" s="17">
        <v>-2.3155999999999999</v>
      </c>
      <c r="JH13" s="17">
        <v>175.7</v>
      </c>
      <c r="JI13" s="17">
        <v>161.92097999999999</v>
      </c>
      <c r="JJ13" s="17">
        <v>108.54015</v>
      </c>
      <c r="JK13" s="17">
        <v>67.159850000000006</v>
      </c>
      <c r="JL13" s="17">
        <v>174</v>
      </c>
      <c r="JM13" s="17">
        <v>161.92097999999999</v>
      </c>
      <c r="JN13" s="17">
        <v>108.54015</v>
      </c>
      <c r="JO13" s="17">
        <v>65.459850000000003</v>
      </c>
      <c r="JP13" s="17">
        <v>0</v>
      </c>
      <c r="JQ13" s="17">
        <v>0</v>
      </c>
      <c r="JR13" s="17"/>
      <c r="JS13" s="17">
        <v>0</v>
      </c>
      <c r="JT13" s="17">
        <v>171.3</v>
      </c>
      <c r="JU13" s="17">
        <v>161.92097999999999</v>
      </c>
      <c r="JV13" s="17">
        <v>108.54015</v>
      </c>
      <c r="JW13" s="17">
        <v>62.75985</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4.5</v>
      </c>
      <c r="LE13" s="17">
        <v>3.9931199999999998</v>
      </c>
      <c r="LF13" s="17">
        <v>3.9931199999999998</v>
      </c>
      <c r="LG13" s="17">
        <v>0.50688</v>
      </c>
      <c r="LH13" s="17">
        <v>117.1</v>
      </c>
      <c r="LI13" s="17">
        <v>117.94871999999999</v>
      </c>
      <c r="LJ13" s="17">
        <v>104.94614</v>
      </c>
      <c r="LK13" s="17">
        <v>12.15386</v>
      </c>
      <c r="LL13" s="17">
        <v>123.1</v>
      </c>
      <c r="LM13" s="17">
        <v>112.93577999999999</v>
      </c>
      <c r="LN13" s="17">
        <v>113.98690999999999</v>
      </c>
      <c r="LO13" s="17">
        <v>9.1130899999999997</v>
      </c>
      <c r="LP13" s="17">
        <v>46.7</v>
      </c>
      <c r="LQ13" s="17">
        <v>67.461460000000002</v>
      </c>
      <c r="LR13" s="17">
        <v>67.461460000000002</v>
      </c>
      <c r="LS13" s="17">
        <v>-20.76146</v>
      </c>
      <c r="LT13" s="17">
        <v>77.7</v>
      </c>
      <c r="LU13" s="17">
        <v>78.567999999999998</v>
      </c>
      <c r="LV13" s="17">
        <v>78.567999999999998</v>
      </c>
      <c r="LW13" s="17">
        <v>-0.86799999999999999</v>
      </c>
      <c r="LX13" s="17">
        <v>30.1</v>
      </c>
      <c r="LY13" s="17">
        <v>30.097560000000001</v>
      </c>
      <c r="LZ13" s="17">
        <v>30.097560000000001</v>
      </c>
      <c r="MA13" s="17">
        <v>2.4399999999999999E-3</v>
      </c>
      <c r="MB13" s="17"/>
      <c r="MC13" s="17"/>
      <c r="MD13" s="17"/>
      <c r="ME13" s="17">
        <v>0</v>
      </c>
      <c r="MF13" s="17"/>
      <c r="MG13" s="17"/>
      <c r="MH13" s="17"/>
      <c r="MI13" s="17">
        <v>0</v>
      </c>
      <c r="MJ13" s="17"/>
      <c r="MK13" s="17"/>
      <c r="ML13" s="17"/>
      <c r="MM13" s="17">
        <v>0</v>
      </c>
      <c r="MN13" s="17">
        <v>102.4</v>
      </c>
      <c r="MO13" s="17">
        <v>110</v>
      </c>
      <c r="MP13" s="17">
        <v>110</v>
      </c>
      <c r="MQ13" s="17">
        <v>-7.6</v>
      </c>
      <c r="MR13" s="17">
        <v>103.8</v>
      </c>
      <c r="MS13" s="17">
        <v>110</v>
      </c>
      <c r="MT13" s="17">
        <v>110</v>
      </c>
      <c r="MU13" s="17">
        <v>-6.2</v>
      </c>
      <c r="MV13" s="17">
        <v>122.4</v>
      </c>
      <c r="MW13" s="17">
        <v>110</v>
      </c>
      <c r="MX13" s="17">
        <v>110</v>
      </c>
      <c r="MY13" s="17">
        <v>12.4</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v>0</v>
      </c>
      <c r="OD13" s="17">
        <v>0</v>
      </c>
      <c r="OE13" s="17">
        <v>0</v>
      </c>
      <c r="OF13" s="17">
        <v>8.4</v>
      </c>
      <c r="OG13" s="17">
        <v>73.834999999999994</v>
      </c>
      <c r="OH13" s="17">
        <v>73.834999999999994</v>
      </c>
      <c r="OI13" s="17">
        <v>-65.435000000000002</v>
      </c>
      <c r="OJ13" s="17">
        <v>0</v>
      </c>
      <c r="OK13" s="17"/>
      <c r="OL13" s="17">
        <v>0</v>
      </c>
      <c r="OM13" s="17">
        <v>0</v>
      </c>
      <c r="ON13" s="17">
        <v>15.3</v>
      </c>
      <c r="OO13" s="17">
        <v>13.541</v>
      </c>
      <c r="OP13" s="17">
        <v>13.541</v>
      </c>
      <c r="OQ13" s="17">
        <v>1.7589999999999999</v>
      </c>
      <c r="OR13" s="17">
        <v>0</v>
      </c>
      <c r="OS13" s="17"/>
      <c r="OT13" s="17">
        <v>0</v>
      </c>
      <c r="OU13" s="17">
        <v>0</v>
      </c>
      <c r="OV13" s="17">
        <v>20</v>
      </c>
      <c r="OW13" s="17">
        <v>17.560980000000001</v>
      </c>
      <c r="OX13" s="17">
        <v>17.560980000000001</v>
      </c>
      <c r="OY13" s="17">
        <v>2.4390200000000002</v>
      </c>
      <c r="OZ13" s="17">
        <v>10</v>
      </c>
      <c r="PA13" s="17">
        <v>9.9830000000000005</v>
      </c>
      <c r="PB13" s="17">
        <v>9.9830000000000005</v>
      </c>
      <c r="PC13" s="17">
        <v>1.7000000000000001E-2</v>
      </c>
      <c r="PD13" s="17">
        <v>5.5</v>
      </c>
      <c r="PE13" s="17">
        <v>5.67</v>
      </c>
      <c r="PF13" s="17">
        <v>5.67</v>
      </c>
      <c r="PG13" s="17">
        <v>-0.17</v>
      </c>
      <c r="PH13" s="17">
        <v>1.1000000000000001</v>
      </c>
      <c r="PI13" s="17">
        <v>1</v>
      </c>
      <c r="PJ13" s="17">
        <v>1</v>
      </c>
      <c r="PK13" s="17">
        <v>0.1</v>
      </c>
      <c r="PL13" s="17">
        <v>2.2999999999999998</v>
      </c>
      <c r="PM13" s="17">
        <v>3.4</v>
      </c>
      <c r="PN13" s="17">
        <v>3.4</v>
      </c>
      <c r="PO13" s="17">
        <v>-1.1000000000000001</v>
      </c>
      <c r="PP13" s="17">
        <v>4.7</v>
      </c>
      <c r="PQ13" s="17">
        <v>4.5999999999999996</v>
      </c>
      <c r="PR13" s="17">
        <v>4.5999999999999996</v>
      </c>
      <c r="PS13" s="17">
        <v>0.1</v>
      </c>
      <c r="PT13" s="17">
        <v>20.3</v>
      </c>
      <c r="PU13" s="17">
        <v>19.5122</v>
      </c>
      <c r="PV13" s="17">
        <v>19.5122</v>
      </c>
      <c r="PW13" s="17">
        <v>0.78779999999999994</v>
      </c>
      <c r="PX13" s="17">
        <v>20</v>
      </c>
      <c r="PY13" s="17">
        <v>19.5122</v>
      </c>
      <c r="PZ13" s="17">
        <v>19.5122</v>
      </c>
      <c r="QA13" s="17">
        <v>0.48780000000000001</v>
      </c>
      <c r="QB13" s="17">
        <v>19</v>
      </c>
      <c r="QC13" s="17">
        <v>18.2439</v>
      </c>
      <c r="QD13" s="17">
        <v>18.2439</v>
      </c>
      <c r="QE13" s="17">
        <v>0.75609999999999999</v>
      </c>
      <c r="QF13" s="17">
        <v>3.5</v>
      </c>
      <c r="QG13" s="17">
        <v>3.5</v>
      </c>
      <c r="QH13" s="17">
        <v>3.5</v>
      </c>
      <c r="QI13" s="17">
        <v>0</v>
      </c>
      <c r="QJ13" s="17">
        <v>18.5</v>
      </c>
      <c r="QK13" s="17">
        <v>18.048780000000001</v>
      </c>
      <c r="QL13" s="17">
        <v>18.048780000000001</v>
      </c>
      <c r="QM13" s="17">
        <v>0.45122000000000001</v>
      </c>
      <c r="QN13" s="17">
        <v>0</v>
      </c>
      <c r="QO13" s="17"/>
      <c r="QP13" s="17">
        <v>0</v>
      </c>
      <c r="QQ13" s="17">
        <v>0</v>
      </c>
      <c r="QR13" s="17">
        <v>0</v>
      </c>
      <c r="QS13" s="17"/>
      <c r="QT13" s="17">
        <v>0</v>
      </c>
      <c r="QU13" s="17">
        <v>0</v>
      </c>
      <c r="QV13" s="17">
        <v>9.6</v>
      </c>
      <c r="QW13" s="17">
        <v>15.631</v>
      </c>
      <c r="QX13" s="17">
        <v>15.631</v>
      </c>
      <c r="QY13" s="17">
        <v>-6.0309999999999997</v>
      </c>
      <c r="QZ13" s="17">
        <v>10.1</v>
      </c>
      <c r="RA13" s="17">
        <v>37.085999999999999</v>
      </c>
      <c r="RB13" s="17">
        <v>37.085999999999999</v>
      </c>
      <c r="RC13" s="17">
        <v>-26.986000000000001</v>
      </c>
      <c r="RD13" s="17">
        <v>4.5</v>
      </c>
      <c r="RE13" s="17">
        <v>4.2</v>
      </c>
      <c r="RF13" s="17">
        <v>4.2</v>
      </c>
      <c r="RG13" s="17">
        <v>0.3</v>
      </c>
      <c r="RH13" s="17">
        <v>1</v>
      </c>
      <c r="RI13" s="17">
        <v>1.2</v>
      </c>
      <c r="RJ13" s="17">
        <v>1.2</v>
      </c>
      <c r="RK13" s="17">
        <v>-0.2</v>
      </c>
      <c r="RL13" s="17">
        <v>2.2000000000000002</v>
      </c>
      <c r="RM13" s="17">
        <v>2.4</v>
      </c>
      <c r="RN13" s="17">
        <v>2.4</v>
      </c>
      <c r="RO13" s="17">
        <v>-0.2</v>
      </c>
      <c r="RP13" s="17">
        <v>3</v>
      </c>
      <c r="RQ13" s="17">
        <v>2.8</v>
      </c>
      <c r="RR13" s="17">
        <v>2.8</v>
      </c>
      <c r="RS13" s="17">
        <v>0.2</v>
      </c>
      <c r="RT13" s="17">
        <v>0</v>
      </c>
      <c r="RU13" s="17"/>
      <c r="RV13" s="17">
        <v>0</v>
      </c>
      <c r="RW13" s="17">
        <v>0</v>
      </c>
      <c r="RX13" s="17">
        <v>2.2999999999999998</v>
      </c>
      <c r="RY13" s="17">
        <v>2.7989999999999999</v>
      </c>
      <c r="RZ13" s="17">
        <v>2.7989999999999999</v>
      </c>
      <c r="SA13" s="17">
        <v>-0.499</v>
      </c>
      <c r="SB13" s="17">
        <v>13.2</v>
      </c>
      <c r="SC13" s="17">
        <v>0</v>
      </c>
      <c r="SD13" s="17">
        <v>8.3157700000000006</v>
      </c>
      <c r="SE13" s="17">
        <v>4.8842299999999996</v>
      </c>
      <c r="SF13" s="17"/>
      <c r="SG13" s="17">
        <v>2</v>
      </c>
      <c r="SH13" s="17">
        <v>2</v>
      </c>
      <c r="SI13" s="17">
        <v>-2</v>
      </c>
      <c r="SJ13" s="17"/>
      <c r="SK13" s="17"/>
      <c r="SL13" s="17">
        <v>0.7</v>
      </c>
      <c r="SM13" s="17">
        <v>-0.7</v>
      </c>
      <c r="SN13" s="17">
        <v>12.2</v>
      </c>
      <c r="SO13" s="17">
        <v>13.073169999999999</v>
      </c>
      <c r="SP13" s="17">
        <v>13.073169999999999</v>
      </c>
      <c r="SQ13" s="17">
        <v>-0.87317</v>
      </c>
      <c r="SR13" s="17">
        <v>6.4</v>
      </c>
      <c r="SS13" s="17">
        <v>6.1</v>
      </c>
      <c r="ST13" s="17">
        <v>6.1</v>
      </c>
      <c r="SU13" s="17">
        <v>0.3</v>
      </c>
      <c r="SV13" s="17">
        <v>9.6</v>
      </c>
      <c r="SW13" s="17">
        <v>10</v>
      </c>
      <c r="SX13" s="17">
        <v>10</v>
      </c>
      <c r="SY13" s="17">
        <v>-0.4</v>
      </c>
      <c r="SZ13" s="17">
        <v>13.4</v>
      </c>
      <c r="TA13" s="17">
        <v>12.682930000000001</v>
      </c>
      <c r="TB13" s="17">
        <v>12.682930000000001</v>
      </c>
      <c r="TC13" s="17">
        <v>0.71706999999999999</v>
      </c>
      <c r="TD13" s="17">
        <v>20</v>
      </c>
      <c r="TE13" s="17">
        <v>19.317070000000001</v>
      </c>
      <c r="TF13" s="17">
        <v>19.317070000000001</v>
      </c>
      <c r="TG13" s="17">
        <v>0.68293000000000004</v>
      </c>
      <c r="TH13" s="17">
        <v>6.6</v>
      </c>
      <c r="TI13" s="17">
        <v>11.917999999999999</v>
      </c>
      <c r="TJ13" s="17">
        <v>11.917999999999999</v>
      </c>
      <c r="TK13" s="17">
        <v>-5.3179999999999996</v>
      </c>
      <c r="TL13" s="17">
        <v>33.799999999999997</v>
      </c>
      <c r="TM13" s="17">
        <v>22.091000000000001</v>
      </c>
      <c r="TN13" s="17">
        <v>22.091000000000001</v>
      </c>
      <c r="TO13" s="17">
        <v>11.709</v>
      </c>
      <c r="TP13" s="17">
        <v>0</v>
      </c>
      <c r="TQ13" s="17"/>
      <c r="TR13" s="17">
        <v>0</v>
      </c>
      <c r="TS13" s="17">
        <v>0</v>
      </c>
      <c r="TT13" s="17">
        <v>27</v>
      </c>
      <c r="TU13" s="17">
        <v>37.590000000000003</v>
      </c>
      <c r="TV13" s="17">
        <v>37.590000000000003</v>
      </c>
      <c r="TW13" s="17">
        <v>-10.59</v>
      </c>
      <c r="TX13" s="17">
        <v>52.4</v>
      </c>
      <c r="TY13" s="17">
        <v>34.19</v>
      </c>
      <c r="TZ13" s="17">
        <v>34.19</v>
      </c>
      <c r="UA13" s="17">
        <v>18.21</v>
      </c>
      <c r="UB13" s="17">
        <v>2.1</v>
      </c>
      <c r="UC13" s="17">
        <v>2.76</v>
      </c>
      <c r="UD13" s="17">
        <v>2.76</v>
      </c>
      <c r="UE13" s="17">
        <v>-0.66</v>
      </c>
      <c r="UF13" s="17">
        <v>1.2</v>
      </c>
      <c r="UG13" s="17">
        <v>2.2400000000000002</v>
      </c>
      <c r="UH13" s="17">
        <v>2.2400000000000002</v>
      </c>
      <c r="UI13" s="17">
        <v>-1.04</v>
      </c>
      <c r="UJ13" s="17">
        <v>10.9</v>
      </c>
      <c r="UK13" s="17">
        <v>10</v>
      </c>
      <c r="UL13" s="17">
        <v>10</v>
      </c>
      <c r="UM13" s="17">
        <v>0.9</v>
      </c>
      <c r="UN13" s="17">
        <v>5</v>
      </c>
      <c r="UO13" s="17">
        <v>5</v>
      </c>
      <c r="UP13" s="17">
        <v>5</v>
      </c>
      <c r="UQ13" s="17">
        <v>0</v>
      </c>
      <c r="UR13" s="17">
        <v>7.4</v>
      </c>
      <c r="US13" s="17">
        <v>7</v>
      </c>
      <c r="UT13" s="17">
        <v>7</v>
      </c>
      <c r="UU13" s="17">
        <v>0.4</v>
      </c>
      <c r="UV13" s="17">
        <v>14.5</v>
      </c>
      <c r="UW13" s="17">
        <v>11.707319999999999</v>
      </c>
      <c r="UX13" s="17">
        <v>11.707319999999999</v>
      </c>
      <c r="UY13" s="17">
        <v>2.7926799999999998</v>
      </c>
      <c r="UZ13" s="17">
        <v>15.4</v>
      </c>
      <c r="VA13" s="17">
        <v>11.707319999999999</v>
      </c>
      <c r="VB13" s="17">
        <v>11.707319999999999</v>
      </c>
      <c r="VC13" s="17">
        <v>3.6926800000000002</v>
      </c>
      <c r="VD13" s="17">
        <v>15.4</v>
      </c>
      <c r="VE13" s="17">
        <v>10.73171</v>
      </c>
      <c r="VF13" s="17">
        <v>10.73171</v>
      </c>
      <c r="VG13" s="17">
        <v>4.6682899999999998</v>
      </c>
      <c r="VH13" s="17">
        <v>11.3</v>
      </c>
      <c r="VI13" s="17">
        <v>9.8559999999999999</v>
      </c>
      <c r="VJ13" s="17">
        <v>9.8559999999999999</v>
      </c>
      <c r="VK13" s="17">
        <v>1.444</v>
      </c>
      <c r="VL13" s="17">
        <v>0</v>
      </c>
      <c r="VM13" s="17">
        <v>0</v>
      </c>
      <c r="VN13" s="17">
        <v>0</v>
      </c>
      <c r="VO13" s="17">
        <v>0</v>
      </c>
      <c r="VP13" s="17">
        <v>0</v>
      </c>
      <c r="VQ13" s="17">
        <v>0</v>
      </c>
      <c r="VR13" s="17">
        <v>0</v>
      </c>
      <c r="VS13" s="17">
        <v>0</v>
      </c>
      <c r="VT13" s="17">
        <v>0</v>
      </c>
      <c r="VU13" s="17"/>
      <c r="VV13" s="17">
        <v>0</v>
      </c>
      <c r="VW13" s="17">
        <v>0</v>
      </c>
      <c r="VX13" s="17">
        <v>0.6</v>
      </c>
      <c r="VY13" s="17">
        <v>0.6</v>
      </c>
      <c r="VZ13" s="17">
        <v>0.6</v>
      </c>
      <c r="WA13" s="17">
        <v>0</v>
      </c>
      <c r="WB13" s="17">
        <v>0</v>
      </c>
      <c r="WC13" s="17">
        <v>19.308</v>
      </c>
      <c r="WD13" s="17">
        <v>19.308</v>
      </c>
      <c r="WE13" s="17">
        <v>-19.308</v>
      </c>
      <c r="WF13" s="17">
        <v>0</v>
      </c>
      <c r="WG13" s="17">
        <v>14.462999999999999</v>
      </c>
      <c r="WH13" s="17">
        <v>14.462999999999999</v>
      </c>
      <c r="WI13" s="17">
        <v>-14.462999999999999</v>
      </c>
      <c r="WJ13" s="17">
        <v>0</v>
      </c>
      <c r="WK13" s="17"/>
      <c r="WL13" s="17">
        <v>0</v>
      </c>
      <c r="WM13" s="17">
        <v>0</v>
      </c>
      <c r="WN13" s="17">
        <v>0</v>
      </c>
      <c r="WO13" s="17"/>
      <c r="WP13" s="17">
        <v>0</v>
      </c>
      <c r="WQ13" s="17">
        <v>0</v>
      </c>
      <c r="WR13" s="17">
        <v>9.6</v>
      </c>
      <c r="WS13" s="17">
        <v>9.6</v>
      </c>
      <c r="WT13" s="17">
        <v>9.6</v>
      </c>
      <c r="WU13" s="17">
        <v>0</v>
      </c>
      <c r="WV13" s="17">
        <v>20</v>
      </c>
      <c r="WW13" s="17">
        <v>19.317070000000001</v>
      </c>
      <c r="WX13" s="17">
        <v>19.317070000000001</v>
      </c>
      <c r="WY13" s="17">
        <v>0.68293000000000004</v>
      </c>
      <c r="WZ13" s="17">
        <v>9.3000000000000007</v>
      </c>
      <c r="XA13" s="17">
        <v>10.8</v>
      </c>
      <c r="XB13" s="17">
        <v>10.8</v>
      </c>
      <c r="XC13" s="17">
        <v>-1.5</v>
      </c>
      <c r="XD13" s="17">
        <v>35.799999999999997</v>
      </c>
      <c r="XE13" s="17">
        <v>35</v>
      </c>
      <c r="XF13" s="17">
        <v>35</v>
      </c>
      <c r="XG13" s="17">
        <v>0.8</v>
      </c>
      <c r="XH13" s="17">
        <v>16.8</v>
      </c>
      <c r="XI13" s="17">
        <v>15</v>
      </c>
      <c r="XJ13" s="17">
        <v>15</v>
      </c>
      <c r="XK13" s="17">
        <v>1.8</v>
      </c>
      <c r="XL13" s="17"/>
      <c r="XM13" s="17"/>
      <c r="XN13" s="17"/>
      <c r="XO13" s="17">
        <v>0</v>
      </c>
      <c r="XP13" s="17"/>
      <c r="XQ13" s="17"/>
      <c r="XR13" s="17"/>
      <c r="XS13" s="17">
        <v>0</v>
      </c>
      <c r="XT13" s="17">
        <v>15.8</v>
      </c>
      <c r="XU13" s="17">
        <v>14</v>
      </c>
      <c r="XV13" s="17">
        <v>14</v>
      </c>
      <c r="XW13" s="17">
        <v>1.8</v>
      </c>
      <c r="XX13" s="17"/>
      <c r="XY13" s="17"/>
      <c r="XZ13" s="17"/>
      <c r="YA13" s="17">
        <v>0</v>
      </c>
      <c r="YB13" s="17"/>
      <c r="YC13" s="17"/>
      <c r="YD13" s="17"/>
      <c r="YE13" s="17">
        <v>0</v>
      </c>
    </row>
    <row r="14" spans="1:655" ht="24" customHeight="1" x14ac:dyDescent="0.35">
      <c r="A14" s="1"/>
      <c r="B14" s="16" t="s">
        <v>34</v>
      </c>
      <c r="C14" s="16" t="s">
        <v>795</v>
      </c>
      <c r="D14" s="17">
        <v>104.8</v>
      </c>
      <c r="E14" s="17">
        <v>100</v>
      </c>
      <c r="F14" s="17">
        <v>100</v>
      </c>
      <c r="G14" s="17">
        <v>4.8</v>
      </c>
      <c r="H14" s="17">
        <v>641.79999999999995</v>
      </c>
      <c r="I14" s="17">
        <v>646.79789000000005</v>
      </c>
      <c r="J14" s="17">
        <v>646.79789000000005</v>
      </c>
      <c r="K14" s="17">
        <v>-4.9978899999999999</v>
      </c>
      <c r="L14" s="17">
        <v>218.6</v>
      </c>
      <c r="M14" s="17">
        <v>211.44126</v>
      </c>
      <c r="N14" s="17">
        <v>211.44126</v>
      </c>
      <c r="O14" s="17">
        <v>7.1587399999999999</v>
      </c>
      <c r="P14" s="17">
        <v>0</v>
      </c>
      <c r="Q14" s="17">
        <v>0</v>
      </c>
      <c r="R14" s="17">
        <v>0</v>
      </c>
      <c r="S14" s="17">
        <v>0</v>
      </c>
      <c r="T14" s="17">
        <v>0</v>
      </c>
      <c r="U14" s="17"/>
      <c r="V14" s="17">
        <v>0</v>
      </c>
      <c r="W14" s="17">
        <v>0</v>
      </c>
      <c r="X14" s="17">
        <v>89</v>
      </c>
      <c r="Y14" s="17">
        <v>92.226339999999993</v>
      </c>
      <c r="Z14" s="17">
        <v>92.226339999999993</v>
      </c>
      <c r="AA14" s="17">
        <v>-3.22634</v>
      </c>
      <c r="AB14" s="17">
        <v>202.3</v>
      </c>
      <c r="AC14" s="17">
        <v>220</v>
      </c>
      <c r="AD14" s="17">
        <v>220</v>
      </c>
      <c r="AE14" s="17">
        <v>-17.7</v>
      </c>
      <c r="AF14" s="17"/>
      <c r="AG14" s="17"/>
      <c r="AH14" s="17"/>
      <c r="AI14" s="17">
        <v>0</v>
      </c>
      <c r="AJ14" s="17"/>
      <c r="AK14" s="17"/>
      <c r="AL14" s="17"/>
      <c r="AM14" s="17">
        <v>0</v>
      </c>
      <c r="AN14" s="17">
        <v>116.7</v>
      </c>
      <c r="AO14" s="17">
        <v>134.49444</v>
      </c>
      <c r="AP14" s="17">
        <v>134.49444</v>
      </c>
      <c r="AQ14" s="17">
        <v>-17.794440000000002</v>
      </c>
      <c r="AR14" s="17">
        <v>116.5</v>
      </c>
      <c r="AS14" s="17">
        <v>134.49444</v>
      </c>
      <c r="AT14" s="17">
        <v>134.49444</v>
      </c>
      <c r="AU14" s="17">
        <v>-17.994440000000001</v>
      </c>
      <c r="AV14" s="17">
        <v>116.4</v>
      </c>
      <c r="AW14" s="17">
        <v>134.49444</v>
      </c>
      <c r="AX14" s="17">
        <v>134.49444</v>
      </c>
      <c r="AY14" s="17">
        <v>-18.094439999999999</v>
      </c>
      <c r="AZ14" s="17">
        <v>208.9</v>
      </c>
      <c r="BA14" s="17">
        <v>201.74167</v>
      </c>
      <c r="BB14" s="17">
        <v>201.74167</v>
      </c>
      <c r="BC14" s="17">
        <v>7.1583300000000003</v>
      </c>
      <c r="BD14" s="17">
        <v>210.3</v>
      </c>
      <c r="BE14" s="17">
        <v>204.87801999999999</v>
      </c>
      <c r="BF14" s="17">
        <v>204.87801999999999</v>
      </c>
      <c r="BG14" s="17">
        <v>5.4219799999999996</v>
      </c>
      <c r="BH14" s="17">
        <v>109.9</v>
      </c>
      <c r="BI14" s="17">
        <v>102.43901</v>
      </c>
      <c r="BJ14" s="17">
        <v>102.43901</v>
      </c>
      <c r="BK14" s="17">
        <v>7.4609899999999998</v>
      </c>
      <c r="BL14" s="17">
        <v>558.6</v>
      </c>
      <c r="BM14" s="17">
        <v>568.29854</v>
      </c>
      <c r="BN14" s="17">
        <v>568.29854</v>
      </c>
      <c r="BO14" s="17">
        <v>-9.6985399999999995</v>
      </c>
      <c r="BP14" s="17">
        <v>10.1</v>
      </c>
      <c r="BQ14" s="17">
        <v>10.561999999999999</v>
      </c>
      <c r="BR14" s="17">
        <v>5.4891500000000004</v>
      </c>
      <c r="BS14" s="17">
        <v>4.6108500000000001</v>
      </c>
      <c r="BT14" s="17"/>
      <c r="BU14" s="17"/>
      <c r="BV14" s="17"/>
      <c r="BW14" s="17">
        <v>0</v>
      </c>
      <c r="BX14" s="17"/>
      <c r="BY14" s="17"/>
      <c r="BZ14" s="17"/>
      <c r="CA14" s="17">
        <v>0</v>
      </c>
      <c r="CB14" s="17"/>
      <c r="CC14" s="17"/>
      <c r="CD14" s="17"/>
      <c r="CE14" s="17">
        <v>0</v>
      </c>
      <c r="CF14" s="17"/>
      <c r="CG14" s="17"/>
      <c r="CH14" s="17"/>
      <c r="CI14" s="17">
        <v>0</v>
      </c>
      <c r="CJ14" s="17">
        <v>158.1</v>
      </c>
      <c r="CK14" s="17">
        <v>164.70732000000001</v>
      </c>
      <c r="CL14" s="17">
        <v>164.70732000000001</v>
      </c>
      <c r="CM14" s="17">
        <v>-6.6073199999999996</v>
      </c>
      <c r="CN14" s="17">
        <v>6.6</v>
      </c>
      <c r="CO14" s="17">
        <v>5.1346499999999997</v>
      </c>
      <c r="CP14" s="17">
        <v>5.1346499999999997</v>
      </c>
      <c r="CQ14" s="17">
        <v>1.4653499999999999</v>
      </c>
      <c r="CR14" s="17">
        <v>5.3</v>
      </c>
      <c r="CS14" s="17">
        <v>2.8184800000000001</v>
      </c>
      <c r="CT14" s="17">
        <v>2.8184800000000001</v>
      </c>
      <c r="CU14" s="17">
        <v>2.4815200000000002</v>
      </c>
      <c r="CV14" s="17">
        <v>0</v>
      </c>
      <c r="CW14" s="17"/>
      <c r="CX14" s="17"/>
      <c r="CY14" s="17">
        <v>0</v>
      </c>
      <c r="CZ14" s="17">
        <v>6.7</v>
      </c>
      <c r="DA14" s="17">
        <v>6.8787000000000003</v>
      </c>
      <c r="DB14" s="17">
        <v>6.8787000000000003</v>
      </c>
      <c r="DC14" s="17">
        <v>-0.1787</v>
      </c>
      <c r="DD14" s="17">
        <v>12.5</v>
      </c>
      <c r="DE14" s="17">
        <v>12.36257</v>
      </c>
      <c r="DF14" s="17">
        <v>12.77125</v>
      </c>
      <c r="DG14" s="17">
        <v>-0.27124999999999999</v>
      </c>
      <c r="DH14" s="17">
        <v>73.599999999999994</v>
      </c>
      <c r="DI14" s="17">
        <v>79.231840000000005</v>
      </c>
      <c r="DJ14" s="17">
        <v>69.944119999999998</v>
      </c>
      <c r="DK14" s="17">
        <v>3.6558799999999998</v>
      </c>
      <c r="DL14" s="17"/>
      <c r="DM14" s="17"/>
      <c r="DN14" s="17"/>
      <c r="DO14" s="17">
        <v>0</v>
      </c>
      <c r="DP14" s="17"/>
      <c r="DQ14" s="17"/>
      <c r="DR14" s="17"/>
      <c r="DS14" s="17">
        <v>0</v>
      </c>
      <c r="DT14" s="17"/>
      <c r="DU14" s="17"/>
      <c r="DV14" s="17"/>
      <c r="DW14" s="17">
        <v>0</v>
      </c>
      <c r="DX14" s="17"/>
      <c r="DY14" s="17"/>
      <c r="DZ14" s="17"/>
      <c r="EA14" s="17">
        <v>0</v>
      </c>
      <c r="EB14" s="17">
        <v>108.7</v>
      </c>
      <c r="EC14" s="17">
        <v>112.90537</v>
      </c>
      <c r="ED14" s="17">
        <v>112.90537</v>
      </c>
      <c r="EE14" s="17">
        <v>-4.2053700000000003</v>
      </c>
      <c r="EF14" s="17">
        <v>133.9</v>
      </c>
      <c r="EG14" s="17">
        <v>110.75517000000001</v>
      </c>
      <c r="EH14" s="17">
        <v>221.55625000000001</v>
      </c>
      <c r="EI14" s="17">
        <v>-87.65625</v>
      </c>
      <c r="EJ14" s="17"/>
      <c r="EK14" s="17"/>
      <c r="EL14" s="17"/>
      <c r="EM14" s="17">
        <v>0</v>
      </c>
      <c r="EN14" s="17"/>
      <c r="EO14" s="17"/>
      <c r="EP14" s="17"/>
      <c r="EQ14" s="17">
        <v>0</v>
      </c>
      <c r="ER14" s="17"/>
      <c r="ES14" s="17"/>
      <c r="ET14" s="17"/>
      <c r="EU14" s="17">
        <v>0</v>
      </c>
      <c r="EV14" s="17">
        <v>6.5</v>
      </c>
      <c r="EW14" s="17">
        <v>6.39</v>
      </c>
      <c r="EX14" s="17">
        <v>6.39</v>
      </c>
      <c r="EY14" s="17">
        <v>0.11</v>
      </c>
      <c r="EZ14" s="17">
        <v>225.2</v>
      </c>
      <c r="FA14" s="17">
        <v>229.30732</v>
      </c>
      <c r="FB14" s="17">
        <v>229.30732</v>
      </c>
      <c r="FC14" s="17">
        <v>-4.1073199999999996</v>
      </c>
      <c r="FD14" s="17">
        <v>62.1</v>
      </c>
      <c r="FE14" s="17">
        <v>61.005040000000001</v>
      </c>
      <c r="FF14" s="17">
        <v>61.005040000000001</v>
      </c>
      <c r="FG14" s="17">
        <v>1.0949599999999999</v>
      </c>
      <c r="FH14" s="17">
        <v>70.7</v>
      </c>
      <c r="FI14" s="17">
        <v>0</v>
      </c>
      <c r="FJ14" s="17">
        <v>0</v>
      </c>
      <c r="FK14" s="17">
        <v>70.7</v>
      </c>
      <c r="FL14" s="17">
        <v>33</v>
      </c>
      <c r="FM14" s="17">
        <v>30.165790000000001</v>
      </c>
      <c r="FN14" s="17">
        <v>30.165790000000001</v>
      </c>
      <c r="FO14" s="17">
        <v>2.8342100000000001</v>
      </c>
      <c r="FP14" s="17">
        <v>18.600000000000001</v>
      </c>
      <c r="FQ14" s="17">
        <v>19.28585</v>
      </c>
      <c r="FR14" s="17">
        <v>19.28585</v>
      </c>
      <c r="FS14" s="17">
        <v>-0.68584999999999996</v>
      </c>
      <c r="FT14" s="17">
        <v>19.7</v>
      </c>
      <c r="FU14" s="17">
        <v>19.317070000000001</v>
      </c>
      <c r="FV14" s="17">
        <v>19.317070000000001</v>
      </c>
      <c r="FW14" s="17">
        <v>0.38292999999999999</v>
      </c>
      <c r="FX14" s="17">
        <v>88.4</v>
      </c>
      <c r="FY14" s="17">
        <v>87.657560000000004</v>
      </c>
      <c r="FZ14" s="17">
        <v>87.657560000000004</v>
      </c>
      <c r="GA14" s="17">
        <v>0.74243999999999999</v>
      </c>
      <c r="GB14" s="17">
        <v>0</v>
      </c>
      <c r="GC14" s="17">
        <v>0</v>
      </c>
      <c r="GD14" s="17">
        <v>0</v>
      </c>
      <c r="GE14" s="17">
        <v>0</v>
      </c>
      <c r="GF14" s="17">
        <v>118.1</v>
      </c>
      <c r="GG14" s="17">
        <v>136.06837999999999</v>
      </c>
      <c r="GH14" s="17">
        <v>136.06837999999999</v>
      </c>
      <c r="GI14" s="17">
        <v>-17.96838</v>
      </c>
      <c r="GJ14" s="17">
        <v>74.3</v>
      </c>
      <c r="GK14" s="17">
        <v>68.034189999999995</v>
      </c>
      <c r="GL14" s="17">
        <v>68.034189999999995</v>
      </c>
      <c r="GM14" s="17">
        <v>6.2658100000000001</v>
      </c>
      <c r="GN14" s="17">
        <v>105.3</v>
      </c>
      <c r="GO14" s="17">
        <v>110.91316999999999</v>
      </c>
      <c r="GP14" s="17">
        <v>110.91316999999999</v>
      </c>
      <c r="GQ14" s="17">
        <v>-5.6131700000000002</v>
      </c>
      <c r="GR14" s="17">
        <v>8.1</v>
      </c>
      <c r="GS14" s="17">
        <v>9.09</v>
      </c>
      <c r="GT14" s="17">
        <v>9.09</v>
      </c>
      <c r="GU14" s="17">
        <v>-0.99</v>
      </c>
      <c r="GV14" s="17">
        <v>3.4</v>
      </c>
      <c r="GW14" s="17">
        <v>6.6261000000000001</v>
      </c>
      <c r="GX14" s="17">
        <v>6.6261000000000001</v>
      </c>
      <c r="GY14" s="17">
        <v>-3.2261000000000002</v>
      </c>
      <c r="GZ14" s="17">
        <v>37.200000000000003</v>
      </c>
      <c r="HA14" s="17">
        <v>47.26634</v>
      </c>
      <c r="HB14" s="17">
        <v>47.26634</v>
      </c>
      <c r="HC14" s="17">
        <v>-10.06634</v>
      </c>
      <c r="HD14" s="17"/>
      <c r="HE14" s="17"/>
      <c r="HF14" s="17"/>
      <c r="HG14" s="17">
        <v>0</v>
      </c>
      <c r="HH14" s="17">
        <v>3.8</v>
      </c>
      <c r="HI14" s="17">
        <v>3.8872599999999999</v>
      </c>
      <c r="HJ14" s="17">
        <v>3.8872599999999999</v>
      </c>
      <c r="HK14" s="17">
        <v>-8.7260000000000004E-2</v>
      </c>
      <c r="HL14" s="17">
        <v>26.9</v>
      </c>
      <c r="HM14" s="17">
        <v>24.950600000000001</v>
      </c>
      <c r="HN14" s="17">
        <v>24.950600000000001</v>
      </c>
      <c r="HO14" s="17">
        <v>1.9494</v>
      </c>
      <c r="HP14" s="17">
        <v>87.5</v>
      </c>
      <c r="HQ14" s="17">
        <v>169</v>
      </c>
      <c r="HR14" s="17">
        <v>169</v>
      </c>
      <c r="HS14" s="17">
        <v>-81.5</v>
      </c>
      <c r="HT14" s="17"/>
      <c r="HU14" s="17"/>
      <c r="HV14" s="17"/>
      <c r="HW14" s="17">
        <v>0</v>
      </c>
      <c r="HX14" s="17"/>
      <c r="HY14" s="17"/>
      <c r="HZ14" s="17"/>
      <c r="IA14" s="17">
        <v>0</v>
      </c>
      <c r="IB14" s="17">
        <v>18.8</v>
      </c>
      <c r="IC14" s="17">
        <v>0</v>
      </c>
      <c r="ID14" s="17">
        <v>22.03632</v>
      </c>
      <c r="IE14" s="17">
        <v>-3.2363200000000001</v>
      </c>
      <c r="IF14" s="17"/>
      <c r="IG14" s="17"/>
      <c r="IH14" s="17"/>
      <c r="II14" s="17">
        <v>0</v>
      </c>
      <c r="IJ14" s="17"/>
      <c r="IK14" s="17"/>
      <c r="IL14" s="17"/>
      <c r="IM14" s="17">
        <v>0</v>
      </c>
      <c r="IN14" s="17">
        <v>47.7</v>
      </c>
      <c r="IO14" s="17">
        <v>46.987540000000003</v>
      </c>
      <c r="IP14" s="17">
        <v>46.247909999999997</v>
      </c>
      <c r="IQ14" s="17">
        <v>1.4520900000000001</v>
      </c>
      <c r="IR14" s="17"/>
      <c r="IS14" s="17"/>
      <c r="IT14" s="17"/>
      <c r="IU14" s="17">
        <v>0</v>
      </c>
      <c r="IV14" s="17"/>
      <c r="IW14" s="17"/>
      <c r="IX14" s="17"/>
      <c r="IY14" s="17">
        <v>0</v>
      </c>
      <c r="IZ14" s="17"/>
      <c r="JA14" s="17"/>
      <c r="JB14" s="17"/>
      <c r="JC14" s="17">
        <v>0</v>
      </c>
      <c r="JD14" s="17">
        <v>85</v>
      </c>
      <c r="JE14" s="17">
        <v>88.815600000000003</v>
      </c>
      <c r="JF14" s="17">
        <v>88.815600000000003</v>
      </c>
      <c r="JG14" s="17">
        <v>-3.8155999999999999</v>
      </c>
      <c r="JH14" s="17">
        <v>176.5</v>
      </c>
      <c r="JI14" s="17">
        <v>143.11294000000001</v>
      </c>
      <c r="JJ14" s="17">
        <v>91.666669999999996</v>
      </c>
      <c r="JK14" s="17">
        <v>84.833330000000004</v>
      </c>
      <c r="JL14" s="17">
        <v>174.5</v>
      </c>
      <c r="JM14" s="17">
        <v>143.11294000000001</v>
      </c>
      <c r="JN14" s="17">
        <v>91.666669999999996</v>
      </c>
      <c r="JO14" s="17">
        <v>82.833330000000004</v>
      </c>
      <c r="JP14" s="17">
        <v>0</v>
      </c>
      <c r="JQ14" s="17">
        <v>0</v>
      </c>
      <c r="JR14" s="17"/>
      <c r="JS14" s="17">
        <v>0</v>
      </c>
      <c r="JT14" s="17">
        <v>171.8</v>
      </c>
      <c r="JU14" s="17">
        <v>143.11294000000001</v>
      </c>
      <c r="JV14" s="17">
        <v>91.666669999999996</v>
      </c>
      <c r="JW14" s="17">
        <v>80.133330000000001</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4.4000000000000004</v>
      </c>
      <c r="LE14" s="17">
        <v>3.9931199999999998</v>
      </c>
      <c r="LF14" s="17">
        <v>3.9931199999999998</v>
      </c>
      <c r="LG14" s="17">
        <v>0.40688000000000002</v>
      </c>
      <c r="LH14" s="17">
        <v>21.9</v>
      </c>
      <c r="LI14" s="17">
        <v>0</v>
      </c>
      <c r="LJ14" s="17">
        <v>76.702839999999995</v>
      </c>
      <c r="LK14" s="17">
        <v>-54.802840000000003</v>
      </c>
      <c r="LL14" s="17">
        <v>115.1</v>
      </c>
      <c r="LM14" s="17">
        <v>109.93966</v>
      </c>
      <c r="LN14" s="17">
        <v>103.32422</v>
      </c>
      <c r="LO14" s="17">
        <v>11.775779999999999</v>
      </c>
      <c r="LP14" s="17">
        <v>45.5</v>
      </c>
      <c r="LQ14" s="17">
        <v>67.461460000000002</v>
      </c>
      <c r="LR14" s="17">
        <v>67.461460000000002</v>
      </c>
      <c r="LS14" s="17">
        <v>-21.961459999999999</v>
      </c>
      <c r="LT14" s="17">
        <v>76.3</v>
      </c>
      <c r="LU14" s="17">
        <v>78.567999999999998</v>
      </c>
      <c r="LV14" s="17">
        <v>78.567999999999998</v>
      </c>
      <c r="LW14" s="17">
        <v>-2.2679999999999998</v>
      </c>
      <c r="LX14" s="17">
        <v>29.2</v>
      </c>
      <c r="LY14" s="17">
        <v>30.097560000000001</v>
      </c>
      <c r="LZ14" s="17">
        <v>30.097560000000001</v>
      </c>
      <c r="MA14" s="17">
        <v>-0.89756000000000002</v>
      </c>
      <c r="MB14" s="17"/>
      <c r="MC14" s="17"/>
      <c r="MD14" s="17"/>
      <c r="ME14" s="17">
        <v>0</v>
      </c>
      <c r="MF14" s="17"/>
      <c r="MG14" s="17"/>
      <c r="MH14" s="17"/>
      <c r="MI14" s="17">
        <v>0</v>
      </c>
      <c r="MJ14" s="17"/>
      <c r="MK14" s="17"/>
      <c r="ML14" s="17"/>
      <c r="MM14" s="17">
        <v>0</v>
      </c>
      <c r="MN14" s="17">
        <v>103.1</v>
      </c>
      <c r="MO14" s="17">
        <v>110</v>
      </c>
      <c r="MP14" s="17">
        <v>110</v>
      </c>
      <c r="MQ14" s="17">
        <v>-6.9</v>
      </c>
      <c r="MR14" s="17">
        <v>102.8</v>
      </c>
      <c r="MS14" s="17">
        <v>110</v>
      </c>
      <c r="MT14" s="17">
        <v>110</v>
      </c>
      <c r="MU14" s="17">
        <v>-7.2</v>
      </c>
      <c r="MV14" s="17">
        <v>122.8</v>
      </c>
      <c r="MW14" s="17">
        <v>110</v>
      </c>
      <c r="MX14" s="17">
        <v>110</v>
      </c>
      <c r="MY14" s="17">
        <v>12.8</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v>0</v>
      </c>
      <c r="OD14" s="17">
        <v>0</v>
      </c>
      <c r="OE14" s="17">
        <v>0</v>
      </c>
      <c r="OF14" s="17">
        <v>13.2</v>
      </c>
      <c r="OG14" s="17">
        <v>74.7</v>
      </c>
      <c r="OH14" s="17">
        <v>71.126999999999995</v>
      </c>
      <c r="OI14" s="17">
        <v>-57.927</v>
      </c>
      <c r="OJ14" s="17">
        <v>0</v>
      </c>
      <c r="OK14" s="17"/>
      <c r="OL14" s="17">
        <v>0</v>
      </c>
      <c r="OM14" s="17">
        <v>0</v>
      </c>
      <c r="ON14" s="17">
        <v>14.4</v>
      </c>
      <c r="OO14" s="17">
        <v>13.919</v>
      </c>
      <c r="OP14" s="17">
        <v>13.919</v>
      </c>
      <c r="OQ14" s="17">
        <v>0.48099999999999998</v>
      </c>
      <c r="OR14" s="17">
        <v>0</v>
      </c>
      <c r="OS14" s="17"/>
      <c r="OT14" s="17">
        <v>0</v>
      </c>
      <c r="OU14" s="17">
        <v>0</v>
      </c>
      <c r="OV14" s="17">
        <v>20</v>
      </c>
      <c r="OW14" s="17">
        <v>20</v>
      </c>
      <c r="OX14" s="17">
        <v>17.560980000000001</v>
      </c>
      <c r="OY14" s="17">
        <v>2.4390200000000002</v>
      </c>
      <c r="OZ14" s="17">
        <v>9.9</v>
      </c>
      <c r="PA14" s="17">
        <v>9.9830000000000005</v>
      </c>
      <c r="PB14" s="17">
        <v>9.9830000000000005</v>
      </c>
      <c r="PC14" s="17">
        <v>-8.3000000000000004E-2</v>
      </c>
      <c r="PD14" s="17">
        <v>5.5</v>
      </c>
      <c r="PE14" s="17">
        <v>5.67</v>
      </c>
      <c r="PF14" s="17">
        <v>5.67</v>
      </c>
      <c r="PG14" s="17">
        <v>-0.17</v>
      </c>
      <c r="PH14" s="17">
        <v>1.1000000000000001</v>
      </c>
      <c r="PI14" s="17">
        <v>1</v>
      </c>
      <c r="PJ14" s="17">
        <v>1</v>
      </c>
      <c r="PK14" s="17">
        <v>0.1</v>
      </c>
      <c r="PL14" s="17">
        <v>2.2999999999999998</v>
      </c>
      <c r="PM14" s="17">
        <v>3.4</v>
      </c>
      <c r="PN14" s="17">
        <v>3.4</v>
      </c>
      <c r="PO14" s="17">
        <v>-1.1000000000000001</v>
      </c>
      <c r="PP14" s="17">
        <v>4.5999999999999996</v>
      </c>
      <c r="PQ14" s="17">
        <v>4.5999999999999996</v>
      </c>
      <c r="PR14" s="17">
        <v>4.5999999999999996</v>
      </c>
      <c r="PS14" s="17">
        <v>0</v>
      </c>
      <c r="PT14" s="17">
        <v>19.8</v>
      </c>
      <c r="PU14" s="17">
        <v>19.5122</v>
      </c>
      <c r="PV14" s="17">
        <v>19.5122</v>
      </c>
      <c r="PW14" s="17">
        <v>0.2878</v>
      </c>
      <c r="PX14" s="17">
        <v>20</v>
      </c>
      <c r="PY14" s="17">
        <v>19.5122</v>
      </c>
      <c r="PZ14" s="17">
        <v>19.5122</v>
      </c>
      <c r="QA14" s="17">
        <v>0.48780000000000001</v>
      </c>
      <c r="QB14" s="17">
        <v>19</v>
      </c>
      <c r="QC14" s="17">
        <v>18.2439</v>
      </c>
      <c r="QD14" s="17">
        <v>18.2439</v>
      </c>
      <c r="QE14" s="17">
        <v>0.75609999999999999</v>
      </c>
      <c r="QF14" s="17">
        <v>3.5</v>
      </c>
      <c r="QG14" s="17">
        <v>3.5</v>
      </c>
      <c r="QH14" s="17">
        <v>3.5</v>
      </c>
      <c r="QI14" s="17">
        <v>0</v>
      </c>
      <c r="QJ14" s="17">
        <v>18.5</v>
      </c>
      <c r="QK14" s="17">
        <v>18.048780000000001</v>
      </c>
      <c r="QL14" s="17">
        <v>18.048780000000001</v>
      </c>
      <c r="QM14" s="17">
        <v>0.45122000000000001</v>
      </c>
      <c r="QN14" s="17">
        <v>0</v>
      </c>
      <c r="QO14" s="17"/>
      <c r="QP14" s="17">
        <v>0</v>
      </c>
      <c r="QQ14" s="17">
        <v>0</v>
      </c>
      <c r="QR14" s="17">
        <v>0</v>
      </c>
      <c r="QS14" s="17"/>
      <c r="QT14" s="17">
        <v>0</v>
      </c>
      <c r="QU14" s="17">
        <v>0</v>
      </c>
      <c r="QV14" s="17">
        <v>7.3</v>
      </c>
      <c r="QW14" s="17">
        <v>15.5</v>
      </c>
      <c r="QX14" s="17">
        <v>15.04</v>
      </c>
      <c r="QY14" s="17">
        <v>-7.74</v>
      </c>
      <c r="QZ14" s="17">
        <v>9.4</v>
      </c>
      <c r="RA14" s="17">
        <v>35.555999999999997</v>
      </c>
      <c r="RB14" s="17">
        <v>35.555999999999997</v>
      </c>
      <c r="RC14" s="17">
        <v>-26.155999999999999</v>
      </c>
      <c r="RD14" s="17">
        <v>4.5</v>
      </c>
      <c r="RE14" s="17">
        <v>4.2</v>
      </c>
      <c r="RF14" s="17">
        <v>4.2</v>
      </c>
      <c r="RG14" s="17">
        <v>0.3</v>
      </c>
      <c r="RH14" s="17">
        <v>1.1000000000000001</v>
      </c>
      <c r="RI14" s="17">
        <v>1.2</v>
      </c>
      <c r="RJ14" s="17">
        <v>1.2</v>
      </c>
      <c r="RK14" s="17">
        <v>-0.1</v>
      </c>
      <c r="RL14" s="17">
        <v>2.2000000000000002</v>
      </c>
      <c r="RM14" s="17">
        <v>2.4</v>
      </c>
      <c r="RN14" s="17">
        <v>2.4</v>
      </c>
      <c r="RO14" s="17">
        <v>-0.2</v>
      </c>
      <c r="RP14" s="17">
        <v>3</v>
      </c>
      <c r="RQ14" s="17">
        <v>2.8</v>
      </c>
      <c r="RR14" s="17">
        <v>2.8</v>
      </c>
      <c r="RS14" s="17">
        <v>0.2</v>
      </c>
      <c r="RT14" s="17">
        <v>0</v>
      </c>
      <c r="RU14" s="17"/>
      <c r="RV14" s="17">
        <v>0</v>
      </c>
      <c r="RW14" s="17">
        <v>0</v>
      </c>
      <c r="RX14" s="17">
        <v>2.2999999999999998</v>
      </c>
      <c r="RY14" s="17">
        <v>2.7989999999999999</v>
      </c>
      <c r="RZ14" s="17">
        <v>2.7989999999999999</v>
      </c>
      <c r="SA14" s="17">
        <v>-0.499</v>
      </c>
      <c r="SB14" s="17">
        <v>13</v>
      </c>
      <c r="SC14" s="17">
        <v>0</v>
      </c>
      <c r="SD14" s="17">
        <v>5.1220400000000001</v>
      </c>
      <c r="SE14" s="17">
        <v>7.8779599999999999</v>
      </c>
      <c r="SF14" s="17"/>
      <c r="SG14" s="17">
        <v>2</v>
      </c>
      <c r="SH14" s="17">
        <v>2</v>
      </c>
      <c r="SI14" s="17">
        <v>-2</v>
      </c>
      <c r="SJ14" s="17"/>
      <c r="SK14" s="17"/>
      <c r="SL14" s="17">
        <v>0.7</v>
      </c>
      <c r="SM14" s="17">
        <v>-0.7</v>
      </c>
      <c r="SN14" s="17">
        <v>12.2</v>
      </c>
      <c r="SO14" s="17">
        <v>13.073169999999999</v>
      </c>
      <c r="SP14" s="17">
        <v>13.073169999999999</v>
      </c>
      <c r="SQ14" s="17">
        <v>-0.87317</v>
      </c>
      <c r="SR14" s="17">
        <v>6.4</v>
      </c>
      <c r="SS14" s="17">
        <v>6.1</v>
      </c>
      <c r="ST14" s="17">
        <v>6.1</v>
      </c>
      <c r="SU14" s="17">
        <v>0.3</v>
      </c>
      <c r="SV14" s="17">
        <v>9.4</v>
      </c>
      <c r="SW14" s="17">
        <v>10</v>
      </c>
      <c r="SX14" s="17">
        <v>10</v>
      </c>
      <c r="SY14" s="17">
        <v>-0.6</v>
      </c>
      <c r="SZ14" s="17">
        <v>13.5</v>
      </c>
      <c r="TA14" s="17">
        <v>12.682930000000001</v>
      </c>
      <c r="TB14" s="17">
        <v>12.682930000000001</v>
      </c>
      <c r="TC14" s="17">
        <v>0.81706999999999996</v>
      </c>
      <c r="TD14" s="17">
        <v>20</v>
      </c>
      <c r="TE14" s="17">
        <v>19.317070000000001</v>
      </c>
      <c r="TF14" s="17">
        <v>19.317070000000001</v>
      </c>
      <c r="TG14" s="17">
        <v>0.68293000000000004</v>
      </c>
      <c r="TH14" s="17">
        <v>11.3</v>
      </c>
      <c r="TI14" s="17">
        <v>13.461</v>
      </c>
      <c r="TJ14" s="17">
        <v>13.461</v>
      </c>
      <c r="TK14" s="17">
        <v>-2.161</v>
      </c>
      <c r="TL14" s="17">
        <v>34.6</v>
      </c>
      <c r="TM14" s="17">
        <v>24.5</v>
      </c>
      <c r="TN14" s="17">
        <v>20.484999999999999</v>
      </c>
      <c r="TO14" s="17">
        <v>14.115</v>
      </c>
      <c r="TP14" s="17">
        <v>0</v>
      </c>
      <c r="TQ14" s="17"/>
      <c r="TR14" s="17">
        <v>0</v>
      </c>
      <c r="TS14" s="17">
        <v>0</v>
      </c>
      <c r="TT14" s="17">
        <v>25</v>
      </c>
      <c r="TU14" s="17">
        <v>38.6</v>
      </c>
      <c r="TV14" s="17">
        <v>37.590000000000003</v>
      </c>
      <c r="TW14" s="17">
        <v>-12.59</v>
      </c>
      <c r="TX14" s="17">
        <v>49.2</v>
      </c>
      <c r="TY14" s="17">
        <v>57.8</v>
      </c>
      <c r="TZ14" s="17">
        <v>34.19</v>
      </c>
      <c r="UA14" s="17">
        <v>15.01</v>
      </c>
      <c r="UB14" s="17">
        <v>2.5</v>
      </c>
      <c r="UC14" s="17">
        <v>2.2000000000000002</v>
      </c>
      <c r="UD14" s="17">
        <v>2.08</v>
      </c>
      <c r="UE14" s="17">
        <v>0.42</v>
      </c>
      <c r="UF14" s="17">
        <v>1.5</v>
      </c>
      <c r="UG14" s="17">
        <v>1.4</v>
      </c>
      <c r="UH14" s="17">
        <v>1.64</v>
      </c>
      <c r="UI14" s="17">
        <v>-0.14000000000000001</v>
      </c>
      <c r="UJ14" s="17">
        <v>10.9</v>
      </c>
      <c r="UK14" s="17">
        <v>10</v>
      </c>
      <c r="UL14" s="17">
        <v>10</v>
      </c>
      <c r="UM14" s="17">
        <v>0.9</v>
      </c>
      <c r="UN14" s="17">
        <v>4.9000000000000004</v>
      </c>
      <c r="UO14" s="17">
        <v>5</v>
      </c>
      <c r="UP14" s="17">
        <v>5</v>
      </c>
      <c r="UQ14" s="17">
        <v>-0.1</v>
      </c>
      <c r="UR14" s="17">
        <v>7.3</v>
      </c>
      <c r="US14" s="17">
        <v>7</v>
      </c>
      <c r="UT14" s="17">
        <v>7</v>
      </c>
      <c r="UU14" s="17">
        <v>0.3</v>
      </c>
      <c r="UV14" s="17">
        <v>14.5</v>
      </c>
      <c r="UW14" s="17">
        <v>11.707319999999999</v>
      </c>
      <c r="UX14" s="17">
        <v>11.707319999999999</v>
      </c>
      <c r="UY14" s="17">
        <v>2.7926799999999998</v>
      </c>
      <c r="UZ14" s="17">
        <v>15.4</v>
      </c>
      <c r="VA14" s="17">
        <v>11.707319999999999</v>
      </c>
      <c r="VB14" s="17">
        <v>11.707319999999999</v>
      </c>
      <c r="VC14" s="17">
        <v>3.6926800000000002</v>
      </c>
      <c r="VD14" s="17">
        <v>15.4</v>
      </c>
      <c r="VE14" s="17">
        <v>10.73171</v>
      </c>
      <c r="VF14" s="17">
        <v>10.73171</v>
      </c>
      <c r="VG14" s="17">
        <v>4.6682899999999998</v>
      </c>
      <c r="VH14" s="17">
        <v>11.1</v>
      </c>
      <c r="VI14" s="17">
        <v>10.220000000000001</v>
      </c>
      <c r="VJ14" s="17">
        <v>10.220000000000001</v>
      </c>
      <c r="VK14" s="17">
        <v>0.88</v>
      </c>
      <c r="VL14" s="17">
        <v>0</v>
      </c>
      <c r="VM14" s="17">
        <v>0</v>
      </c>
      <c r="VN14" s="17">
        <v>0</v>
      </c>
      <c r="VO14" s="17">
        <v>0</v>
      </c>
      <c r="VP14" s="17">
        <v>0</v>
      </c>
      <c r="VQ14" s="17">
        <v>0</v>
      </c>
      <c r="VR14" s="17">
        <v>0</v>
      </c>
      <c r="VS14" s="17">
        <v>0</v>
      </c>
      <c r="VT14" s="17">
        <v>0</v>
      </c>
      <c r="VU14" s="17"/>
      <c r="VV14" s="17">
        <v>0</v>
      </c>
      <c r="VW14" s="17">
        <v>0</v>
      </c>
      <c r="VX14" s="17">
        <v>0.6</v>
      </c>
      <c r="VY14" s="17">
        <v>0.6</v>
      </c>
      <c r="VZ14" s="17">
        <v>0.6</v>
      </c>
      <c r="WA14" s="17">
        <v>0</v>
      </c>
      <c r="WB14" s="17">
        <v>0</v>
      </c>
      <c r="WC14" s="17">
        <v>18.3</v>
      </c>
      <c r="WD14" s="17">
        <v>21.853000000000002</v>
      </c>
      <c r="WE14" s="17">
        <v>-21.853000000000002</v>
      </c>
      <c r="WF14" s="17">
        <v>0</v>
      </c>
      <c r="WG14" s="17">
        <v>18.7</v>
      </c>
      <c r="WH14" s="17">
        <v>16.007999999999999</v>
      </c>
      <c r="WI14" s="17">
        <v>-16.007999999999999</v>
      </c>
      <c r="WJ14" s="17">
        <v>0</v>
      </c>
      <c r="WK14" s="17"/>
      <c r="WL14" s="17">
        <v>0</v>
      </c>
      <c r="WM14" s="17">
        <v>0</v>
      </c>
      <c r="WN14" s="17">
        <v>0</v>
      </c>
      <c r="WO14" s="17"/>
      <c r="WP14" s="17">
        <v>0</v>
      </c>
      <c r="WQ14" s="17">
        <v>0</v>
      </c>
      <c r="WR14" s="17">
        <v>9.6</v>
      </c>
      <c r="WS14" s="17">
        <v>9.6</v>
      </c>
      <c r="WT14" s="17">
        <v>9.6</v>
      </c>
      <c r="WU14" s="17">
        <v>0</v>
      </c>
      <c r="WV14" s="17">
        <v>20</v>
      </c>
      <c r="WW14" s="17">
        <v>19.317070000000001</v>
      </c>
      <c r="WX14" s="17">
        <v>19.317070000000001</v>
      </c>
      <c r="WY14" s="17">
        <v>0.68293000000000004</v>
      </c>
      <c r="WZ14" s="17">
        <v>9.4</v>
      </c>
      <c r="XA14" s="17">
        <v>10.8</v>
      </c>
      <c r="XB14" s="17">
        <v>10.8</v>
      </c>
      <c r="XC14" s="17">
        <v>-1.4</v>
      </c>
      <c r="XD14" s="17">
        <v>36.1</v>
      </c>
      <c r="XE14" s="17">
        <v>35</v>
      </c>
      <c r="XF14" s="17">
        <v>35</v>
      </c>
      <c r="XG14" s="17">
        <v>1.1000000000000001</v>
      </c>
      <c r="XH14" s="17">
        <v>17.100000000000001</v>
      </c>
      <c r="XI14" s="17">
        <v>15</v>
      </c>
      <c r="XJ14" s="17">
        <v>15</v>
      </c>
      <c r="XK14" s="17">
        <v>2.1</v>
      </c>
      <c r="XL14" s="17"/>
      <c r="XM14" s="17"/>
      <c r="XN14" s="17"/>
      <c r="XO14" s="17">
        <v>0</v>
      </c>
      <c r="XP14" s="17"/>
      <c r="XQ14" s="17"/>
      <c r="XR14" s="17"/>
      <c r="XS14" s="17">
        <v>0</v>
      </c>
      <c r="XT14" s="17">
        <v>15.1</v>
      </c>
      <c r="XU14" s="17">
        <v>17</v>
      </c>
      <c r="XV14" s="17">
        <v>14</v>
      </c>
      <c r="XW14" s="17">
        <v>1.1000000000000001</v>
      </c>
      <c r="XX14" s="17"/>
      <c r="XY14" s="17"/>
      <c r="XZ14" s="17"/>
      <c r="YA14" s="17">
        <v>0</v>
      </c>
      <c r="YB14" s="17"/>
      <c r="YC14" s="17"/>
      <c r="YD14" s="17"/>
      <c r="YE14" s="17">
        <v>0</v>
      </c>
    </row>
    <row r="15" spans="1:655" ht="24" customHeight="1" x14ac:dyDescent="0.35">
      <c r="A15" s="1"/>
      <c r="B15" s="16" t="s">
        <v>34</v>
      </c>
      <c r="C15" s="16" t="s">
        <v>796</v>
      </c>
      <c r="D15" s="17">
        <v>103.7</v>
      </c>
      <c r="E15" s="17">
        <v>100</v>
      </c>
      <c r="F15" s="17">
        <v>100</v>
      </c>
      <c r="G15" s="17">
        <v>3.7</v>
      </c>
      <c r="H15" s="17">
        <v>650.5</v>
      </c>
      <c r="I15" s="17">
        <v>646.79789000000005</v>
      </c>
      <c r="J15" s="17">
        <v>646.79789000000005</v>
      </c>
      <c r="K15" s="17">
        <v>3.7021099999999998</v>
      </c>
      <c r="L15" s="17">
        <v>219.3</v>
      </c>
      <c r="M15" s="17">
        <v>211.44126</v>
      </c>
      <c r="N15" s="17">
        <v>211.44126</v>
      </c>
      <c r="O15" s="17">
        <v>7.8587400000000001</v>
      </c>
      <c r="P15" s="17">
        <v>0</v>
      </c>
      <c r="Q15" s="17">
        <v>0</v>
      </c>
      <c r="R15" s="17">
        <v>0</v>
      </c>
      <c r="S15" s="17">
        <v>0</v>
      </c>
      <c r="T15" s="17">
        <v>0</v>
      </c>
      <c r="U15" s="17"/>
      <c r="V15" s="17">
        <v>0</v>
      </c>
      <c r="W15" s="17">
        <v>0</v>
      </c>
      <c r="X15" s="17">
        <v>91</v>
      </c>
      <c r="Y15" s="17">
        <v>92.226339999999993</v>
      </c>
      <c r="Z15" s="17">
        <v>92.226339999999993</v>
      </c>
      <c r="AA15" s="17">
        <v>-1.22634</v>
      </c>
      <c r="AB15" s="17">
        <v>206.2</v>
      </c>
      <c r="AC15" s="17">
        <v>220</v>
      </c>
      <c r="AD15" s="17">
        <v>220</v>
      </c>
      <c r="AE15" s="17">
        <v>-13.8</v>
      </c>
      <c r="AF15" s="17"/>
      <c r="AG15" s="17"/>
      <c r="AH15" s="17"/>
      <c r="AI15" s="17">
        <v>0</v>
      </c>
      <c r="AJ15" s="17"/>
      <c r="AK15" s="17"/>
      <c r="AL15" s="17"/>
      <c r="AM15" s="17">
        <v>0</v>
      </c>
      <c r="AN15" s="17">
        <v>105.7</v>
      </c>
      <c r="AO15" s="17">
        <v>116.66667</v>
      </c>
      <c r="AP15" s="17">
        <v>116.66667</v>
      </c>
      <c r="AQ15" s="17">
        <v>-10.966670000000001</v>
      </c>
      <c r="AR15" s="17">
        <v>105.8</v>
      </c>
      <c r="AS15" s="17">
        <v>116.66667</v>
      </c>
      <c r="AT15" s="17">
        <v>116.66667</v>
      </c>
      <c r="AU15" s="17">
        <v>-10.866669999999999</v>
      </c>
      <c r="AV15" s="17">
        <v>105</v>
      </c>
      <c r="AW15" s="17">
        <v>116.66667</v>
      </c>
      <c r="AX15" s="17">
        <v>116.66667</v>
      </c>
      <c r="AY15" s="17">
        <v>-11.66667</v>
      </c>
      <c r="AZ15" s="17">
        <v>204.1</v>
      </c>
      <c r="BA15" s="17">
        <v>175</v>
      </c>
      <c r="BB15" s="17">
        <v>175</v>
      </c>
      <c r="BC15" s="17">
        <v>29.1</v>
      </c>
      <c r="BD15" s="17">
        <v>207.3</v>
      </c>
      <c r="BE15" s="17">
        <v>204.87801999999999</v>
      </c>
      <c r="BF15" s="17">
        <v>204.87801999999999</v>
      </c>
      <c r="BG15" s="17">
        <v>2.42198</v>
      </c>
      <c r="BH15" s="17">
        <v>109.2</v>
      </c>
      <c r="BI15" s="17">
        <v>102.43901</v>
      </c>
      <c r="BJ15" s="17">
        <v>102.43901</v>
      </c>
      <c r="BK15" s="17">
        <v>6.7609899999999996</v>
      </c>
      <c r="BL15" s="17">
        <v>563.29999999999995</v>
      </c>
      <c r="BM15" s="17">
        <v>568.29854</v>
      </c>
      <c r="BN15" s="17">
        <v>568.29854</v>
      </c>
      <c r="BO15" s="17">
        <v>-4.9985400000000002</v>
      </c>
      <c r="BP15" s="17">
        <v>10.5</v>
      </c>
      <c r="BQ15" s="17">
        <v>10.561999999999999</v>
      </c>
      <c r="BR15" s="17">
        <v>5.4891500000000004</v>
      </c>
      <c r="BS15" s="17">
        <v>5.0108499999999996</v>
      </c>
      <c r="BT15" s="17"/>
      <c r="BU15" s="17"/>
      <c r="BV15" s="17"/>
      <c r="BW15" s="17">
        <v>0</v>
      </c>
      <c r="BX15" s="17"/>
      <c r="BY15" s="17"/>
      <c r="BZ15" s="17"/>
      <c r="CA15" s="17">
        <v>0</v>
      </c>
      <c r="CB15" s="17"/>
      <c r="CC15" s="17"/>
      <c r="CD15" s="17"/>
      <c r="CE15" s="17">
        <v>0</v>
      </c>
      <c r="CF15" s="17"/>
      <c r="CG15" s="17"/>
      <c r="CH15" s="17"/>
      <c r="CI15" s="17">
        <v>0</v>
      </c>
      <c r="CJ15" s="17">
        <v>167.1</v>
      </c>
      <c r="CK15" s="17">
        <v>164.70732000000001</v>
      </c>
      <c r="CL15" s="17">
        <v>164.70732000000001</v>
      </c>
      <c r="CM15" s="17">
        <v>2.3926799999999999</v>
      </c>
      <c r="CN15" s="17">
        <v>7.5</v>
      </c>
      <c r="CO15" s="17">
        <v>5.1346499999999997</v>
      </c>
      <c r="CP15" s="17">
        <v>5.1346499999999997</v>
      </c>
      <c r="CQ15" s="17">
        <v>2.3653499999999998</v>
      </c>
      <c r="CR15" s="17">
        <v>5.6</v>
      </c>
      <c r="CS15" s="17">
        <v>2.8184800000000001</v>
      </c>
      <c r="CT15" s="17">
        <v>2.8184800000000001</v>
      </c>
      <c r="CU15" s="17">
        <v>2.78152</v>
      </c>
      <c r="CV15" s="17">
        <v>0</v>
      </c>
      <c r="CW15" s="17"/>
      <c r="CX15" s="17"/>
      <c r="CY15" s="17">
        <v>0</v>
      </c>
      <c r="CZ15" s="17">
        <v>6.7</v>
      </c>
      <c r="DA15" s="17">
        <v>6.8787000000000003</v>
      </c>
      <c r="DB15" s="17">
        <v>6.8787000000000003</v>
      </c>
      <c r="DC15" s="17">
        <v>-0.1787</v>
      </c>
      <c r="DD15" s="17">
        <v>12.5</v>
      </c>
      <c r="DE15" s="17">
        <v>12.36257</v>
      </c>
      <c r="DF15" s="17">
        <v>12.77125</v>
      </c>
      <c r="DG15" s="17">
        <v>-0.27124999999999999</v>
      </c>
      <c r="DH15" s="17">
        <v>74</v>
      </c>
      <c r="DI15" s="17">
        <v>79.075310000000002</v>
      </c>
      <c r="DJ15" s="17">
        <v>69.944119999999998</v>
      </c>
      <c r="DK15" s="17">
        <v>4.0558800000000002</v>
      </c>
      <c r="DL15" s="17"/>
      <c r="DM15" s="17"/>
      <c r="DN15" s="17"/>
      <c r="DO15" s="17">
        <v>0</v>
      </c>
      <c r="DP15" s="17"/>
      <c r="DQ15" s="17"/>
      <c r="DR15" s="17"/>
      <c r="DS15" s="17">
        <v>0</v>
      </c>
      <c r="DT15" s="17"/>
      <c r="DU15" s="17"/>
      <c r="DV15" s="17"/>
      <c r="DW15" s="17">
        <v>0</v>
      </c>
      <c r="DX15" s="17"/>
      <c r="DY15" s="17"/>
      <c r="DZ15" s="17"/>
      <c r="EA15" s="17">
        <v>0</v>
      </c>
      <c r="EB15" s="17">
        <v>111.4</v>
      </c>
      <c r="EC15" s="17">
        <v>112.90537</v>
      </c>
      <c r="ED15" s="17">
        <v>112.90537</v>
      </c>
      <c r="EE15" s="17">
        <v>-1.5053700000000001</v>
      </c>
      <c r="EF15" s="17">
        <v>88.5</v>
      </c>
      <c r="EG15" s="17">
        <v>176.80232000000001</v>
      </c>
      <c r="EH15" s="17">
        <v>221.55625000000001</v>
      </c>
      <c r="EI15" s="17">
        <v>-133.05625000000001</v>
      </c>
      <c r="EJ15" s="17"/>
      <c r="EK15" s="17"/>
      <c r="EL15" s="17"/>
      <c r="EM15" s="17">
        <v>0</v>
      </c>
      <c r="EN15" s="17"/>
      <c r="EO15" s="17"/>
      <c r="EP15" s="17"/>
      <c r="EQ15" s="17">
        <v>0</v>
      </c>
      <c r="ER15" s="17"/>
      <c r="ES15" s="17"/>
      <c r="ET15" s="17"/>
      <c r="EU15" s="17">
        <v>0</v>
      </c>
      <c r="EV15" s="17">
        <v>6.5</v>
      </c>
      <c r="EW15" s="17">
        <v>6.39</v>
      </c>
      <c r="EX15" s="17">
        <v>6.39</v>
      </c>
      <c r="EY15" s="17">
        <v>0.11</v>
      </c>
      <c r="EZ15" s="17">
        <v>230.5</v>
      </c>
      <c r="FA15" s="17">
        <v>229.30732</v>
      </c>
      <c r="FB15" s="17">
        <v>229.30732</v>
      </c>
      <c r="FC15" s="17">
        <v>1.19268</v>
      </c>
      <c r="FD15" s="17">
        <v>62.5</v>
      </c>
      <c r="FE15" s="17">
        <v>61.005040000000001</v>
      </c>
      <c r="FF15" s="17">
        <v>61.005040000000001</v>
      </c>
      <c r="FG15" s="17">
        <v>1.4949600000000001</v>
      </c>
      <c r="FH15" s="17">
        <v>73.400000000000006</v>
      </c>
      <c r="FI15" s="17">
        <v>0</v>
      </c>
      <c r="FJ15" s="17">
        <v>0</v>
      </c>
      <c r="FK15" s="17">
        <v>73.400000000000006</v>
      </c>
      <c r="FL15" s="17">
        <v>33.4</v>
      </c>
      <c r="FM15" s="17">
        <v>30.165790000000001</v>
      </c>
      <c r="FN15" s="17">
        <v>30.165790000000001</v>
      </c>
      <c r="FO15" s="17">
        <v>3.23421</v>
      </c>
      <c r="FP15" s="17">
        <v>18.600000000000001</v>
      </c>
      <c r="FQ15" s="17">
        <v>19.28585</v>
      </c>
      <c r="FR15" s="17">
        <v>19.28585</v>
      </c>
      <c r="FS15" s="17">
        <v>-0.68584999999999996</v>
      </c>
      <c r="FT15" s="17">
        <v>19.7</v>
      </c>
      <c r="FU15" s="17">
        <v>19.317070000000001</v>
      </c>
      <c r="FV15" s="17">
        <v>19.317070000000001</v>
      </c>
      <c r="FW15" s="17">
        <v>0.38292999999999999</v>
      </c>
      <c r="FX15" s="17">
        <v>91.3</v>
      </c>
      <c r="FY15" s="17">
        <v>87.657560000000004</v>
      </c>
      <c r="FZ15" s="17">
        <v>87.657560000000004</v>
      </c>
      <c r="GA15" s="17">
        <v>3.6424400000000001</v>
      </c>
      <c r="GB15" s="17">
        <v>0</v>
      </c>
      <c r="GC15" s="17">
        <v>0</v>
      </c>
      <c r="GD15" s="17">
        <v>0</v>
      </c>
      <c r="GE15" s="17">
        <v>0</v>
      </c>
      <c r="GF15" s="17">
        <v>124.7</v>
      </c>
      <c r="GG15" s="17">
        <v>136.06837999999999</v>
      </c>
      <c r="GH15" s="17">
        <v>136.06837999999999</v>
      </c>
      <c r="GI15" s="17">
        <v>-11.36838</v>
      </c>
      <c r="GJ15" s="17">
        <v>73.2</v>
      </c>
      <c r="GK15" s="17">
        <v>68.034189999999995</v>
      </c>
      <c r="GL15" s="17">
        <v>68.034189999999995</v>
      </c>
      <c r="GM15" s="17">
        <v>5.1658099999999996</v>
      </c>
      <c r="GN15" s="17">
        <v>108</v>
      </c>
      <c r="GO15" s="17">
        <v>110.91316999999999</v>
      </c>
      <c r="GP15" s="17">
        <v>110.91316999999999</v>
      </c>
      <c r="GQ15" s="17">
        <v>-2.91317</v>
      </c>
      <c r="GR15" s="17">
        <v>8.1</v>
      </c>
      <c r="GS15" s="17">
        <v>9.09</v>
      </c>
      <c r="GT15" s="17">
        <v>9.09</v>
      </c>
      <c r="GU15" s="17">
        <v>-0.99</v>
      </c>
      <c r="GV15" s="17">
        <v>3.3</v>
      </c>
      <c r="GW15" s="17">
        <v>6.6261000000000001</v>
      </c>
      <c r="GX15" s="17">
        <v>6.6261000000000001</v>
      </c>
      <c r="GY15" s="17">
        <v>-3.3260999999999998</v>
      </c>
      <c r="GZ15" s="17">
        <v>40.6</v>
      </c>
      <c r="HA15" s="17">
        <v>47.26634</v>
      </c>
      <c r="HB15" s="17">
        <v>47.26634</v>
      </c>
      <c r="HC15" s="17">
        <v>-6.6663399999999999</v>
      </c>
      <c r="HD15" s="17"/>
      <c r="HE15" s="17"/>
      <c r="HF15" s="17"/>
      <c r="HG15" s="17">
        <v>0</v>
      </c>
      <c r="HH15" s="17">
        <v>3.8</v>
      </c>
      <c r="HI15" s="17">
        <v>3.8872599999999999</v>
      </c>
      <c r="HJ15" s="17">
        <v>3.8872599999999999</v>
      </c>
      <c r="HK15" s="17">
        <v>-8.7260000000000004E-2</v>
      </c>
      <c r="HL15" s="17">
        <v>28.5</v>
      </c>
      <c r="HM15" s="17">
        <v>24.950600000000001</v>
      </c>
      <c r="HN15" s="17">
        <v>24.950600000000001</v>
      </c>
      <c r="HO15" s="17">
        <v>3.5493999999999999</v>
      </c>
      <c r="HP15" s="17">
        <v>100.5</v>
      </c>
      <c r="HQ15" s="17">
        <v>138.21795</v>
      </c>
      <c r="HR15" s="17">
        <v>169</v>
      </c>
      <c r="HS15" s="17">
        <v>-68.5</v>
      </c>
      <c r="HT15" s="17"/>
      <c r="HU15" s="17"/>
      <c r="HV15" s="17"/>
      <c r="HW15" s="17">
        <v>0</v>
      </c>
      <c r="HX15" s="17"/>
      <c r="HY15" s="17"/>
      <c r="HZ15" s="17"/>
      <c r="IA15" s="17">
        <v>0</v>
      </c>
      <c r="IB15" s="17">
        <v>20.7</v>
      </c>
      <c r="IC15" s="17">
        <v>0</v>
      </c>
      <c r="ID15" s="17">
        <v>35.172960000000003</v>
      </c>
      <c r="IE15" s="17">
        <v>-14.47296</v>
      </c>
      <c r="IF15" s="17"/>
      <c r="IG15" s="17"/>
      <c r="IH15" s="17"/>
      <c r="II15" s="17">
        <v>0</v>
      </c>
      <c r="IJ15" s="17"/>
      <c r="IK15" s="17"/>
      <c r="IL15" s="17"/>
      <c r="IM15" s="17">
        <v>0</v>
      </c>
      <c r="IN15" s="17">
        <v>47.3</v>
      </c>
      <c r="IO15" s="17">
        <v>42.84151</v>
      </c>
      <c r="IP15" s="17">
        <v>43.581139999999998</v>
      </c>
      <c r="IQ15" s="17">
        <v>3.7188599999999998</v>
      </c>
      <c r="IR15" s="17"/>
      <c r="IS15" s="17"/>
      <c r="IT15" s="17"/>
      <c r="IU15" s="17">
        <v>0</v>
      </c>
      <c r="IV15" s="17"/>
      <c r="IW15" s="17"/>
      <c r="IX15" s="17"/>
      <c r="IY15" s="17">
        <v>0</v>
      </c>
      <c r="IZ15" s="17"/>
      <c r="JA15" s="17"/>
      <c r="JB15" s="17"/>
      <c r="JC15" s="17">
        <v>0</v>
      </c>
      <c r="JD15" s="17">
        <v>87.2</v>
      </c>
      <c r="JE15" s="17">
        <v>88.815600000000003</v>
      </c>
      <c r="JF15" s="17">
        <v>88.815600000000003</v>
      </c>
      <c r="JG15" s="17">
        <v>-1.6155999999999999</v>
      </c>
      <c r="JH15" s="17">
        <v>174.2</v>
      </c>
      <c r="JI15" s="17">
        <v>153.91932</v>
      </c>
      <c r="JJ15" s="17">
        <v>100.95357</v>
      </c>
      <c r="JK15" s="17">
        <v>73.246430000000004</v>
      </c>
      <c r="JL15" s="17">
        <v>172.4</v>
      </c>
      <c r="JM15" s="17">
        <v>153.91932</v>
      </c>
      <c r="JN15" s="17">
        <v>100.95357</v>
      </c>
      <c r="JO15" s="17">
        <v>71.446430000000007</v>
      </c>
      <c r="JP15" s="17">
        <v>0</v>
      </c>
      <c r="JQ15" s="17">
        <v>0</v>
      </c>
      <c r="JR15" s="17"/>
      <c r="JS15" s="17">
        <v>0</v>
      </c>
      <c r="JT15" s="17">
        <v>169.4</v>
      </c>
      <c r="JU15" s="17">
        <v>153.91932</v>
      </c>
      <c r="JV15" s="17">
        <v>100.95357</v>
      </c>
      <c r="JW15" s="17">
        <v>68.446430000000007</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4.5</v>
      </c>
      <c r="LE15" s="17">
        <v>3.9931199999999998</v>
      </c>
      <c r="LF15" s="17">
        <v>3.9931199999999998</v>
      </c>
      <c r="LG15" s="17">
        <v>0.50688</v>
      </c>
      <c r="LH15" s="17">
        <v>25.6</v>
      </c>
      <c r="LI15" s="17">
        <v>0</v>
      </c>
      <c r="LJ15" s="17">
        <v>100.47942</v>
      </c>
      <c r="LK15" s="17">
        <v>-74.879419999999996</v>
      </c>
      <c r="LL15" s="17">
        <v>112.4</v>
      </c>
      <c r="LM15" s="17">
        <v>111.12612</v>
      </c>
      <c r="LN15" s="17">
        <v>112.2437</v>
      </c>
      <c r="LO15" s="17">
        <v>0.15629999999999999</v>
      </c>
      <c r="LP15" s="17">
        <v>47</v>
      </c>
      <c r="LQ15" s="17">
        <v>67.461460000000002</v>
      </c>
      <c r="LR15" s="17">
        <v>67.461460000000002</v>
      </c>
      <c r="LS15" s="17">
        <v>-20.461459999999999</v>
      </c>
      <c r="LT15" s="17">
        <v>77.900000000000006</v>
      </c>
      <c r="LU15" s="17">
        <v>78.567999999999998</v>
      </c>
      <c r="LV15" s="17">
        <v>78.567999999999998</v>
      </c>
      <c r="LW15" s="17">
        <v>-0.66800000000000004</v>
      </c>
      <c r="LX15" s="17">
        <v>30.4</v>
      </c>
      <c r="LY15" s="17">
        <v>30.097560000000001</v>
      </c>
      <c r="LZ15" s="17">
        <v>30.097560000000001</v>
      </c>
      <c r="MA15" s="17">
        <v>0.30243999999999999</v>
      </c>
      <c r="MB15" s="17"/>
      <c r="MC15" s="17"/>
      <c r="MD15" s="17"/>
      <c r="ME15" s="17">
        <v>0</v>
      </c>
      <c r="MF15" s="17"/>
      <c r="MG15" s="17"/>
      <c r="MH15" s="17"/>
      <c r="MI15" s="17">
        <v>0</v>
      </c>
      <c r="MJ15" s="17"/>
      <c r="MK15" s="17"/>
      <c r="ML15" s="17"/>
      <c r="MM15" s="17">
        <v>0</v>
      </c>
      <c r="MN15" s="17">
        <v>101.2</v>
      </c>
      <c r="MO15" s="17">
        <v>110</v>
      </c>
      <c r="MP15" s="17">
        <v>110</v>
      </c>
      <c r="MQ15" s="17">
        <v>-8.8000000000000007</v>
      </c>
      <c r="MR15" s="17">
        <v>102.6</v>
      </c>
      <c r="MS15" s="17">
        <v>110</v>
      </c>
      <c r="MT15" s="17">
        <v>110</v>
      </c>
      <c r="MU15" s="17">
        <v>-7.4</v>
      </c>
      <c r="MV15" s="17">
        <v>120.4</v>
      </c>
      <c r="MW15" s="17">
        <v>110</v>
      </c>
      <c r="MX15" s="17">
        <v>110</v>
      </c>
      <c r="MY15" s="17">
        <v>10.4</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v>0</v>
      </c>
      <c r="OD15" s="17">
        <v>0</v>
      </c>
      <c r="OE15" s="17">
        <v>0</v>
      </c>
      <c r="OF15" s="17">
        <v>14.8</v>
      </c>
      <c r="OG15" s="17">
        <v>73.400000000000006</v>
      </c>
      <c r="OH15" s="17">
        <v>69.314999999999998</v>
      </c>
      <c r="OI15" s="17">
        <v>-54.515000000000001</v>
      </c>
      <c r="OJ15" s="17">
        <v>0</v>
      </c>
      <c r="OK15" s="17"/>
      <c r="OL15" s="17">
        <v>0</v>
      </c>
      <c r="OM15" s="17">
        <v>0</v>
      </c>
      <c r="ON15" s="17">
        <v>15.4</v>
      </c>
      <c r="OO15" s="17">
        <v>14.194000000000001</v>
      </c>
      <c r="OP15" s="17">
        <v>14.194000000000001</v>
      </c>
      <c r="OQ15" s="17">
        <v>1.206</v>
      </c>
      <c r="OR15" s="17">
        <v>0</v>
      </c>
      <c r="OS15" s="17"/>
      <c r="OT15" s="17">
        <v>0</v>
      </c>
      <c r="OU15" s="17">
        <v>0</v>
      </c>
      <c r="OV15" s="17">
        <v>20</v>
      </c>
      <c r="OW15" s="17">
        <v>20</v>
      </c>
      <c r="OX15" s="17">
        <v>17.560980000000001</v>
      </c>
      <c r="OY15" s="17">
        <v>2.4390200000000002</v>
      </c>
      <c r="OZ15" s="17">
        <v>9.8000000000000007</v>
      </c>
      <c r="PA15" s="17">
        <v>9.9830000000000005</v>
      </c>
      <c r="PB15" s="17">
        <v>9.9830000000000005</v>
      </c>
      <c r="PC15" s="17">
        <v>-0.183</v>
      </c>
      <c r="PD15" s="17">
        <v>5.4</v>
      </c>
      <c r="PE15" s="17">
        <v>5.67</v>
      </c>
      <c r="PF15" s="17">
        <v>5.67</v>
      </c>
      <c r="PG15" s="17">
        <v>-0.27</v>
      </c>
      <c r="PH15" s="17">
        <v>1.1000000000000001</v>
      </c>
      <c r="PI15" s="17">
        <v>1</v>
      </c>
      <c r="PJ15" s="17">
        <v>1</v>
      </c>
      <c r="PK15" s="17">
        <v>0.1</v>
      </c>
      <c r="PL15" s="17">
        <v>2.2999999999999998</v>
      </c>
      <c r="PM15" s="17">
        <v>3.4</v>
      </c>
      <c r="PN15" s="17">
        <v>3.4</v>
      </c>
      <c r="PO15" s="17">
        <v>-1.1000000000000001</v>
      </c>
      <c r="PP15" s="17">
        <v>4.7</v>
      </c>
      <c r="PQ15" s="17">
        <v>4.5999999999999996</v>
      </c>
      <c r="PR15" s="17">
        <v>4.5999999999999996</v>
      </c>
      <c r="PS15" s="17">
        <v>0.1</v>
      </c>
      <c r="PT15" s="17">
        <v>20.5</v>
      </c>
      <c r="PU15" s="17">
        <v>19.5122</v>
      </c>
      <c r="PV15" s="17">
        <v>19.5122</v>
      </c>
      <c r="PW15" s="17">
        <v>0.98780000000000001</v>
      </c>
      <c r="PX15" s="17">
        <v>20</v>
      </c>
      <c r="PY15" s="17">
        <v>19.5122</v>
      </c>
      <c r="PZ15" s="17">
        <v>19.5122</v>
      </c>
      <c r="QA15" s="17">
        <v>0.48780000000000001</v>
      </c>
      <c r="QB15" s="17">
        <v>19</v>
      </c>
      <c r="QC15" s="17">
        <v>18.2439</v>
      </c>
      <c r="QD15" s="17">
        <v>18.2439</v>
      </c>
      <c r="QE15" s="17">
        <v>0.75609999999999999</v>
      </c>
      <c r="QF15" s="17">
        <v>3.4</v>
      </c>
      <c r="QG15" s="17">
        <v>3.5</v>
      </c>
      <c r="QH15" s="17">
        <v>3.5</v>
      </c>
      <c r="QI15" s="17">
        <v>-0.1</v>
      </c>
      <c r="QJ15" s="17">
        <v>18.5</v>
      </c>
      <c r="QK15" s="17">
        <v>18.048780000000001</v>
      </c>
      <c r="QL15" s="17">
        <v>18.048780000000001</v>
      </c>
      <c r="QM15" s="17">
        <v>0.45122000000000001</v>
      </c>
      <c r="QN15" s="17">
        <v>0</v>
      </c>
      <c r="QO15" s="17"/>
      <c r="QP15" s="17">
        <v>0</v>
      </c>
      <c r="QQ15" s="17">
        <v>0</v>
      </c>
      <c r="QR15" s="17">
        <v>0</v>
      </c>
      <c r="QS15" s="17"/>
      <c r="QT15" s="17">
        <v>0</v>
      </c>
      <c r="QU15" s="17">
        <v>0</v>
      </c>
      <c r="QV15" s="17">
        <v>5.0999999999999996</v>
      </c>
      <c r="QW15" s="17">
        <v>15.2</v>
      </c>
      <c r="QX15" s="17">
        <v>14.539</v>
      </c>
      <c r="QY15" s="17">
        <v>-9.4390000000000001</v>
      </c>
      <c r="QZ15" s="17">
        <v>8.1</v>
      </c>
      <c r="RA15" s="17">
        <v>34.225999999999999</v>
      </c>
      <c r="RB15" s="17">
        <v>34.225999999999999</v>
      </c>
      <c r="RC15" s="17">
        <v>-26.126000000000001</v>
      </c>
      <c r="RD15" s="17">
        <v>4.5</v>
      </c>
      <c r="RE15" s="17">
        <v>4.2</v>
      </c>
      <c r="RF15" s="17">
        <v>4.2</v>
      </c>
      <c r="RG15" s="17">
        <v>0.3</v>
      </c>
      <c r="RH15" s="17">
        <v>1.1000000000000001</v>
      </c>
      <c r="RI15" s="17">
        <v>1.2</v>
      </c>
      <c r="RJ15" s="17">
        <v>1.2</v>
      </c>
      <c r="RK15" s="17">
        <v>-0.1</v>
      </c>
      <c r="RL15" s="17">
        <v>2.2000000000000002</v>
      </c>
      <c r="RM15" s="17">
        <v>2.4</v>
      </c>
      <c r="RN15" s="17">
        <v>2.4</v>
      </c>
      <c r="RO15" s="17">
        <v>-0.2</v>
      </c>
      <c r="RP15" s="17">
        <v>3</v>
      </c>
      <c r="RQ15" s="17">
        <v>2.8</v>
      </c>
      <c r="RR15" s="17">
        <v>2.8</v>
      </c>
      <c r="RS15" s="17">
        <v>0.2</v>
      </c>
      <c r="RT15" s="17">
        <v>0</v>
      </c>
      <c r="RU15" s="17"/>
      <c r="RV15" s="17">
        <v>0</v>
      </c>
      <c r="RW15" s="17">
        <v>0</v>
      </c>
      <c r="RX15" s="17">
        <v>2.2999999999999998</v>
      </c>
      <c r="RY15" s="17">
        <v>2.7989999999999999</v>
      </c>
      <c r="RZ15" s="17">
        <v>2.7989999999999999</v>
      </c>
      <c r="SA15" s="17">
        <v>-0.499</v>
      </c>
      <c r="SB15" s="17">
        <v>7.6</v>
      </c>
      <c r="SC15" s="17">
        <v>0</v>
      </c>
      <c r="SD15" s="17">
        <v>8.1754700000000007</v>
      </c>
      <c r="SE15" s="17">
        <v>-0.57547000000000004</v>
      </c>
      <c r="SF15" s="17"/>
      <c r="SG15" s="17">
        <v>2</v>
      </c>
      <c r="SH15" s="17">
        <v>2</v>
      </c>
      <c r="SI15" s="17">
        <v>-2</v>
      </c>
      <c r="SJ15" s="17"/>
      <c r="SK15" s="17"/>
      <c r="SL15" s="17">
        <v>0.7</v>
      </c>
      <c r="SM15" s="17">
        <v>-0.7</v>
      </c>
      <c r="SN15" s="17">
        <v>12.1</v>
      </c>
      <c r="SO15" s="17">
        <v>13.073169999999999</v>
      </c>
      <c r="SP15" s="17">
        <v>13.073169999999999</v>
      </c>
      <c r="SQ15" s="17">
        <v>-0.97316999999999998</v>
      </c>
      <c r="SR15" s="17">
        <v>6.4</v>
      </c>
      <c r="SS15" s="17">
        <v>6.1</v>
      </c>
      <c r="ST15" s="17">
        <v>6.1</v>
      </c>
      <c r="SU15" s="17">
        <v>0.3</v>
      </c>
      <c r="SV15" s="17">
        <v>9.8000000000000007</v>
      </c>
      <c r="SW15" s="17">
        <v>10</v>
      </c>
      <c r="SX15" s="17">
        <v>10</v>
      </c>
      <c r="SY15" s="17">
        <v>-0.2</v>
      </c>
      <c r="SZ15" s="17">
        <v>14.1</v>
      </c>
      <c r="TA15" s="17">
        <v>12.682930000000001</v>
      </c>
      <c r="TB15" s="17">
        <v>12.682930000000001</v>
      </c>
      <c r="TC15" s="17">
        <v>1.4170700000000001</v>
      </c>
      <c r="TD15" s="17">
        <v>20</v>
      </c>
      <c r="TE15" s="17">
        <v>19.317070000000001</v>
      </c>
      <c r="TF15" s="17">
        <v>19.317070000000001</v>
      </c>
      <c r="TG15" s="17">
        <v>0.68293000000000004</v>
      </c>
      <c r="TH15" s="17">
        <v>10.7</v>
      </c>
      <c r="TI15" s="17">
        <v>14.961</v>
      </c>
      <c r="TJ15" s="17">
        <v>14.961</v>
      </c>
      <c r="TK15" s="17">
        <v>-4.2610000000000001</v>
      </c>
      <c r="TL15" s="17">
        <v>35.700000000000003</v>
      </c>
      <c r="TM15" s="17">
        <v>22</v>
      </c>
      <c r="TN15" s="17">
        <v>19.344999999999999</v>
      </c>
      <c r="TO15" s="17">
        <v>16.355</v>
      </c>
      <c r="TP15" s="17">
        <v>0</v>
      </c>
      <c r="TQ15" s="17"/>
      <c r="TR15" s="17">
        <v>0</v>
      </c>
      <c r="TS15" s="17">
        <v>0</v>
      </c>
      <c r="TT15" s="17">
        <v>28</v>
      </c>
      <c r="TU15" s="17">
        <v>38.200000000000003</v>
      </c>
      <c r="TV15" s="17">
        <v>29.76</v>
      </c>
      <c r="TW15" s="17">
        <v>-1.76</v>
      </c>
      <c r="TX15" s="17">
        <v>44.4</v>
      </c>
      <c r="TY15" s="17">
        <v>57.5</v>
      </c>
      <c r="TZ15" s="17">
        <v>27.44</v>
      </c>
      <c r="UA15" s="17">
        <v>16.96</v>
      </c>
      <c r="UB15" s="17">
        <v>2.5</v>
      </c>
      <c r="UC15" s="17">
        <v>2</v>
      </c>
      <c r="UD15" s="17">
        <v>2.08</v>
      </c>
      <c r="UE15" s="17">
        <v>0.42</v>
      </c>
      <c r="UF15" s="17">
        <v>1</v>
      </c>
      <c r="UG15" s="17">
        <v>1.2</v>
      </c>
      <c r="UH15" s="17">
        <v>1.64</v>
      </c>
      <c r="UI15" s="17">
        <v>-0.64</v>
      </c>
      <c r="UJ15" s="17">
        <v>10.9</v>
      </c>
      <c r="UK15" s="17">
        <v>10</v>
      </c>
      <c r="UL15" s="17">
        <v>10</v>
      </c>
      <c r="UM15" s="17">
        <v>0.9</v>
      </c>
      <c r="UN15" s="17">
        <v>4.9000000000000004</v>
      </c>
      <c r="UO15" s="17">
        <v>5</v>
      </c>
      <c r="UP15" s="17">
        <v>5</v>
      </c>
      <c r="UQ15" s="17">
        <v>-0.1</v>
      </c>
      <c r="UR15" s="17">
        <v>7.2</v>
      </c>
      <c r="US15" s="17">
        <v>7</v>
      </c>
      <c r="UT15" s="17">
        <v>7</v>
      </c>
      <c r="UU15" s="17">
        <v>0.2</v>
      </c>
      <c r="UV15" s="17">
        <v>14</v>
      </c>
      <c r="UW15" s="17">
        <v>11.707319999999999</v>
      </c>
      <c r="UX15" s="17">
        <v>11.707319999999999</v>
      </c>
      <c r="UY15" s="17">
        <v>2.2926799999999998</v>
      </c>
      <c r="UZ15" s="17">
        <v>14.6</v>
      </c>
      <c r="VA15" s="17">
        <v>11.707319999999999</v>
      </c>
      <c r="VB15" s="17">
        <v>11.707319999999999</v>
      </c>
      <c r="VC15" s="17">
        <v>2.8926799999999999</v>
      </c>
      <c r="VD15" s="17">
        <v>15.4</v>
      </c>
      <c r="VE15" s="17">
        <v>10.73171</v>
      </c>
      <c r="VF15" s="17">
        <v>10.73171</v>
      </c>
      <c r="VG15" s="17">
        <v>4.6682899999999998</v>
      </c>
      <c r="VH15" s="17">
        <v>11</v>
      </c>
      <c r="VI15" s="17">
        <v>10.73</v>
      </c>
      <c r="VJ15" s="17">
        <v>10.73</v>
      </c>
      <c r="VK15" s="17">
        <v>0.27</v>
      </c>
      <c r="VL15" s="17">
        <v>0</v>
      </c>
      <c r="VM15" s="17">
        <v>0</v>
      </c>
      <c r="VN15" s="17">
        <v>0</v>
      </c>
      <c r="VO15" s="17">
        <v>0</v>
      </c>
      <c r="VP15" s="17">
        <v>0</v>
      </c>
      <c r="VQ15" s="17">
        <v>0</v>
      </c>
      <c r="VR15" s="17">
        <v>0</v>
      </c>
      <c r="VS15" s="17">
        <v>0</v>
      </c>
      <c r="VT15" s="17">
        <v>0</v>
      </c>
      <c r="VU15" s="17"/>
      <c r="VV15" s="17">
        <v>0</v>
      </c>
      <c r="VW15" s="17">
        <v>0</v>
      </c>
      <c r="VX15" s="17">
        <v>0.6</v>
      </c>
      <c r="VY15" s="17">
        <v>0.6</v>
      </c>
      <c r="VZ15" s="17">
        <v>0.6</v>
      </c>
      <c r="WA15" s="17">
        <v>0</v>
      </c>
      <c r="WB15" s="17">
        <v>0</v>
      </c>
      <c r="WC15" s="17">
        <v>17.2</v>
      </c>
      <c r="WD15" s="17">
        <v>23.774000000000001</v>
      </c>
      <c r="WE15" s="17">
        <v>-23.774000000000001</v>
      </c>
      <c r="WF15" s="17">
        <v>0</v>
      </c>
      <c r="WG15" s="17">
        <v>20.2</v>
      </c>
      <c r="WH15" s="17">
        <v>17.033999999999999</v>
      </c>
      <c r="WI15" s="17">
        <v>-17.033999999999999</v>
      </c>
      <c r="WJ15" s="17">
        <v>0</v>
      </c>
      <c r="WK15" s="17"/>
      <c r="WL15" s="17">
        <v>0</v>
      </c>
      <c r="WM15" s="17">
        <v>0</v>
      </c>
      <c r="WN15" s="17">
        <v>0</v>
      </c>
      <c r="WO15" s="17"/>
      <c r="WP15" s="17">
        <v>0</v>
      </c>
      <c r="WQ15" s="17">
        <v>0</v>
      </c>
      <c r="WR15" s="17">
        <v>9.6</v>
      </c>
      <c r="WS15" s="17">
        <v>9.6</v>
      </c>
      <c r="WT15" s="17">
        <v>9.6</v>
      </c>
      <c r="WU15" s="17">
        <v>0</v>
      </c>
      <c r="WV15" s="17">
        <v>20</v>
      </c>
      <c r="WW15" s="17">
        <v>19.317070000000001</v>
      </c>
      <c r="WX15" s="17">
        <v>19.317070000000001</v>
      </c>
      <c r="WY15" s="17">
        <v>0.68293000000000004</v>
      </c>
      <c r="WZ15" s="17">
        <v>9.6</v>
      </c>
      <c r="XA15" s="17">
        <v>10.8</v>
      </c>
      <c r="XB15" s="17">
        <v>10.8</v>
      </c>
      <c r="XC15" s="17">
        <v>-1.2</v>
      </c>
      <c r="XD15" s="17">
        <v>35.700000000000003</v>
      </c>
      <c r="XE15" s="17">
        <v>35</v>
      </c>
      <c r="XF15" s="17">
        <v>35</v>
      </c>
      <c r="XG15" s="17">
        <v>0.7</v>
      </c>
      <c r="XH15" s="17">
        <v>16.3</v>
      </c>
      <c r="XI15" s="17">
        <v>15</v>
      </c>
      <c r="XJ15" s="17">
        <v>15</v>
      </c>
      <c r="XK15" s="17">
        <v>1.3</v>
      </c>
      <c r="XL15" s="17"/>
      <c r="XM15" s="17"/>
      <c r="XN15" s="17"/>
      <c r="XO15" s="17">
        <v>0</v>
      </c>
      <c r="XP15" s="17"/>
      <c r="XQ15" s="17"/>
      <c r="XR15" s="17"/>
      <c r="XS15" s="17">
        <v>0</v>
      </c>
      <c r="XT15" s="17">
        <v>15.7</v>
      </c>
      <c r="XU15" s="17">
        <v>17</v>
      </c>
      <c r="XV15" s="17">
        <v>14</v>
      </c>
      <c r="XW15" s="17">
        <v>1.7</v>
      </c>
      <c r="XX15" s="17"/>
      <c r="XY15" s="17"/>
      <c r="XZ15" s="17"/>
      <c r="YA15" s="17">
        <v>0</v>
      </c>
      <c r="YB15" s="17"/>
      <c r="YC15" s="17"/>
      <c r="YD15" s="17"/>
      <c r="YE15" s="17">
        <v>0</v>
      </c>
    </row>
    <row r="16" spans="1:655" ht="24" customHeight="1" x14ac:dyDescent="0.35">
      <c r="A16" s="1"/>
      <c r="B16" s="18" t="s">
        <v>34</v>
      </c>
      <c r="C16" s="18" t="s">
        <v>797</v>
      </c>
      <c r="D16" s="19">
        <v>103.8</v>
      </c>
      <c r="E16" s="19">
        <v>100</v>
      </c>
      <c r="F16" s="19">
        <v>100</v>
      </c>
      <c r="G16" s="19">
        <v>3.8</v>
      </c>
      <c r="H16" s="19">
        <v>644.5</v>
      </c>
      <c r="I16" s="19">
        <v>646.79789000000005</v>
      </c>
      <c r="J16" s="19">
        <v>646.79789000000005</v>
      </c>
      <c r="K16" s="19">
        <v>-2.2978900000000002</v>
      </c>
      <c r="L16" s="19">
        <v>218.3</v>
      </c>
      <c r="M16" s="19">
        <v>211.44126</v>
      </c>
      <c r="N16" s="19">
        <v>211.44126</v>
      </c>
      <c r="O16" s="19">
        <v>6.8587400000000001</v>
      </c>
      <c r="P16" s="19">
        <v>0</v>
      </c>
      <c r="Q16" s="19">
        <v>0</v>
      </c>
      <c r="R16" s="19">
        <v>0</v>
      </c>
      <c r="S16" s="19">
        <v>0</v>
      </c>
      <c r="T16" s="19">
        <v>0</v>
      </c>
      <c r="U16" s="19"/>
      <c r="V16" s="19">
        <v>0</v>
      </c>
      <c r="W16" s="19">
        <v>0</v>
      </c>
      <c r="X16" s="19">
        <v>90.1</v>
      </c>
      <c r="Y16" s="19">
        <v>92.226339999999993</v>
      </c>
      <c r="Z16" s="19">
        <v>92.226339999999993</v>
      </c>
      <c r="AA16" s="19">
        <v>-2.1263399999999999</v>
      </c>
      <c r="AB16" s="19">
        <v>206.1</v>
      </c>
      <c r="AC16" s="19">
        <v>220</v>
      </c>
      <c r="AD16" s="19">
        <v>220</v>
      </c>
      <c r="AE16" s="19">
        <v>-13.9</v>
      </c>
      <c r="AF16" s="19"/>
      <c r="AG16" s="19"/>
      <c r="AH16" s="19"/>
      <c r="AI16" s="19">
        <v>0</v>
      </c>
      <c r="AJ16" s="19"/>
      <c r="AK16" s="19"/>
      <c r="AL16" s="19"/>
      <c r="AM16" s="19">
        <v>0</v>
      </c>
      <c r="AN16" s="19">
        <v>106.7</v>
      </c>
      <c r="AO16" s="19">
        <v>116.66667</v>
      </c>
      <c r="AP16" s="19">
        <v>116.66667</v>
      </c>
      <c r="AQ16" s="19">
        <v>-9.9666700000000006</v>
      </c>
      <c r="AR16" s="19">
        <v>106.4</v>
      </c>
      <c r="AS16" s="19">
        <v>116.66667</v>
      </c>
      <c r="AT16" s="19">
        <v>116.66667</v>
      </c>
      <c r="AU16" s="19">
        <v>-10.26667</v>
      </c>
      <c r="AV16" s="19">
        <v>106.4</v>
      </c>
      <c r="AW16" s="19">
        <v>116.66667</v>
      </c>
      <c r="AX16" s="19">
        <v>116.66667</v>
      </c>
      <c r="AY16" s="19">
        <v>-10.26667</v>
      </c>
      <c r="AZ16" s="19">
        <v>204.3</v>
      </c>
      <c r="BA16" s="19">
        <v>175</v>
      </c>
      <c r="BB16" s="19">
        <v>175</v>
      </c>
      <c r="BC16" s="19">
        <v>29.3</v>
      </c>
      <c r="BD16" s="19">
        <v>211.6</v>
      </c>
      <c r="BE16" s="19">
        <v>204.87801999999999</v>
      </c>
      <c r="BF16" s="19">
        <v>204.87801999999999</v>
      </c>
      <c r="BG16" s="19">
        <v>6.7219800000000003</v>
      </c>
      <c r="BH16" s="19">
        <v>109.4</v>
      </c>
      <c r="BI16" s="19">
        <v>102.43901</v>
      </c>
      <c r="BJ16" s="19">
        <v>102.43901</v>
      </c>
      <c r="BK16" s="19">
        <v>6.9609899999999998</v>
      </c>
      <c r="BL16" s="19">
        <v>558.5</v>
      </c>
      <c r="BM16" s="19">
        <v>568.29854</v>
      </c>
      <c r="BN16" s="19">
        <v>568.29854</v>
      </c>
      <c r="BO16" s="19">
        <v>-9.7985399999999991</v>
      </c>
      <c r="BP16" s="19">
        <v>10.5</v>
      </c>
      <c r="BQ16" s="19">
        <v>10.561999999999999</v>
      </c>
      <c r="BR16" s="19">
        <v>5.4891500000000004</v>
      </c>
      <c r="BS16" s="19">
        <v>5.0108499999999996</v>
      </c>
      <c r="BT16" s="19"/>
      <c r="BU16" s="19"/>
      <c r="BV16" s="19"/>
      <c r="BW16" s="19">
        <v>0</v>
      </c>
      <c r="BX16" s="19"/>
      <c r="BY16" s="19"/>
      <c r="BZ16" s="19"/>
      <c r="CA16" s="19">
        <v>0</v>
      </c>
      <c r="CB16" s="19"/>
      <c r="CC16" s="19"/>
      <c r="CD16" s="19"/>
      <c r="CE16" s="19">
        <v>0</v>
      </c>
      <c r="CF16" s="19"/>
      <c r="CG16" s="19"/>
      <c r="CH16" s="19"/>
      <c r="CI16" s="19">
        <v>0</v>
      </c>
      <c r="CJ16" s="19">
        <v>163.19999999999999</v>
      </c>
      <c r="CK16" s="19">
        <v>164.70732000000001</v>
      </c>
      <c r="CL16" s="19">
        <v>164.70732000000001</v>
      </c>
      <c r="CM16" s="19">
        <v>-1.50732</v>
      </c>
      <c r="CN16" s="19">
        <v>6.9</v>
      </c>
      <c r="CO16" s="19">
        <v>5.1346499999999997</v>
      </c>
      <c r="CP16" s="19">
        <v>5.1346499999999997</v>
      </c>
      <c r="CQ16" s="19">
        <v>1.76535</v>
      </c>
      <c r="CR16" s="19">
        <v>5.2</v>
      </c>
      <c r="CS16" s="19">
        <v>2.8184800000000001</v>
      </c>
      <c r="CT16" s="19">
        <v>2.8184800000000001</v>
      </c>
      <c r="CU16" s="19">
        <v>2.3815200000000001</v>
      </c>
      <c r="CV16" s="19">
        <v>0</v>
      </c>
      <c r="CW16" s="19"/>
      <c r="CX16" s="19"/>
      <c r="CY16" s="19">
        <v>0</v>
      </c>
      <c r="CZ16" s="19">
        <v>6.7</v>
      </c>
      <c r="DA16" s="19">
        <v>6.8787000000000003</v>
      </c>
      <c r="DB16" s="19">
        <v>6.8787000000000003</v>
      </c>
      <c r="DC16" s="19">
        <v>-0.1787</v>
      </c>
      <c r="DD16" s="19">
        <v>12.5</v>
      </c>
      <c r="DE16" s="19">
        <v>12.36257</v>
      </c>
      <c r="DF16" s="19">
        <v>12.77125</v>
      </c>
      <c r="DG16" s="19">
        <v>-0.27124999999999999</v>
      </c>
      <c r="DH16" s="19">
        <v>74.2</v>
      </c>
      <c r="DI16" s="19">
        <v>81.543319999999994</v>
      </c>
      <c r="DJ16" s="19">
        <v>69.944119999999998</v>
      </c>
      <c r="DK16" s="19">
        <v>4.2558800000000003</v>
      </c>
      <c r="DL16" s="19"/>
      <c r="DM16" s="19"/>
      <c r="DN16" s="19"/>
      <c r="DO16" s="19">
        <v>0</v>
      </c>
      <c r="DP16" s="19"/>
      <c r="DQ16" s="19"/>
      <c r="DR16" s="19"/>
      <c r="DS16" s="19">
        <v>0</v>
      </c>
      <c r="DT16" s="19"/>
      <c r="DU16" s="19"/>
      <c r="DV16" s="19"/>
      <c r="DW16" s="19">
        <v>0</v>
      </c>
      <c r="DX16" s="19"/>
      <c r="DY16" s="19"/>
      <c r="DZ16" s="19"/>
      <c r="EA16" s="19">
        <v>0</v>
      </c>
      <c r="EB16" s="19">
        <v>110.4</v>
      </c>
      <c r="EC16" s="19">
        <v>112.90537</v>
      </c>
      <c r="ED16" s="19">
        <v>112.90537</v>
      </c>
      <c r="EE16" s="19">
        <v>-2.5053700000000001</v>
      </c>
      <c r="EF16" s="19">
        <v>116.6</v>
      </c>
      <c r="EG16" s="19">
        <v>157.95328000000001</v>
      </c>
      <c r="EH16" s="19">
        <v>221.55625000000001</v>
      </c>
      <c r="EI16" s="19">
        <v>-104.95625</v>
      </c>
      <c r="EJ16" s="19"/>
      <c r="EK16" s="19"/>
      <c r="EL16" s="19"/>
      <c r="EM16" s="19">
        <v>0</v>
      </c>
      <c r="EN16" s="19"/>
      <c r="EO16" s="19"/>
      <c r="EP16" s="19"/>
      <c r="EQ16" s="19">
        <v>0</v>
      </c>
      <c r="ER16" s="19"/>
      <c r="ES16" s="19"/>
      <c r="ET16" s="19"/>
      <c r="EU16" s="19">
        <v>0</v>
      </c>
      <c r="EV16" s="19">
        <v>6.5</v>
      </c>
      <c r="EW16" s="19">
        <v>6.39</v>
      </c>
      <c r="EX16" s="19">
        <v>6.39</v>
      </c>
      <c r="EY16" s="19">
        <v>0.11</v>
      </c>
      <c r="EZ16" s="19">
        <v>227.5</v>
      </c>
      <c r="FA16" s="19">
        <v>229.30732</v>
      </c>
      <c r="FB16" s="19">
        <v>229.30732</v>
      </c>
      <c r="FC16" s="19">
        <v>-1.80732</v>
      </c>
      <c r="FD16" s="19">
        <v>62.4</v>
      </c>
      <c r="FE16" s="19">
        <v>61.005040000000001</v>
      </c>
      <c r="FF16" s="19">
        <v>61.005040000000001</v>
      </c>
      <c r="FG16" s="19">
        <v>1.39496</v>
      </c>
      <c r="FH16" s="19">
        <v>69.5</v>
      </c>
      <c r="FI16" s="19">
        <v>75</v>
      </c>
      <c r="FJ16" s="19">
        <v>0</v>
      </c>
      <c r="FK16" s="19">
        <v>69.5</v>
      </c>
      <c r="FL16" s="19">
        <v>34.200000000000003</v>
      </c>
      <c r="FM16" s="19">
        <v>30.165790000000001</v>
      </c>
      <c r="FN16" s="19">
        <v>30.165790000000001</v>
      </c>
      <c r="FO16" s="19">
        <v>4.0342099999999999</v>
      </c>
      <c r="FP16" s="19">
        <v>18.7</v>
      </c>
      <c r="FQ16" s="19">
        <v>19.28585</v>
      </c>
      <c r="FR16" s="19">
        <v>19.28585</v>
      </c>
      <c r="FS16" s="19">
        <v>-0.58584999999999998</v>
      </c>
      <c r="FT16" s="19">
        <v>19.7</v>
      </c>
      <c r="FU16" s="19">
        <v>19.317070000000001</v>
      </c>
      <c r="FV16" s="19">
        <v>19.317070000000001</v>
      </c>
      <c r="FW16" s="19">
        <v>0.38292999999999999</v>
      </c>
      <c r="FX16" s="19">
        <v>87.9</v>
      </c>
      <c r="FY16" s="19">
        <v>87.657560000000004</v>
      </c>
      <c r="FZ16" s="19">
        <v>87.657560000000004</v>
      </c>
      <c r="GA16" s="19">
        <v>0.24243999999999999</v>
      </c>
      <c r="GB16" s="19">
        <v>0</v>
      </c>
      <c r="GC16" s="19">
        <v>0</v>
      </c>
      <c r="GD16" s="19">
        <v>0</v>
      </c>
      <c r="GE16" s="19">
        <v>0</v>
      </c>
      <c r="GF16" s="19">
        <v>122.5</v>
      </c>
      <c r="GG16" s="19">
        <v>136.06837999999999</v>
      </c>
      <c r="GH16" s="19">
        <v>136.06837999999999</v>
      </c>
      <c r="GI16" s="19">
        <v>-13.568379999999999</v>
      </c>
      <c r="GJ16" s="19">
        <v>73.599999999999994</v>
      </c>
      <c r="GK16" s="19">
        <v>68.034189999999995</v>
      </c>
      <c r="GL16" s="19">
        <v>68.034189999999995</v>
      </c>
      <c r="GM16" s="19">
        <v>5.5658099999999999</v>
      </c>
      <c r="GN16" s="19">
        <v>107.9</v>
      </c>
      <c r="GO16" s="19">
        <v>110.91316999999999</v>
      </c>
      <c r="GP16" s="19">
        <v>110.91316999999999</v>
      </c>
      <c r="GQ16" s="19">
        <v>-3.0131700000000001</v>
      </c>
      <c r="GR16" s="19">
        <v>8.1</v>
      </c>
      <c r="GS16" s="19">
        <v>9.09</v>
      </c>
      <c r="GT16" s="19">
        <v>9.09</v>
      </c>
      <c r="GU16" s="19">
        <v>-0.99</v>
      </c>
      <c r="GV16" s="19">
        <v>3.4</v>
      </c>
      <c r="GW16" s="19">
        <v>6.6261000000000001</v>
      </c>
      <c r="GX16" s="19">
        <v>6.6261000000000001</v>
      </c>
      <c r="GY16" s="19">
        <v>-3.2261000000000002</v>
      </c>
      <c r="GZ16" s="19">
        <v>39.799999999999997</v>
      </c>
      <c r="HA16" s="19">
        <v>47.26634</v>
      </c>
      <c r="HB16" s="19">
        <v>47.26634</v>
      </c>
      <c r="HC16" s="19">
        <v>-7.4663399999999998</v>
      </c>
      <c r="HD16" s="19"/>
      <c r="HE16" s="19"/>
      <c r="HF16" s="19"/>
      <c r="HG16" s="19">
        <v>0</v>
      </c>
      <c r="HH16" s="19">
        <v>3.8</v>
      </c>
      <c r="HI16" s="19">
        <v>3.8872599999999999</v>
      </c>
      <c r="HJ16" s="19">
        <v>3.8872599999999999</v>
      </c>
      <c r="HK16" s="19">
        <v>-8.7260000000000004E-2</v>
      </c>
      <c r="HL16" s="19">
        <v>28</v>
      </c>
      <c r="HM16" s="19">
        <v>24.950600000000001</v>
      </c>
      <c r="HN16" s="19">
        <v>24.950600000000001</v>
      </c>
      <c r="HO16" s="19">
        <v>3.0493999999999999</v>
      </c>
      <c r="HP16" s="19">
        <v>95.2</v>
      </c>
      <c r="HQ16" s="19">
        <v>109.37179</v>
      </c>
      <c r="HR16" s="19">
        <v>169</v>
      </c>
      <c r="HS16" s="19">
        <v>-73.8</v>
      </c>
      <c r="HT16" s="19"/>
      <c r="HU16" s="19"/>
      <c r="HV16" s="19"/>
      <c r="HW16" s="19">
        <v>0</v>
      </c>
      <c r="HX16" s="19"/>
      <c r="HY16" s="19"/>
      <c r="HZ16" s="19"/>
      <c r="IA16" s="19">
        <v>0</v>
      </c>
      <c r="IB16" s="19">
        <v>19.899999999999999</v>
      </c>
      <c r="IC16" s="19">
        <v>0</v>
      </c>
      <c r="ID16" s="19">
        <v>35.541600000000003</v>
      </c>
      <c r="IE16" s="19">
        <v>-15.6416</v>
      </c>
      <c r="IF16" s="19"/>
      <c r="IG16" s="19"/>
      <c r="IH16" s="19"/>
      <c r="II16" s="19">
        <v>0</v>
      </c>
      <c r="IJ16" s="19"/>
      <c r="IK16" s="19"/>
      <c r="IL16" s="19"/>
      <c r="IM16" s="19">
        <v>0</v>
      </c>
      <c r="IN16" s="19">
        <v>47.4</v>
      </c>
      <c r="IO16" s="19">
        <v>48.41648</v>
      </c>
      <c r="IP16" s="19">
        <v>48.41648</v>
      </c>
      <c r="IQ16" s="19">
        <v>-1.0164800000000001</v>
      </c>
      <c r="IR16" s="19"/>
      <c r="IS16" s="19"/>
      <c r="IT16" s="19"/>
      <c r="IU16" s="19">
        <v>0</v>
      </c>
      <c r="IV16" s="19"/>
      <c r="IW16" s="19"/>
      <c r="IX16" s="19"/>
      <c r="IY16" s="19">
        <v>0</v>
      </c>
      <c r="IZ16" s="19"/>
      <c r="JA16" s="19"/>
      <c r="JB16" s="19"/>
      <c r="JC16" s="19">
        <v>0</v>
      </c>
      <c r="JD16" s="19">
        <v>86.4</v>
      </c>
      <c r="JE16" s="19">
        <v>88.815600000000003</v>
      </c>
      <c r="JF16" s="19">
        <v>88.815600000000003</v>
      </c>
      <c r="JG16" s="19">
        <v>-2.4156</v>
      </c>
      <c r="JH16" s="19">
        <v>175.2</v>
      </c>
      <c r="JI16" s="19">
        <v>162.44719000000001</v>
      </c>
      <c r="JJ16" s="19">
        <v>111.80732999999999</v>
      </c>
      <c r="JK16" s="19">
        <v>63.392670000000003</v>
      </c>
      <c r="JL16" s="19">
        <v>173.6</v>
      </c>
      <c r="JM16" s="19">
        <v>162.44719000000001</v>
      </c>
      <c r="JN16" s="19">
        <v>111.80732999999999</v>
      </c>
      <c r="JO16" s="19">
        <v>61.792670000000001</v>
      </c>
      <c r="JP16" s="19">
        <v>0</v>
      </c>
      <c r="JQ16" s="19">
        <v>0</v>
      </c>
      <c r="JR16" s="19"/>
      <c r="JS16" s="19">
        <v>0</v>
      </c>
      <c r="JT16" s="19">
        <v>171.2</v>
      </c>
      <c r="JU16" s="19">
        <v>162.44719000000001</v>
      </c>
      <c r="JV16" s="19">
        <v>111.80732999999999</v>
      </c>
      <c r="JW16" s="19">
        <v>59.392670000000003</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4.5</v>
      </c>
      <c r="LE16" s="19">
        <v>3.9931199999999998</v>
      </c>
      <c r="LF16" s="19">
        <v>3.9931199999999998</v>
      </c>
      <c r="LG16" s="19">
        <v>0.50688</v>
      </c>
      <c r="LH16" s="19">
        <v>23.1</v>
      </c>
      <c r="LI16" s="19">
        <v>0</v>
      </c>
      <c r="LJ16" s="19">
        <v>103.08132000000001</v>
      </c>
      <c r="LK16" s="19">
        <v>-79.981319999999997</v>
      </c>
      <c r="LL16" s="19">
        <v>111.9</v>
      </c>
      <c r="LM16" s="19">
        <v>103.32422</v>
      </c>
      <c r="LN16" s="19">
        <v>115.83580000000001</v>
      </c>
      <c r="LO16" s="19">
        <v>-3.9358</v>
      </c>
      <c r="LP16" s="19">
        <v>46.3</v>
      </c>
      <c r="LQ16" s="19">
        <v>67.461460000000002</v>
      </c>
      <c r="LR16" s="19">
        <v>67.461460000000002</v>
      </c>
      <c r="LS16" s="19">
        <v>-21.161460000000002</v>
      </c>
      <c r="LT16" s="19">
        <v>77.599999999999994</v>
      </c>
      <c r="LU16" s="19">
        <v>78.567999999999998</v>
      </c>
      <c r="LV16" s="19">
        <v>78.567999999999998</v>
      </c>
      <c r="LW16" s="19">
        <v>-0.96799999999999997</v>
      </c>
      <c r="LX16" s="19">
        <v>29.9</v>
      </c>
      <c r="LY16" s="19">
        <v>30.097560000000001</v>
      </c>
      <c r="LZ16" s="19">
        <v>30.097560000000001</v>
      </c>
      <c r="MA16" s="19">
        <v>-0.19756000000000001</v>
      </c>
      <c r="MB16" s="19"/>
      <c r="MC16" s="19"/>
      <c r="MD16" s="19"/>
      <c r="ME16" s="19">
        <v>0</v>
      </c>
      <c r="MF16" s="19"/>
      <c r="MG16" s="19"/>
      <c r="MH16" s="19"/>
      <c r="MI16" s="19">
        <v>0</v>
      </c>
      <c r="MJ16" s="19"/>
      <c r="MK16" s="19"/>
      <c r="ML16" s="19"/>
      <c r="MM16" s="19">
        <v>0</v>
      </c>
      <c r="MN16" s="19">
        <v>102.2</v>
      </c>
      <c r="MO16" s="19">
        <v>110</v>
      </c>
      <c r="MP16" s="19">
        <v>110</v>
      </c>
      <c r="MQ16" s="19">
        <v>-7.8</v>
      </c>
      <c r="MR16" s="19">
        <v>102.4</v>
      </c>
      <c r="MS16" s="19">
        <v>110</v>
      </c>
      <c r="MT16" s="19">
        <v>110</v>
      </c>
      <c r="MU16" s="19">
        <v>-7.6</v>
      </c>
      <c r="MV16" s="19">
        <v>122.1</v>
      </c>
      <c r="MW16" s="19">
        <v>110</v>
      </c>
      <c r="MX16" s="19">
        <v>110</v>
      </c>
      <c r="MY16" s="19">
        <v>12.1</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v>0</v>
      </c>
      <c r="OD16" s="19">
        <v>0</v>
      </c>
      <c r="OE16" s="19">
        <v>0</v>
      </c>
      <c r="OF16" s="19">
        <v>20.2</v>
      </c>
      <c r="OG16" s="19">
        <v>70.599999999999994</v>
      </c>
      <c r="OH16" s="19">
        <v>67.802999999999997</v>
      </c>
      <c r="OI16" s="19">
        <v>-47.603000000000002</v>
      </c>
      <c r="OJ16" s="19">
        <v>0</v>
      </c>
      <c r="OK16" s="19"/>
      <c r="OL16" s="19">
        <v>0</v>
      </c>
      <c r="OM16" s="19">
        <v>0</v>
      </c>
      <c r="ON16" s="19">
        <v>15.4</v>
      </c>
      <c r="OO16" s="19">
        <v>14.433999999999999</v>
      </c>
      <c r="OP16" s="19">
        <v>14.433999999999999</v>
      </c>
      <c r="OQ16" s="19">
        <v>0.96599999999999997</v>
      </c>
      <c r="OR16" s="19">
        <v>0</v>
      </c>
      <c r="OS16" s="19"/>
      <c r="OT16" s="19">
        <v>0</v>
      </c>
      <c r="OU16" s="19">
        <v>0</v>
      </c>
      <c r="OV16" s="19">
        <v>20</v>
      </c>
      <c r="OW16" s="19">
        <v>20</v>
      </c>
      <c r="OX16" s="19">
        <v>17.560980000000001</v>
      </c>
      <c r="OY16" s="19">
        <v>2.4390200000000002</v>
      </c>
      <c r="OZ16" s="19">
        <v>9.9</v>
      </c>
      <c r="PA16" s="19">
        <v>9.9830000000000005</v>
      </c>
      <c r="PB16" s="19">
        <v>9.9830000000000005</v>
      </c>
      <c r="PC16" s="19">
        <v>-8.3000000000000004E-2</v>
      </c>
      <c r="PD16" s="19">
        <v>5.4</v>
      </c>
      <c r="PE16" s="19">
        <v>5.67</v>
      </c>
      <c r="PF16" s="19">
        <v>5.67</v>
      </c>
      <c r="PG16" s="19">
        <v>-0.27</v>
      </c>
      <c r="PH16" s="19">
        <v>1</v>
      </c>
      <c r="PI16" s="19">
        <v>1</v>
      </c>
      <c r="PJ16" s="19">
        <v>1</v>
      </c>
      <c r="PK16" s="19">
        <v>0</v>
      </c>
      <c r="PL16" s="19">
        <v>2.4</v>
      </c>
      <c r="PM16" s="19">
        <v>3.4</v>
      </c>
      <c r="PN16" s="19">
        <v>3.4</v>
      </c>
      <c r="PO16" s="19">
        <v>-1</v>
      </c>
      <c r="PP16" s="19">
        <v>4.7</v>
      </c>
      <c r="PQ16" s="19">
        <v>4.5999999999999996</v>
      </c>
      <c r="PR16" s="19">
        <v>4.5999999999999996</v>
      </c>
      <c r="PS16" s="19">
        <v>0.1</v>
      </c>
      <c r="PT16" s="19">
        <v>20</v>
      </c>
      <c r="PU16" s="19">
        <v>19.5122</v>
      </c>
      <c r="PV16" s="19">
        <v>19.5122</v>
      </c>
      <c r="PW16" s="19">
        <v>0.48780000000000001</v>
      </c>
      <c r="PX16" s="19">
        <v>20</v>
      </c>
      <c r="PY16" s="19">
        <v>19.5122</v>
      </c>
      <c r="PZ16" s="19">
        <v>19.5122</v>
      </c>
      <c r="QA16" s="19">
        <v>0.48780000000000001</v>
      </c>
      <c r="QB16" s="19">
        <v>19</v>
      </c>
      <c r="QC16" s="19">
        <v>18.2439</v>
      </c>
      <c r="QD16" s="19">
        <v>18.2439</v>
      </c>
      <c r="QE16" s="19">
        <v>0.75609999999999999</v>
      </c>
      <c r="QF16" s="19">
        <v>3.4</v>
      </c>
      <c r="QG16" s="19">
        <v>3.5</v>
      </c>
      <c r="QH16" s="19">
        <v>3.5</v>
      </c>
      <c r="QI16" s="19">
        <v>-0.1</v>
      </c>
      <c r="QJ16" s="19">
        <v>18.5</v>
      </c>
      <c r="QK16" s="19">
        <v>18.048780000000001</v>
      </c>
      <c r="QL16" s="19">
        <v>18.048780000000001</v>
      </c>
      <c r="QM16" s="19">
        <v>0.45122000000000001</v>
      </c>
      <c r="QN16" s="19">
        <v>0</v>
      </c>
      <c r="QO16" s="19"/>
      <c r="QP16" s="19">
        <v>0</v>
      </c>
      <c r="QQ16" s="19">
        <v>0</v>
      </c>
      <c r="QR16" s="19">
        <v>0</v>
      </c>
      <c r="QS16" s="19"/>
      <c r="QT16" s="19">
        <v>0</v>
      </c>
      <c r="QU16" s="19">
        <v>0</v>
      </c>
      <c r="QV16" s="19">
        <v>8.6</v>
      </c>
      <c r="QW16" s="19">
        <v>14.6</v>
      </c>
      <c r="QX16" s="19">
        <v>14.068</v>
      </c>
      <c r="QY16" s="19">
        <v>-5.468</v>
      </c>
      <c r="QZ16" s="19">
        <v>15.1</v>
      </c>
      <c r="RA16" s="19">
        <v>32.962000000000003</v>
      </c>
      <c r="RB16" s="19">
        <v>32.962000000000003</v>
      </c>
      <c r="RC16" s="19">
        <v>-17.861999999999998</v>
      </c>
      <c r="RD16" s="19">
        <v>4.5</v>
      </c>
      <c r="RE16" s="19">
        <v>4.2</v>
      </c>
      <c r="RF16" s="19">
        <v>4.2</v>
      </c>
      <c r="RG16" s="19">
        <v>0.3</v>
      </c>
      <c r="RH16" s="19">
        <v>1.1000000000000001</v>
      </c>
      <c r="RI16" s="19">
        <v>1.2</v>
      </c>
      <c r="RJ16" s="19">
        <v>1.2</v>
      </c>
      <c r="RK16" s="19">
        <v>-0.1</v>
      </c>
      <c r="RL16" s="19">
        <v>2.2000000000000002</v>
      </c>
      <c r="RM16" s="19">
        <v>2.4</v>
      </c>
      <c r="RN16" s="19">
        <v>2.4</v>
      </c>
      <c r="RO16" s="19">
        <v>-0.2</v>
      </c>
      <c r="RP16" s="19">
        <v>3</v>
      </c>
      <c r="RQ16" s="19">
        <v>2.8</v>
      </c>
      <c r="RR16" s="19">
        <v>2.8</v>
      </c>
      <c r="RS16" s="19">
        <v>0.2</v>
      </c>
      <c r="RT16" s="19">
        <v>0</v>
      </c>
      <c r="RU16" s="19"/>
      <c r="RV16" s="19">
        <v>0</v>
      </c>
      <c r="RW16" s="19">
        <v>0</v>
      </c>
      <c r="RX16" s="19">
        <v>2.2999999999999998</v>
      </c>
      <c r="RY16" s="19">
        <v>2.7989999999999999</v>
      </c>
      <c r="RZ16" s="19">
        <v>2.7989999999999999</v>
      </c>
      <c r="SA16" s="19">
        <v>-0.499</v>
      </c>
      <c r="SB16" s="19">
        <v>7.6</v>
      </c>
      <c r="SC16" s="19">
        <v>0</v>
      </c>
      <c r="SD16" s="19">
        <v>8.2611500000000007</v>
      </c>
      <c r="SE16" s="19">
        <v>-0.66115000000000002</v>
      </c>
      <c r="SF16" s="19"/>
      <c r="SG16" s="19">
        <v>2</v>
      </c>
      <c r="SH16" s="19">
        <v>2</v>
      </c>
      <c r="SI16" s="19">
        <v>-2</v>
      </c>
      <c r="SJ16" s="19"/>
      <c r="SK16" s="19"/>
      <c r="SL16" s="19">
        <v>0.7</v>
      </c>
      <c r="SM16" s="19">
        <v>-0.7</v>
      </c>
      <c r="SN16" s="19">
        <v>12.1</v>
      </c>
      <c r="SO16" s="19">
        <v>13.073169999999999</v>
      </c>
      <c r="SP16" s="19">
        <v>13.073169999999999</v>
      </c>
      <c r="SQ16" s="19">
        <v>-0.97316999999999998</v>
      </c>
      <c r="SR16" s="19">
        <v>6.4</v>
      </c>
      <c r="SS16" s="19">
        <v>6.1</v>
      </c>
      <c r="ST16" s="19">
        <v>6.1</v>
      </c>
      <c r="SU16" s="19">
        <v>0.3</v>
      </c>
      <c r="SV16" s="19">
        <v>8.3000000000000007</v>
      </c>
      <c r="SW16" s="19">
        <v>10</v>
      </c>
      <c r="SX16" s="19">
        <v>10</v>
      </c>
      <c r="SY16" s="19">
        <v>-1.7</v>
      </c>
      <c r="SZ16" s="19">
        <v>13.8</v>
      </c>
      <c r="TA16" s="19">
        <v>12.682930000000001</v>
      </c>
      <c r="TB16" s="19">
        <v>12.682930000000001</v>
      </c>
      <c r="TC16" s="19">
        <v>1.11707</v>
      </c>
      <c r="TD16" s="19">
        <v>20</v>
      </c>
      <c r="TE16" s="19">
        <v>19.317070000000001</v>
      </c>
      <c r="TF16" s="19">
        <v>19.317070000000001</v>
      </c>
      <c r="TG16" s="19">
        <v>0.68293000000000004</v>
      </c>
      <c r="TH16" s="19">
        <v>11.8</v>
      </c>
      <c r="TI16" s="19">
        <v>16.446000000000002</v>
      </c>
      <c r="TJ16" s="19">
        <v>16.446000000000002</v>
      </c>
      <c r="TK16" s="19">
        <v>-4.6459999999999999</v>
      </c>
      <c r="TL16" s="19">
        <v>27.8</v>
      </c>
      <c r="TM16" s="19">
        <v>20.8</v>
      </c>
      <c r="TN16" s="19">
        <v>18.36</v>
      </c>
      <c r="TO16" s="19">
        <v>9.44</v>
      </c>
      <c r="TP16" s="19">
        <v>0</v>
      </c>
      <c r="TQ16" s="19"/>
      <c r="TR16" s="19">
        <v>0</v>
      </c>
      <c r="TS16" s="19">
        <v>0</v>
      </c>
      <c r="TT16" s="19">
        <v>22.6</v>
      </c>
      <c r="TU16" s="19">
        <v>37.799999999999997</v>
      </c>
      <c r="TV16" s="19">
        <v>29.76</v>
      </c>
      <c r="TW16" s="19">
        <v>-7.16</v>
      </c>
      <c r="TX16" s="19">
        <v>34.700000000000003</v>
      </c>
      <c r="TY16" s="19">
        <v>57.8</v>
      </c>
      <c r="TZ16" s="19">
        <v>27.44</v>
      </c>
      <c r="UA16" s="19">
        <v>7.26</v>
      </c>
      <c r="UB16" s="19">
        <v>2.6</v>
      </c>
      <c r="UC16" s="19">
        <v>1.8</v>
      </c>
      <c r="UD16" s="19">
        <v>1.04</v>
      </c>
      <c r="UE16" s="19">
        <v>1.56</v>
      </c>
      <c r="UF16" s="19">
        <v>1.2</v>
      </c>
      <c r="UG16" s="19">
        <v>1.1000000000000001</v>
      </c>
      <c r="UH16" s="19">
        <v>0.73</v>
      </c>
      <c r="UI16" s="19">
        <v>0.47</v>
      </c>
      <c r="UJ16" s="19">
        <v>10.9</v>
      </c>
      <c r="UK16" s="19">
        <v>10</v>
      </c>
      <c r="UL16" s="19">
        <v>10</v>
      </c>
      <c r="UM16" s="19">
        <v>0.9</v>
      </c>
      <c r="UN16" s="19">
        <v>4.9000000000000004</v>
      </c>
      <c r="UO16" s="19">
        <v>5</v>
      </c>
      <c r="UP16" s="19">
        <v>5</v>
      </c>
      <c r="UQ16" s="19">
        <v>-0.1</v>
      </c>
      <c r="UR16" s="19">
        <v>7.2</v>
      </c>
      <c r="US16" s="19">
        <v>7</v>
      </c>
      <c r="UT16" s="19">
        <v>7</v>
      </c>
      <c r="UU16" s="19">
        <v>0.2</v>
      </c>
      <c r="UV16" s="19">
        <v>13.6</v>
      </c>
      <c r="UW16" s="19">
        <v>11.707319999999999</v>
      </c>
      <c r="UX16" s="19">
        <v>11.707319999999999</v>
      </c>
      <c r="UY16" s="19">
        <v>1.8926799999999999</v>
      </c>
      <c r="UZ16" s="19">
        <v>14</v>
      </c>
      <c r="VA16" s="19">
        <v>11.707319999999999</v>
      </c>
      <c r="VB16" s="19">
        <v>11.707319999999999</v>
      </c>
      <c r="VC16" s="19">
        <v>2.2926799999999998</v>
      </c>
      <c r="VD16" s="19">
        <v>14.8</v>
      </c>
      <c r="VE16" s="19">
        <v>10.73171</v>
      </c>
      <c r="VF16" s="19">
        <v>10.73171</v>
      </c>
      <c r="VG16" s="19">
        <v>4.0682900000000002</v>
      </c>
      <c r="VH16" s="19">
        <v>10.7</v>
      </c>
      <c r="VI16" s="19">
        <v>11.289</v>
      </c>
      <c r="VJ16" s="19">
        <v>11.289</v>
      </c>
      <c r="VK16" s="19">
        <v>-0.58899999999999997</v>
      </c>
      <c r="VL16" s="19">
        <v>0</v>
      </c>
      <c r="VM16" s="19">
        <v>0</v>
      </c>
      <c r="VN16" s="19">
        <v>0</v>
      </c>
      <c r="VO16" s="19">
        <v>0</v>
      </c>
      <c r="VP16" s="19">
        <v>0</v>
      </c>
      <c r="VQ16" s="19">
        <v>0</v>
      </c>
      <c r="VR16" s="19">
        <v>0</v>
      </c>
      <c r="VS16" s="19">
        <v>0</v>
      </c>
      <c r="VT16" s="19">
        <v>0</v>
      </c>
      <c r="VU16" s="19"/>
      <c r="VV16" s="19">
        <v>0</v>
      </c>
      <c r="VW16" s="19">
        <v>0</v>
      </c>
      <c r="VX16" s="19">
        <v>0.6</v>
      </c>
      <c r="VY16" s="19">
        <v>0.6</v>
      </c>
      <c r="VZ16" s="19">
        <v>0.6</v>
      </c>
      <c r="WA16" s="19">
        <v>0</v>
      </c>
      <c r="WB16" s="19">
        <v>0</v>
      </c>
      <c r="WC16" s="19">
        <v>14.8</v>
      </c>
      <c r="WD16" s="19">
        <v>25.486999999999998</v>
      </c>
      <c r="WE16" s="19">
        <v>-25.486999999999998</v>
      </c>
      <c r="WF16" s="19">
        <v>0</v>
      </c>
      <c r="WG16" s="19">
        <v>18.600000000000001</v>
      </c>
      <c r="WH16" s="19">
        <v>17.887</v>
      </c>
      <c r="WI16" s="19">
        <v>-17.887</v>
      </c>
      <c r="WJ16" s="19">
        <v>0</v>
      </c>
      <c r="WK16" s="19"/>
      <c r="WL16" s="19">
        <v>0</v>
      </c>
      <c r="WM16" s="19">
        <v>0</v>
      </c>
      <c r="WN16" s="19">
        <v>0</v>
      </c>
      <c r="WO16" s="19"/>
      <c r="WP16" s="19">
        <v>0</v>
      </c>
      <c r="WQ16" s="19">
        <v>0</v>
      </c>
      <c r="WR16" s="19">
        <v>9.6</v>
      </c>
      <c r="WS16" s="19">
        <v>9.6</v>
      </c>
      <c r="WT16" s="19">
        <v>9.6</v>
      </c>
      <c r="WU16" s="19">
        <v>0</v>
      </c>
      <c r="WV16" s="19">
        <v>20</v>
      </c>
      <c r="WW16" s="19">
        <v>19.317070000000001</v>
      </c>
      <c r="WX16" s="19">
        <v>19.317070000000001</v>
      </c>
      <c r="WY16" s="19">
        <v>0.68293000000000004</v>
      </c>
      <c r="WZ16" s="19">
        <v>9.3000000000000007</v>
      </c>
      <c r="XA16" s="19">
        <v>10.8</v>
      </c>
      <c r="XB16" s="19">
        <v>10.8</v>
      </c>
      <c r="XC16" s="19">
        <v>-1.5</v>
      </c>
      <c r="XD16" s="19">
        <v>35.799999999999997</v>
      </c>
      <c r="XE16" s="19">
        <v>35</v>
      </c>
      <c r="XF16" s="19">
        <v>35</v>
      </c>
      <c r="XG16" s="19">
        <v>0.8</v>
      </c>
      <c r="XH16" s="19">
        <v>16.3</v>
      </c>
      <c r="XI16" s="19">
        <v>15</v>
      </c>
      <c r="XJ16" s="19">
        <v>15</v>
      </c>
      <c r="XK16" s="19">
        <v>1.3</v>
      </c>
      <c r="XL16" s="19"/>
      <c r="XM16" s="19"/>
      <c r="XN16" s="19"/>
      <c r="XO16" s="19">
        <v>0</v>
      </c>
      <c r="XP16" s="19"/>
      <c r="XQ16" s="19"/>
      <c r="XR16" s="19"/>
      <c r="XS16" s="19">
        <v>0</v>
      </c>
      <c r="XT16" s="19">
        <v>16.2</v>
      </c>
      <c r="XU16" s="19">
        <v>17</v>
      </c>
      <c r="XV16" s="19">
        <v>14</v>
      </c>
      <c r="XW16" s="19">
        <v>2.2000000000000002</v>
      </c>
      <c r="XX16" s="19"/>
      <c r="XY16" s="19"/>
      <c r="XZ16" s="19"/>
      <c r="YA16" s="19">
        <v>0</v>
      </c>
      <c r="YB16" s="19"/>
      <c r="YC16" s="19"/>
      <c r="YD16" s="19"/>
      <c r="YE16" s="19">
        <v>0</v>
      </c>
    </row>
    <row r="17" spans="1:655" ht="24" customHeight="1" x14ac:dyDescent="0.35">
      <c r="A17" s="1"/>
      <c r="B17" s="13" t="s">
        <v>34</v>
      </c>
      <c r="C17" s="13" t="s">
        <v>798</v>
      </c>
      <c r="D17" s="14">
        <v>104.5</v>
      </c>
      <c r="E17" s="14">
        <v>100</v>
      </c>
      <c r="F17" s="14">
        <v>100</v>
      </c>
      <c r="G17" s="14">
        <v>4.5</v>
      </c>
      <c r="H17" s="14">
        <v>650.29999999999995</v>
      </c>
      <c r="I17" s="14">
        <v>646.79789000000005</v>
      </c>
      <c r="J17" s="14">
        <v>646.79789000000005</v>
      </c>
      <c r="K17" s="14">
        <v>3.5021100000000001</v>
      </c>
      <c r="L17" s="14">
        <v>219.4</v>
      </c>
      <c r="M17" s="14">
        <v>211.44126</v>
      </c>
      <c r="N17" s="14">
        <v>211.44126</v>
      </c>
      <c r="O17" s="14">
        <v>7.9587399999999997</v>
      </c>
      <c r="P17" s="14">
        <v>0</v>
      </c>
      <c r="Q17" s="14">
        <v>0</v>
      </c>
      <c r="R17" s="14">
        <v>0</v>
      </c>
      <c r="S17" s="14">
        <v>0</v>
      </c>
      <c r="T17" s="14">
        <v>0</v>
      </c>
      <c r="U17" s="14"/>
      <c r="V17" s="14">
        <v>0</v>
      </c>
      <c r="W17" s="14">
        <v>0</v>
      </c>
      <c r="X17" s="14">
        <v>90.4</v>
      </c>
      <c r="Y17" s="14">
        <v>92.226339999999993</v>
      </c>
      <c r="Z17" s="14">
        <v>92.226339999999993</v>
      </c>
      <c r="AA17" s="14">
        <v>-1.8263400000000001</v>
      </c>
      <c r="AB17" s="14">
        <v>208.5</v>
      </c>
      <c r="AC17" s="14">
        <v>220</v>
      </c>
      <c r="AD17" s="14">
        <v>220</v>
      </c>
      <c r="AE17" s="14">
        <v>-11.5</v>
      </c>
      <c r="AF17" s="14"/>
      <c r="AG17" s="14"/>
      <c r="AH17" s="14"/>
      <c r="AI17" s="14">
        <v>0</v>
      </c>
      <c r="AJ17" s="14"/>
      <c r="AK17" s="14"/>
      <c r="AL17" s="14"/>
      <c r="AM17" s="14">
        <v>0</v>
      </c>
      <c r="AN17" s="14">
        <v>128.80000000000001</v>
      </c>
      <c r="AO17" s="14">
        <v>116.66667</v>
      </c>
      <c r="AP17" s="14">
        <v>116.66667</v>
      </c>
      <c r="AQ17" s="14">
        <v>12.133330000000001</v>
      </c>
      <c r="AR17" s="14">
        <v>127.6</v>
      </c>
      <c r="AS17" s="14">
        <v>116.66667</v>
      </c>
      <c r="AT17" s="14">
        <v>116.66667</v>
      </c>
      <c r="AU17" s="14">
        <v>10.93333</v>
      </c>
      <c r="AV17" s="14">
        <v>128.1</v>
      </c>
      <c r="AW17" s="14">
        <v>116.66667</v>
      </c>
      <c r="AX17" s="14">
        <v>116.66667</v>
      </c>
      <c r="AY17" s="14">
        <v>11.43333</v>
      </c>
      <c r="AZ17" s="14">
        <v>215</v>
      </c>
      <c r="BA17" s="14">
        <v>175</v>
      </c>
      <c r="BB17" s="14">
        <v>175</v>
      </c>
      <c r="BC17" s="14">
        <v>40</v>
      </c>
      <c r="BD17" s="14">
        <v>134.19999999999999</v>
      </c>
      <c r="BE17" s="14">
        <v>120</v>
      </c>
      <c r="BF17" s="14">
        <v>120</v>
      </c>
      <c r="BG17" s="14">
        <v>14.2</v>
      </c>
      <c r="BH17" s="14">
        <v>81.7</v>
      </c>
      <c r="BI17" s="14">
        <v>60</v>
      </c>
      <c r="BJ17" s="14">
        <v>60</v>
      </c>
      <c r="BK17" s="14">
        <v>21.7</v>
      </c>
      <c r="BL17" s="14">
        <v>565.29999999999995</v>
      </c>
      <c r="BM17" s="14">
        <v>568.29854</v>
      </c>
      <c r="BN17" s="14">
        <v>568.29854</v>
      </c>
      <c r="BO17" s="14">
        <v>-2.9985400000000002</v>
      </c>
      <c r="BP17" s="14">
        <v>10.5</v>
      </c>
      <c r="BQ17" s="14">
        <v>10.561999999999999</v>
      </c>
      <c r="BR17" s="14">
        <v>5.4891500000000004</v>
      </c>
      <c r="BS17" s="14">
        <v>5.0108499999999996</v>
      </c>
      <c r="BT17" s="14"/>
      <c r="BU17" s="14"/>
      <c r="BV17" s="14"/>
      <c r="BW17" s="14">
        <v>0</v>
      </c>
      <c r="BX17" s="14"/>
      <c r="BY17" s="14"/>
      <c r="BZ17" s="14"/>
      <c r="CA17" s="14">
        <v>0</v>
      </c>
      <c r="CB17" s="14"/>
      <c r="CC17" s="14"/>
      <c r="CD17" s="14"/>
      <c r="CE17" s="14">
        <v>0</v>
      </c>
      <c r="CF17" s="14"/>
      <c r="CG17" s="14"/>
      <c r="CH17" s="14"/>
      <c r="CI17" s="14">
        <v>0</v>
      </c>
      <c r="CJ17" s="14">
        <v>165.9</v>
      </c>
      <c r="CK17" s="14">
        <v>164.70732000000001</v>
      </c>
      <c r="CL17" s="14">
        <v>164.70732000000001</v>
      </c>
      <c r="CM17" s="14">
        <v>1.19268</v>
      </c>
      <c r="CN17" s="14">
        <v>7.7</v>
      </c>
      <c r="CO17" s="14">
        <v>5.1346499999999997</v>
      </c>
      <c r="CP17" s="14">
        <v>5.1346499999999997</v>
      </c>
      <c r="CQ17" s="14">
        <v>2.56535</v>
      </c>
      <c r="CR17" s="14">
        <v>5.2</v>
      </c>
      <c r="CS17" s="14">
        <v>2.8184800000000001</v>
      </c>
      <c r="CT17" s="14">
        <v>2.8184800000000001</v>
      </c>
      <c r="CU17" s="14">
        <v>2.3815200000000001</v>
      </c>
      <c r="CV17" s="14">
        <v>0</v>
      </c>
      <c r="CW17" s="14"/>
      <c r="CX17" s="14"/>
      <c r="CY17" s="14">
        <v>0</v>
      </c>
      <c r="CZ17" s="14">
        <v>6.7</v>
      </c>
      <c r="DA17" s="14">
        <v>6.8787000000000003</v>
      </c>
      <c r="DB17" s="14">
        <v>6.8787000000000003</v>
      </c>
      <c r="DC17" s="14">
        <v>-0.1787</v>
      </c>
      <c r="DD17" s="14">
        <v>12.7</v>
      </c>
      <c r="DE17" s="14">
        <v>12.36257</v>
      </c>
      <c r="DF17" s="14">
        <v>12.77125</v>
      </c>
      <c r="DG17" s="14">
        <v>-7.1249999999999994E-2</v>
      </c>
      <c r="DH17" s="14">
        <v>73.900000000000006</v>
      </c>
      <c r="DI17" s="14">
        <v>143</v>
      </c>
      <c r="DJ17" s="14">
        <v>69.944119999999998</v>
      </c>
      <c r="DK17" s="14">
        <v>3.9558800000000001</v>
      </c>
      <c r="DL17" s="14"/>
      <c r="DM17" s="14"/>
      <c r="DN17" s="14"/>
      <c r="DO17" s="14">
        <v>0</v>
      </c>
      <c r="DP17" s="14"/>
      <c r="DQ17" s="14"/>
      <c r="DR17" s="14"/>
      <c r="DS17" s="14">
        <v>0</v>
      </c>
      <c r="DT17" s="14"/>
      <c r="DU17" s="14"/>
      <c r="DV17" s="14"/>
      <c r="DW17" s="14">
        <v>0</v>
      </c>
      <c r="DX17" s="14"/>
      <c r="DY17" s="14"/>
      <c r="DZ17" s="14"/>
      <c r="EA17" s="14">
        <v>0</v>
      </c>
      <c r="EB17" s="14">
        <v>111.3</v>
      </c>
      <c r="EC17" s="14">
        <v>112.90537</v>
      </c>
      <c r="ED17" s="14">
        <v>112.90537</v>
      </c>
      <c r="EE17" s="14">
        <v>-1.60537</v>
      </c>
      <c r="EF17" s="14">
        <v>134.69999999999999</v>
      </c>
      <c r="EG17" s="14">
        <v>167.37780000000001</v>
      </c>
      <c r="EH17" s="14">
        <v>221.55625000000001</v>
      </c>
      <c r="EI17" s="14">
        <v>-86.856250000000003</v>
      </c>
      <c r="EJ17" s="14"/>
      <c r="EK17" s="14"/>
      <c r="EL17" s="14"/>
      <c r="EM17" s="14">
        <v>0</v>
      </c>
      <c r="EN17" s="14"/>
      <c r="EO17" s="14"/>
      <c r="EP17" s="14"/>
      <c r="EQ17" s="14">
        <v>0</v>
      </c>
      <c r="ER17" s="14"/>
      <c r="ES17" s="14"/>
      <c r="ET17" s="14"/>
      <c r="EU17" s="14">
        <v>0</v>
      </c>
      <c r="EV17" s="14">
        <v>6.5</v>
      </c>
      <c r="EW17" s="14">
        <v>6.39</v>
      </c>
      <c r="EX17" s="14">
        <v>6.39</v>
      </c>
      <c r="EY17" s="14">
        <v>0.11</v>
      </c>
      <c r="EZ17" s="14">
        <v>230</v>
      </c>
      <c r="FA17" s="14">
        <v>229.30732</v>
      </c>
      <c r="FB17" s="14">
        <v>229.30732</v>
      </c>
      <c r="FC17" s="14">
        <v>0.69267999999999996</v>
      </c>
      <c r="FD17" s="14">
        <v>62.6</v>
      </c>
      <c r="FE17" s="14">
        <v>61.005040000000001</v>
      </c>
      <c r="FF17" s="14">
        <v>61.005040000000001</v>
      </c>
      <c r="FG17" s="14">
        <v>1.5949599999999999</v>
      </c>
      <c r="FH17" s="14">
        <v>75.400000000000006</v>
      </c>
      <c r="FI17" s="14">
        <v>75</v>
      </c>
      <c r="FJ17" s="14">
        <v>0</v>
      </c>
      <c r="FK17" s="14">
        <v>75.400000000000006</v>
      </c>
      <c r="FL17" s="14">
        <v>34.4</v>
      </c>
      <c r="FM17" s="14">
        <v>30.165790000000001</v>
      </c>
      <c r="FN17" s="14">
        <v>30.165790000000001</v>
      </c>
      <c r="FO17" s="14">
        <v>4.23421</v>
      </c>
      <c r="FP17" s="14">
        <v>18.600000000000001</v>
      </c>
      <c r="FQ17" s="14">
        <v>19.28585</v>
      </c>
      <c r="FR17" s="14">
        <v>19.28585</v>
      </c>
      <c r="FS17" s="14">
        <v>-0.68584999999999996</v>
      </c>
      <c r="FT17" s="14">
        <v>19.7</v>
      </c>
      <c r="FU17" s="14">
        <v>19.317070000000001</v>
      </c>
      <c r="FV17" s="14">
        <v>19.317070000000001</v>
      </c>
      <c r="FW17" s="14">
        <v>0.38292999999999999</v>
      </c>
      <c r="FX17" s="14">
        <v>90.8</v>
      </c>
      <c r="FY17" s="14">
        <v>87.657560000000004</v>
      </c>
      <c r="FZ17" s="14">
        <v>87.657560000000004</v>
      </c>
      <c r="GA17" s="14">
        <v>3.1424400000000001</v>
      </c>
      <c r="GB17" s="14">
        <v>0</v>
      </c>
      <c r="GC17" s="14">
        <v>0</v>
      </c>
      <c r="GD17" s="14">
        <v>0</v>
      </c>
      <c r="GE17" s="14">
        <v>0</v>
      </c>
      <c r="GF17" s="14">
        <v>125.7</v>
      </c>
      <c r="GG17" s="14">
        <v>136.06837999999999</v>
      </c>
      <c r="GH17" s="14">
        <v>136.06837999999999</v>
      </c>
      <c r="GI17" s="14">
        <v>-10.36838</v>
      </c>
      <c r="GJ17" s="14">
        <v>73.5</v>
      </c>
      <c r="GK17" s="14">
        <v>68.034189999999995</v>
      </c>
      <c r="GL17" s="14">
        <v>68.034189999999995</v>
      </c>
      <c r="GM17" s="14">
        <v>5.4658100000000003</v>
      </c>
      <c r="GN17" s="14">
        <v>108.2</v>
      </c>
      <c r="GO17" s="14">
        <v>110.91316999999999</v>
      </c>
      <c r="GP17" s="14">
        <v>110.91316999999999</v>
      </c>
      <c r="GQ17" s="14">
        <v>-2.7131699999999999</v>
      </c>
      <c r="GR17" s="14">
        <v>8.1</v>
      </c>
      <c r="GS17" s="14">
        <v>9.09</v>
      </c>
      <c r="GT17" s="14">
        <v>9.09</v>
      </c>
      <c r="GU17" s="14">
        <v>-0.99</v>
      </c>
      <c r="GV17" s="14">
        <v>3.4</v>
      </c>
      <c r="GW17" s="14">
        <v>6.6261000000000001</v>
      </c>
      <c r="GX17" s="14">
        <v>6.6261000000000001</v>
      </c>
      <c r="GY17" s="14">
        <v>-3.2261000000000002</v>
      </c>
      <c r="GZ17" s="14">
        <v>40.5</v>
      </c>
      <c r="HA17" s="14">
        <v>47.26634</v>
      </c>
      <c r="HB17" s="14">
        <v>47.26634</v>
      </c>
      <c r="HC17" s="14">
        <v>-6.7663399999999996</v>
      </c>
      <c r="HD17" s="14"/>
      <c r="HE17" s="14"/>
      <c r="HF17" s="14"/>
      <c r="HG17" s="14">
        <v>0</v>
      </c>
      <c r="HH17" s="14">
        <v>3.8</v>
      </c>
      <c r="HI17" s="14">
        <v>3.8872599999999999</v>
      </c>
      <c r="HJ17" s="14">
        <v>3.8872599999999999</v>
      </c>
      <c r="HK17" s="14">
        <v>-8.7260000000000004E-2</v>
      </c>
      <c r="HL17" s="14">
        <v>28.4</v>
      </c>
      <c r="HM17" s="14">
        <v>24.950600000000001</v>
      </c>
      <c r="HN17" s="14">
        <v>24.950600000000001</v>
      </c>
      <c r="HO17" s="14">
        <v>3.4493999999999998</v>
      </c>
      <c r="HP17" s="14">
        <v>136.80000000000001</v>
      </c>
      <c r="HQ17" s="14">
        <v>109.37179</v>
      </c>
      <c r="HR17" s="14">
        <v>169</v>
      </c>
      <c r="HS17" s="14">
        <v>-32.200000000000003</v>
      </c>
      <c r="HT17" s="14"/>
      <c r="HU17" s="14"/>
      <c r="HV17" s="14"/>
      <c r="HW17" s="14">
        <v>0</v>
      </c>
      <c r="HX17" s="14"/>
      <c r="HY17" s="14"/>
      <c r="HZ17" s="14"/>
      <c r="IA17" s="14">
        <v>0</v>
      </c>
      <c r="IB17" s="14">
        <v>20.7</v>
      </c>
      <c r="IC17" s="14">
        <v>19.2211</v>
      </c>
      <c r="ID17" s="14">
        <v>35.541600000000003</v>
      </c>
      <c r="IE17" s="14">
        <v>-14.8416</v>
      </c>
      <c r="IF17" s="14"/>
      <c r="IG17" s="14"/>
      <c r="IH17" s="14"/>
      <c r="II17" s="14">
        <v>0</v>
      </c>
      <c r="IJ17" s="14"/>
      <c r="IK17" s="14"/>
      <c r="IL17" s="14"/>
      <c r="IM17" s="14">
        <v>0</v>
      </c>
      <c r="IN17" s="14">
        <v>47.5</v>
      </c>
      <c r="IO17" s="14">
        <v>41.412570000000002</v>
      </c>
      <c r="IP17" s="14">
        <v>41.412570000000002</v>
      </c>
      <c r="IQ17" s="14">
        <v>6.0874300000000003</v>
      </c>
      <c r="IR17" s="14"/>
      <c r="IS17" s="14"/>
      <c r="IT17" s="14"/>
      <c r="IU17" s="14">
        <v>0</v>
      </c>
      <c r="IV17" s="14"/>
      <c r="IW17" s="14"/>
      <c r="IX17" s="14"/>
      <c r="IY17" s="14">
        <v>0</v>
      </c>
      <c r="IZ17" s="14"/>
      <c r="JA17" s="14"/>
      <c r="JB17" s="14"/>
      <c r="JC17" s="14">
        <v>0</v>
      </c>
      <c r="JD17" s="14">
        <v>87.2</v>
      </c>
      <c r="JE17" s="14">
        <v>88.815600000000003</v>
      </c>
      <c r="JF17" s="14">
        <v>88.815600000000003</v>
      </c>
      <c r="JG17" s="14">
        <v>-1.6155999999999999</v>
      </c>
      <c r="JH17" s="14">
        <v>175.3</v>
      </c>
      <c r="JI17" s="14">
        <v>171.34727000000001</v>
      </c>
      <c r="JJ17" s="14">
        <v>171.34727000000001</v>
      </c>
      <c r="JK17" s="14">
        <v>3.9527299999999999</v>
      </c>
      <c r="JL17" s="14">
        <v>173.1</v>
      </c>
      <c r="JM17" s="14">
        <v>171.34727000000001</v>
      </c>
      <c r="JN17" s="14">
        <v>171.34727000000001</v>
      </c>
      <c r="JO17" s="14">
        <v>1.7527299999999999</v>
      </c>
      <c r="JP17" s="14">
        <v>0</v>
      </c>
      <c r="JQ17" s="14">
        <v>0</v>
      </c>
      <c r="JR17" s="14"/>
      <c r="JS17" s="14">
        <v>0</v>
      </c>
      <c r="JT17" s="14">
        <v>171</v>
      </c>
      <c r="JU17" s="14">
        <v>171.34727000000001</v>
      </c>
      <c r="JV17" s="14">
        <v>171.34727000000001</v>
      </c>
      <c r="JW17" s="14">
        <v>-0.34727000000000002</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4.5</v>
      </c>
      <c r="LE17" s="14">
        <v>3.9931199999999998</v>
      </c>
      <c r="LF17" s="14">
        <v>3.9931199999999998</v>
      </c>
      <c r="LG17" s="14">
        <v>0.50688</v>
      </c>
      <c r="LH17" s="14">
        <v>25.3</v>
      </c>
      <c r="LI17" s="14">
        <v>0</v>
      </c>
      <c r="LJ17" s="14">
        <v>105.12860999999999</v>
      </c>
      <c r="LK17" s="14">
        <v>-79.828609999999998</v>
      </c>
      <c r="LL17" s="14">
        <v>125.6</v>
      </c>
      <c r="LM17" s="14">
        <v>112.93577999999999</v>
      </c>
      <c r="LN17" s="14">
        <v>118.22717</v>
      </c>
      <c r="LO17" s="14">
        <v>7.3728300000000004</v>
      </c>
      <c r="LP17" s="14">
        <v>47</v>
      </c>
      <c r="LQ17" s="14">
        <v>67.461460000000002</v>
      </c>
      <c r="LR17" s="14">
        <v>67.461460000000002</v>
      </c>
      <c r="LS17" s="14">
        <v>-20.461459999999999</v>
      </c>
      <c r="LT17" s="14">
        <v>77.8</v>
      </c>
      <c r="LU17" s="14">
        <v>78.567999999999998</v>
      </c>
      <c r="LV17" s="14">
        <v>78.567999999999998</v>
      </c>
      <c r="LW17" s="14">
        <v>-0.76800000000000002</v>
      </c>
      <c r="LX17" s="14">
        <v>30.5</v>
      </c>
      <c r="LY17" s="14">
        <v>30.097560000000001</v>
      </c>
      <c r="LZ17" s="14">
        <v>30.097560000000001</v>
      </c>
      <c r="MA17" s="14">
        <v>0.40244000000000002</v>
      </c>
      <c r="MB17" s="14"/>
      <c r="MC17" s="14"/>
      <c r="MD17" s="14"/>
      <c r="ME17" s="14">
        <v>0</v>
      </c>
      <c r="MF17" s="14"/>
      <c r="MG17" s="14"/>
      <c r="MH17" s="14"/>
      <c r="MI17" s="14">
        <v>0</v>
      </c>
      <c r="MJ17" s="14"/>
      <c r="MK17" s="14"/>
      <c r="ML17" s="14"/>
      <c r="MM17" s="14">
        <v>0</v>
      </c>
      <c r="MN17" s="14">
        <v>102.3</v>
      </c>
      <c r="MO17" s="14">
        <v>116.67698</v>
      </c>
      <c r="MP17" s="14">
        <v>110</v>
      </c>
      <c r="MQ17" s="14">
        <v>-7.7</v>
      </c>
      <c r="MR17" s="14">
        <v>101</v>
      </c>
      <c r="MS17" s="14">
        <v>116.67698</v>
      </c>
      <c r="MT17" s="14">
        <v>110</v>
      </c>
      <c r="MU17" s="14">
        <v>-9</v>
      </c>
      <c r="MV17" s="14">
        <v>121.6</v>
      </c>
      <c r="MW17" s="14">
        <v>116.67698</v>
      </c>
      <c r="MX17" s="14">
        <v>110</v>
      </c>
      <c r="MY17" s="14">
        <v>11.6</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v>0</v>
      </c>
      <c r="OD17" s="14">
        <v>0</v>
      </c>
      <c r="OE17" s="14">
        <v>0</v>
      </c>
      <c r="OF17" s="14">
        <v>29.4</v>
      </c>
      <c r="OG17" s="14">
        <v>67.400000000000006</v>
      </c>
      <c r="OH17" s="14">
        <v>65.384</v>
      </c>
      <c r="OI17" s="14">
        <v>-35.984000000000002</v>
      </c>
      <c r="OJ17" s="14">
        <v>0</v>
      </c>
      <c r="OK17" s="14"/>
      <c r="OL17" s="14">
        <v>0</v>
      </c>
      <c r="OM17" s="14">
        <v>0</v>
      </c>
      <c r="ON17" s="14">
        <v>14.3</v>
      </c>
      <c r="OO17" s="14">
        <v>14.621</v>
      </c>
      <c r="OP17" s="14">
        <v>14.621</v>
      </c>
      <c r="OQ17" s="14">
        <v>-0.32100000000000001</v>
      </c>
      <c r="OR17" s="14">
        <v>0</v>
      </c>
      <c r="OS17" s="14"/>
      <c r="OT17" s="14">
        <v>0</v>
      </c>
      <c r="OU17" s="14">
        <v>0</v>
      </c>
      <c r="OV17" s="14">
        <v>20</v>
      </c>
      <c r="OW17" s="14">
        <v>20</v>
      </c>
      <c r="OX17" s="14">
        <v>17.560980000000001</v>
      </c>
      <c r="OY17" s="14">
        <v>2.4390200000000002</v>
      </c>
      <c r="OZ17" s="14">
        <v>9.8000000000000007</v>
      </c>
      <c r="PA17" s="14">
        <v>9.9830000000000005</v>
      </c>
      <c r="PB17" s="14">
        <v>9.9830000000000005</v>
      </c>
      <c r="PC17" s="14">
        <v>-0.183</v>
      </c>
      <c r="PD17" s="14">
        <v>5.4</v>
      </c>
      <c r="PE17" s="14">
        <v>5.67</v>
      </c>
      <c r="PF17" s="14">
        <v>5.67</v>
      </c>
      <c r="PG17" s="14">
        <v>-0.27</v>
      </c>
      <c r="PH17" s="14">
        <v>1</v>
      </c>
      <c r="PI17" s="14">
        <v>1</v>
      </c>
      <c r="PJ17" s="14">
        <v>1</v>
      </c>
      <c r="PK17" s="14">
        <v>0</v>
      </c>
      <c r="PL17" s="14">
        <v>2.4</v>
      </c>
      <c r="PM17" s="14">
        <v>3.4</v>
      </c>
      <c r="PN17" s="14">
        <v>3.4</v>
      </c>
      <c r="PO17" s="14">
        <v>-1</v>
      </c>
      <c r="PP17" s="14">
        <v>4.7</v>
      </c>
      <c r="PQ17" s="14">
        <v>4.5999999999999996</v>
      </c>
      <c r="PR17" s="14">
        <v>4.5999999999999996</v>
      </c>
      <c r="PS17" s="14">
        <v>0.1</v>
      </c>
      <c r="PT17" s="14">
        <v>20.5</v>
      </c>
      <c r="PU17" s="14">
        <v>19.5122</v>
      </c>
      <c r="PV17" s="14">
        <v>19.5122</v>
      </c>
      <c r="PW17" s="14">
        <v>0.98780000000000001</v>
      </c>
      <c r="PX17" s="14">
        <v>20</v>
      </c>
      <c r="PY17" s="14">
        <v>19.5122</v>
      </c>
      <c r="PZ17" s="14">
        <v>19.5122</v>
      </c>
      <c r="QA17" s="14">
        <v>0.48780000000000001</v>
      </c>
      <c r="QB17" s="14">
        <v>19.100000000000001</v>
      </c>
      <c r="QC17" s="14">
        <v>18.2439</v>
      </c>
      <c r="QD17" s="14">
        <v>18.2439</v>
      </c>
      <c r="QE17" s="14">
        <v>0.85609999999999997</v>
      </c>
      <c r="QF17" s="14">
        <v>3.4</v>
      </c>
      <c r="QG17" s="14">
        <v>3.5</v>
      </c>
      <c r="QH17" s="14">
        <v>3.5</v>
      </c>
      <c r="QI17" s="14">
        <v>-0.1</v>
      </c>
      <c r="QJ17" s="14">
        <v>18.5</v>
      </c>
      <c r="QK17" s="14">
        <v>18.048780000000001</v>
      </c>
      <c r="QL17" s="14">
        <v>18.048780000000001</v>
      </c>
      <c r="QM17" s="14">
        <v>0.45122000000000001</v>
      </c>
      <c r="QN17" s="14">
        <v>0</v>
      </c>
      <c r="QO17" s="14"/>
      <c r="QP17" s="14">
        <v>0</v>
      </c>
      <c r="QQ17" s="14">
        <v>0</v>
      </c>
      <c r="QR17" s="14">
        <v>0</v>
      </c>
      <c r="QS17" s="14"/>
      <c r="QT17" s="14">
        <v>0</v>
      </c>
      <c r="QU17" s="14">
        <v>0</v>
      </c>
      <c r="QV17" s="14">
        <v>13</v>
      </c>
      <c r="QW17" s="14">
        <v>14</v>
      </c>
      <c r="QX17" s="14">
        <v>13.391</v>
      </c>
      <c r="QY17" s="14">
        <v>-0.39100000000000001</v>
      </c>
      <c r="QZ17" s="14">
        <v>22</v>
      </c>
      <c r="RA17" s="14">
        <v>30.21</v>
      </c>
      <c r="RB17" s="14">
        <v>30.21</v>
      </c>
      <c r="RC17" s="14">
        <v>-8.2100000000000009</v>
      </c>
      <c r="RD17" s="14">
        <v>4.5</v>
      </c>
      <c r="RE17" s="14">
        <v>4.2</v>
      </c>
      <c r="RF17" s="14">
        <v>4.2</v>
      </c>
      <c r="RG17" s="14">
        <v>0.3</v>
      </c>
      <c r="RH17" s="14">
        <v>1.1000000000000001</v>
      </c>
      <c r="RI17" s="14">
        <v>1.2</v>
      </c>
      <c r="RJ17" s="14">
        <v>1.2</v>
      </c>
      <c r="RK17" s="14">
        <v>-0.1</v>
      </c>
      <c r="RL17" s="14">
        <v>2.2000000000000002</v>
      </c>
      <c r="RM17" s="14">
        <v>2.4</v>
      </c>
      <c r="RN17" s="14">
        <v>2.4</v>
      </c>
      <c r="RO17" s="14">
        <v>-0.2</v>
      </c>
      <c r="RP17" s="14">
        <v>3</v>
      </c>
      <c r="RQ17" s="14">
        <v>2.8</v>
      </c>
      <c r="RR17" s="14">
        <v>2.8</v>
      </c>
      <c r="RS17" s="14">
        <v>0.2</v>
      </c>
      <c r="RT17" s="14">
        <v>0</v>
      </c>
      <c r="RU17" s="14"/>
      <c r="RV17" s="14">
        <v>0</v>
      </c>
      <c r="RW17" s="14">
        <v>0</v>
      </c>
      <c r="RX17" s="14">
        <v>2.2999999999999998</v>
      </c>
      <c r="RY17" s="14">
        <v>2.7989999999999999</v>
      </c>
      <c r="RZ17" s="14">
        <v>2.7989999999999999</v>
      </c>
      <c r="SA17" s="14">
        <v>-0.499</v>
      </c>
      <c r="SB17" s="14">
        <v>7.7</v>
      </c>
      <c r="SC17" s="14">
        <v>4.4676799999999997</v>
      </c>
      <c r="SD17" s="14">
        <v>8.2611500000000007</v>
      </c>
      <c r="SE17" s="14">
        <v>-0.56115000000000004</v>
      </c>
      <c r="SF17" s="14"/>
      <c r="SG17" s="14">
        <v>2</v>
      </c>
      <c r="SH17" s="14">
        <v>2</v>
      </c>
      <c r="SI17" s="14">
        <v>-2</v>
      </c>
      <c r="SJ17" s="14"/>
      <c r="SK17" s="14"/>
      <c r="SL17" s="14">
        <v>0.7</v>
      </c>
      <c r="SM17" s="14">
        <v>-0.7</v>
      </c>
      <c r="SN17" s="14">
        <v>12.1</v>
      </c>
      <c r="SO17" s="14">
        <v>13.073169999999999</v>
      </c>
      <c r="SP17" s="14">
        <v>13.073169999999999</v>
      </c>
      <c r="SQ17" s="14">
        <v>-0.97316999999999998</v>
      </c>
      <c r="SR17" s="14">
        <v>6.4</v>
      </c>
      <c r="SS17" s="14">
        <v>6.1</v>
      </c>
      <c r="ST17" s="14">
        <v>6.1</v>
      </c>
      <c r="SU17" s="14">
        <v>0.3</v>
      </c>
      <c r="SV17" s="14">
        <v>8.8000000000000007</v>
      </c>
      <c r="SW17" s="14">
        <v>10</v>
      </c>
      <c r="SX17" s="14">
        <v>10</v>
      </c>
      <c r="SY17" s="14">
        <v>-1.2</v>
      </c>
      <c r="SZ17" s="14">
        <v>14.1</v>
      </c>
      <c r="TA17" s="14">
        <v>12.682930000000001</v>
      </c>
      <c r="TB17" s="14">
        <v>12.682930000000001</v>
      </c>
      <c r="TC17" s="14">
        <v>1.4170700000000001</v>
      </c>
      <c r="TD17" s="14">
        <v>20</v>
      </c>
      <c r="TE17" s="14">
        <v>19.317070000000001</v>
      </c>
      <c r="TF17" s="14">
        <v>19.317070000000001</v>
      </c>
      <c r="TG17" s="14">
        <v>0.68293000000000004</v>
      </c>
      <c r="TH17" s="14">
        <v>15.4</v>
      </c>
      <c r="TI17" s="14">
        <v>17.021999999999998</v>
      </c>
      <c r="TJ17" s="14">
        <v>17.021999999999998</v>
      </c>
      <c r="TK17" s="14">
        <v>-1.6220000000000001</v>
      </c>
      <c r="TL17" s="14">
        <v>26.8</v>
      </c>
      <c r="TM17" s="14">
        <v>20.100000000000001</v>
      </c>
      <c r="TN17" s="14">
        <v>17.529</v>
      </c>
      <c r="TO17" s="14">
        <v>9.2710000000000008</v>
      </c>
      <c r="TP17" s="14">
        <v>0</v>
      </c>
      <c r="TQ17" s="14"/>
      <c r="TR17" s="14">
        <v>0</v>
      </c>
      <c r="TS17" s="14">
        <v>0</v>
      </c>
      <c r="TT17" s="14">
        <v>16.3</v>
      </c>
      <c r="TU17" s="14">
        <v>37.299999999999997</v>
      </c>
      <c r="TV17" s="14">
        <v>14.54</v>
      </c>
      <c r="TW17" s="14">
        <v>1.76</v>
      </c>
      <c r="TX17" s="14">
        <v>33.4</v>
      </c>
      <c r="TY17" s="14">
        <v>58.2</v>
      </c>
      <c r="TZ17" s="14">
        <v>13.04</v>
      </c>
      <c r="UA17" s="14">
        <v>20.36</v>
      </c>
      <c r="UB17" s="14">
        <v>1.4</v>
      </c>
      <c r="UC17" s="14">
        <v>1.6</v>
      </c>
      <c r="UD17" s="14">
        <v>1.04</v>
      </c>
      <c r="UE17" s="14">
        <v>0.36</v>
      </c>
      <c r="UF17" s="14">
        <v>0.4</v>
      </c>
      <c r="UG17" s="14">
        <v>1.1000000000000001</v>
      </c>
      <c r="UH17" s="14">
        <v>0.73</v>
      </c>
      <c r="UI17" s="14">
        <v>-0.33</v>
      </c>
      <c r="UJ17" s="14">
        <v>10.9</v>
      </c>
      <c r="UK17" s="14">
        <v>10</v>
      </c>
      <c r="UL17" s="14">
        <v>10</v>
      </c>
      <c r="UM17" s="14">
        <v>0.9</v>
      </c>
      <c r="UN17" s="14">
        <v>4.8</v>
      </c>
      <c r="UO17" s="14">
        <v>5</v>
      </c>
      <c r="UP17" s="14">
        <v>5</v>
      </c>
      <c r="UQ17" s="14">
        <v>-0.2</v>
      </c>
      <c r="UR17" s="14">
        <v>7.2</v>
      </c>
      <c r="US17" s="14">
        <v>7</v>
      </c>
      <c r="UT17" s="14">
        <v>7</v>
      </c>
      <c r="UU17" s="14">
        <v>0.2</v>
      </c>
      <c r="UV17" s="14">
        <v>13.2</v>
      </c>
      <c r="UW17" s="14">
        <v>11.707319999999999</v>
      </c>
      <c r="UX17" s="14">
        <v>11.707319999999999</v>
      </c>
      <c r="UY17" s="14">
        <v>1.49268</v>
      </c>
      <c r="UZ17" s="14">
        <v>14</v>
      </c>
      <c r="VA17" s="14">
        <v>11.707319999999999</v>
      </c>
      <c r="VB17" s="14">
        <v>11.707319999999999</v>
      </c>
      <c r="VC17" s="14">
        <v>2.2926799999999998</v>
      </c>
      <c r="VD17" s="14">
        <v>14.8</v>
      </c>
      <c r="VE17" s="14">
        <v>10.73171</v>
      </c>
      <c r="VF17" s="14">
        <v>10.73171</v>
      </c>
      <c r="VG17" s="14">
        <v>4.0682900000000002</v>
      </c>
      <c r="VH17" s="14">
        <v>11.9</v>
      </c>
      <c r="VI17" s="14">
        <v>11.439</v>
      </c>
      <c r="VJ17" s="14">
        <v>11.439</v>
      </c>
      <c r="VK17" s="14">
        <v>0.46100000000000002</v>
      </c>
      <c r="VL17" s="14">
        <v>0</v>
      </c>
      <c r="VM17" s="14">
        <v>0</v>
      </c>
      <c r="VN17" s="14">
        <v>0</v>
      </c>
      <c r="VO17" s="14">
        <v>0</v>
      </c>
      <c r="VP17" s="14">
        <v>0</v>
      </c>
      <c r="VQ17" s="14">
        <v>0</v>
      </c>
      <c r="VR17" s="14">
        <v>0</v>
      </c>
      <c r="VS17" s="14">
        <v>0</v>
      </c>
      <c r="VT17" s="14">
        <v>0</v>
      </c>
      <c r="VU17" s="14"/>
      <c r="VV17" s="14">
        <v>0</v>
      </c>
      <c r="VW17" s="14">
        <v>0</v>
      </c>
      <c r="VX17" s="14">
        <v>0.6</v>
      </c>
      <c r="VY17" s="14">
        <v>0.6</v>
      </c>
      <c r="VZ17" s="14">
        <v>0.6</v>
      </c>
      <c r="WA17" s="14">
        <v>0</v>
      </c>
      <c r="WB17" s="14">
        <v>0</v>
      </c>
      <c r="WC17" s="14">
        <v>11.9</v>
      </c>
      <c r="WD17" s="14">
        <v>22.945</v>
      </c>
      <c r="WE17" s="14">
        <v>-22.945</v>
      </c>
      <c r="WF17" s="14">
        <v>0</v>
      </c>
      <c r="WG17" s="14">
        <v>16</v>
      </c>
      <c r="WH17" s="14">
        <v>16.795999999999999</v>
      </c>
      <c r="WI17" s="14">
        <v>-16.795999999999999</v>
      </c>
      <c r="WJ17" s="14">
        <v>0</v>
      </c>
      <c r="WK17" s="14"/>
      <c r="WL17" s="14">
        <v>0</v>
      </c>
      <c r="WM17" s="14">
        <v>0</v>
      </c>
      <c r="WN17" s="14">
        <v>0</v>
      </c>
      <c r="WO17" s="14"/>
      <c r="WP17" s="14">
        <v>0</v>
      </c>
      <c r="WQ17" s="14">
        <v>0</v>
      </c>
      <c r="WR17" s="14">
        <v>9.6</v>
      </c>
      <c r="WS17" s="14">
        <v>9.6</v>
      </c>
      <c r="WT17" s="14">
        <v>9.6</v>
      </c>
      <c r="WU17" s="14">
        <v>0</v>
      </c>
      <c r="WV17" s="14">
        <v>20</v>
      </c>
      <c r="WW17" s="14">
        <v>19.317070000000001</v>
      </c>
      <c r="WX17" s="14">
        <v>19.317070000000001</v>
      </c>
      <c r="WY17" s="14">
        <v>0.68293000000000004</v>
      </c>
      <c r="WZ17" s="14">
        <v>9.3000000000000007</v>
      </c>
      <c r="XA17" s="14">
        <v>10.8</v>
      </c>
      <c r="XB17" s="14">
        <v>10.8</v>
      </c>
      <c r="XC17" s="14">
        <v>-1.5</v>
      </c>
      <c r="XD17" s="14">
        <v>35.799999999999997</v>
      </c>
      <c r="XE17" s="14">
        <v>35</v>
      </c>
      <c r="XF17" s="14">
        <v>35</v>
      </c>
      <c r="XG17" s="14">
        <v>0.8</v>
      </c>
      <c r="XH17" s="14">
        <v>16.2</v>
      </c>
      <c r="XI17" s="14">
        <v>15</v>
      </c>
      <c r="XJ17" s="14">
        <v>15</v>
      </c>
      <c r="XK17" s="14">
        <v>1.2</v>
      </c>
      <c r="XL17" s="14"/>
      <c r="XM17" s="14"/>
      <c r="XN17" s="14"/>
      <c r="XO17" s="14">
        <v>0</v>
      </c>
      <c r="XP17" s="14"/>
      <c r="XQ17" s="14"/>
      <c r="XR17" s="14"/>
      <c r="XS17" s="14">
        <v>0</v>
      </c>
      <c r="XT17" s="14">
        <v>16.600000000000001</v>
      </c>
      <c r="XU17" s="14">
        <v>17</v>
      </c>
      <c r="XV17" s="14">
        <v>14</v>
      </c>
      <c r="XW17" s="14">
        <v>2.6</v>
      </c>
      <c r="XX17" s="14"/>
      <c r="XY17" s="14"/>
      <c r="XZ17" s="14"/>
      <c r="YA17" s="14">
        <v>0</v>
      </c>
      <c r="YB17" s="14"/>
      <c r="YC17" s="14"/>
      <c r="YD17" s="14"/>
      <c r="YE17" s="14">
        <v>0</v>
      </c>
    </row>
    <row r="18" spans="1:655" ht="24" customHeight="1" x14ac:dyDescent="0.35">
      <c r="A18" s="1"/>
      <c r="B18" s="16" t="s">
        <v>34</v>
      </c>
      <c r="C18" s="16" t="s">
        <v>799</v>
      </c>
      <c r="D18" s="17">
        <v>103.2</v>
      </c>
      <c r="E18" s="17">
        <v>100</v>
      </c>
      <c r="F18" s="17">
        <v>100</v>
      </c>
      <c r="G18" s="17">
        <v>3.2</v>
      </c>
      <c r="H18" s="17">
        <v>647.1</v>
      </c>
      <c r="I18" s="17">
        <v>646.79789000000005</v>
      </c>
      <c r="J18" s="17">
        <v>646.79789000000005</v>
      </c>
      <c r="K18" s="17">
        <v>0.30210999999999999</v>
      </c>
      <c r="L18" s="17">
        <v>218.5</v>
      </c>
      <c r="M18" s="17">
        <v>211.44126</v>
      </c>
      <c r="N18" s="17">
        <v>211.44126</v>
      </c>
      <c r="O18" s="17">
        <v>7.0587400000000002</v>
      </c>
      <c r="P18" s="17">
        <v>0</v>
      </c>
      <c r="Q18" s="17">
        <v>0</v>
      </c>
      <c r="R18" s="17">
        <v>0</v>
      </c>
      <c r="S18" s="17">
        <v>0</v>
      </c>
      <c r="T18" s="17">
        <v>0</v>
      </c>
      <c r="U18" s="17"/>
      <c r="V18" s="17">
        <v>0</v>
      </c>
      <c r="W18" s="17">
        <v>0</v>
      </c>
      <c r="X18" s="17">
        <v>89.9</v>
      </c>
      <c r="Y18" s="17">
        <v>92.226339999999993</v>
      </c>
      <c r="Z18" s="17">
        <v>92.226339999999993</v>
      </c>
      <c r="AA18" s="17">
        <v>-2.3263400000000001</v>
      </c>
      <c r="AB18" s="17">
        <v>206.8</v>
      </c>
      <c r="AC18" s="17">
        <v>220</v>
      </c>
      <c r="AD18" s="17">
        <v>220</v>
      </c>
      <c r="AE18" s="17">
        <v>-13.2</v>
      </c>
      <c r="AF18" s="17"/>
      <c r="AG18" s="17"/>
      <c r="AH18" s="17"/>
      <c r="AI18" s="17">
        <v>0</v>
      </c>
      <c r="AJ18" s="17"/>
      <c r="AK18" s="17"/>
      <c r="AL18" s="17"/>
      <c r="AM18" s="17">
        <v>0</v>
      </c>
      <c r="AN18" s="17">
        <v>106.2</v>
      </c>
      <c r="AO18" s="17">
        <v>116.66667</v>
      </c>
      <c r="AP18" s="17">
        <v>116.66667</v>
      </c>
      <c r="AQ18" s="17">
        <v>-10.466670000000001</v>
      </c>
      <c r="AR18" s="17">
        <v>105.9</v>
      </c>
      <c r="AS18" s="17">
        <v>116.66667</v>
      </c>
      <c r="AT18" s="17">
        <v>116.66667</v>
      </c>
      <c r="AU18" s="17">
        <v>-10.76667</v>
      </c>
      <c r="AV18" s="17">
        <v>105.5</v>
      </c>
      <c r="AW18" s="17">
        <v>116.66667</v>
      </c>
      <c r="AX18" s="17">
        <v>116.66667</v>
      </c>
      <c r="AY18" s="17">
        <v>-11.16667</v>
      </c>
      <c r="AZ18" s="17">
        <v>204.4</v>
      </c>
      <c r="BA18" s="17">
        <v>175</v>
      </c>
      <c r="BB18" s="17">
        <v>175</v>
      </c>
      <c r="BC18" s="17">
        <v>29.4</v>
      </c>
      <c r="BD18" s="17">
        <v>106.5</v>
      </c>
      <c r="BE18" s="17">
        <v>120</v>
      </c>
      <c r="BF18" s="17">
        <v>120</v>
      </c>
      <c r="BG18" s="17">
        <v>-13.5</v>
      </c>
      <c r="BH18" s="17">
        <v>67.3</v>
      </c>
      <c r="BI18" s="17">
        <v>60</v>
      </c>
      <c r="BJ18" s="17">
        <v>60</v>
      </c>
      <c r="BK18" s="17">
        <v>7.3</v>
      </c>
      <c r="BL18" s="17">
        <v>561.9</v>
      </c>
      <c r="BM18" s="17">
        <v>568.29854</v>
      </c>
      <c r="BN18" s="17">
        <v>568.29854</v>
      </c>
      <c r="BO18" s="17">
        <v>-6.3985399999999997</v>
      </c>
      <c r="BP18" s="17">
        <v>10.5</v>
      </c>
      <c r="BQ18" s="17">
        <v>10.561999999999999</v>
      </c>
      <c r="BR18" s="17">
        <v>5.4891500000000004</v>
      </c>
      <c r="BS18" s="17">
        <v>5.0108499999999996</v>
      </c>
      <c r="BT18" s="17"/>
      <c r="BU18" s="17"/>
      <c r="BV18" s="17"/>
      <c r="BW18" s="17">
        <v>0</v>
      </c>
      <c r="BX18" s="17"/>
      <c r="BY18" s="17"/>
      <c r="BZ18" s="17"/>
      <c r="CA18" s="17">
        <v>0</v>
      </c>
      <c r="CB18" s="17"/>
      <c r="CC18" s="17"/>
      <c r="CD18" s="17"/>
      <c r="CE18" s="17">
        <v>0</v>
      </c>
      <c r="CF18" s="17"/>
      <c r="CG18" s="17"/>
      <c r="CH18" s="17"/>
      <c r="CI18" s="17">
        <v>0</v>
      </c>
      <c r="CJ18" s="17">
        <v>167.6</v>
      </c>
      <c r="CK18" s="17">
        <v>164.70732000000001</v>
      </c>
      <c r="CL18" s="17">
        <v>164.70732000000001</v>
      </c>
      <c r="CM18" s="17">
        <v>2.8926799999999999</v>
      </c>
      <c r="CN18" s="17">
        <v>7.7</v>
      </c>
      <c r="CO18" s="17">
        <v>5.1346499999999997</v>
      </c>
      <c r="CP18" s="17">
        <v>5.1346499999999997</v>
      </c>
      <c r="CQ18" s="17">
        <v>2.56535</v>
      </c>
      <c r="CR18" s="17">
        <v>5.2</v>
      </c>
      <c r="CS18" s="17">
        <v>2.8184800000000001</v>
      </c>
      <c r="CT18" s="17">
        <v>2.8184800000000001</v>
      </c>
      <c r="CU18" s="17">
        <v>2.3815200000000001</v>
      </c>
      <c r="CV18" s="17">
        <v>0</v>
      </c>
      <c r="CW18" s="17"/>
      <c r="CX18" s="17"/>
      <c r="CY18" s="17">
        <v>0</v>
      </c>
      <c r="CZ18" s="17">
        <v>6.7</v>
      </c>
      <c r="DA18" s="17">
        <v>6.8787000000000003</v>
      </c>
      <c r="DB18" s="17">
        <v>6.8787000000000003</v>
      </c>
      <c r="DC18" s="17">
        <v>-0.1787</v>
      </c>
      <c r="DD18" s="17">
        <v>12.6</v>
      </c>
      <c r="DE18" s="17">
        <v>14.9922</v>
      </c>
      <c r="DF18" s="17">
        <v>12.77125</v>
      </c>
      <c r="DG18" s="17">
        <v>-0.17125000000000001</v>
      </c>
      <c r="DH18" s="17">
        <v>74.8</v>
      </c>
      <c r="DI18" s="17">
        <v>143</v>
      </c>
      <c r="DJ18" s="17">
        <v>69.944119999999998</v>
      </c>
      <c r="DK18" s="17">
        <v>4.85588</v>
      </c>
      <c r="DL18" s="17"/>
      <c r="DM18" s="17"/>
      <c r="DN18" s="17"/>
      <c r="DO18" s="17">
        <v>0</v>
      </c>
      <c r="DP18" s="17"/>
      <c r="DQ18" s="17"/>
      <c r="DR18" s="17"/>
      <c r="DS18" s="17">
        <v>0</v>
      </c>
      <c r="DT18" s="17"/>
      <c r="DU18" s="17"/>
      <c r="DV18" s="17"/>
      <c r="DW18" s="17">
        <v>0</v>
      </c>
      <c r="DX18" s="17"/>
      <c r="DY18" s="17"/>
      <c r="DZ18" s="17"/>
      <c r="EA18" s="17">
        <v>0</v>
      </c>
      <c r="EB18" s="17">
        <v>111.1</v>
      </c>
      <c r="EC18" s="17">
        <v>112.90537</v>
      </c>
      <c r="ED18" s="17">
        <v>112.90537</v>
      </c>
      <c r="EE18" s="17">
        <v>-1.8053699999999999</v>
      </c>
      <c r="EF18" s="17">
        <v>113.6</v>
      </c>
      <c r="EG18" s="17">
        <v>171.08505</v>
      </c>
      <c r="EH18" s="17">
        <v>221.55625000000001</v>
      </c>
      <c r="EI18" s="17">
        <v>-107.95625</v>
      </c>
      <c r="EJ18" s="17"/>
      <c r="EK18" s="17"/>
      <c r="EL18" s="17"/>
      <c r="EM18" s="17">
        <v>0</v>
      </c>
      <c r="EN18" s="17"/>
      <c r="EO18" s="17"/>
      <c r="EP18" s="17"/>
      <c r="EQ18" s="17">
        <v>0</v>
      </c>
      <c r="ER18" s="17"/>
      <c r="ES18" s="17"/>
      <c r="ET18" s="17"/>
      <c r="EU18" s="17">
        <v>0</v>
      </c>
      <c r="EV18" s="17">
        <v>6.5</v>
      </c>
      <c r="EW18" s="17">
        <v>6.39</v>
      </c>
      <c r="EX18" s="17">
        <v>6.39</v>
      </c>
      <c r="EY18" s="17">
        <v>0.11</v>
      </c>
      <c r="EZ18" s="17">
        <v>229.4</v>
      </c>
      <c r="FA18" s="17">
        <v>229.30732</v>
      </c>
      <c r="FB18" s="17">
        <v>229.30732</v>
      </c>
      <c r="FC18" s="17">
        <v>9.2679999999999998E-2</v>
      </c>
      <c r="FD18" s="17">
        <v>63</v>
      </c>
      <c r="FE18" s="17">
        <v>61.005040000000001</v>
      </c>
      <c r="FF18" s="17">
        <v>61.005040000000001</v>
      </c>
      <c r="FG18" s="17">
        <v>1.9949600000000001</v>
      </c>
      <c r="FH18" s="17">
        <v>66.3</v>
      </c>
      <c r="FI18" s="17">
        <v>67.317070000000001</v>
      </c>
      <c r="FJ18" s="17">
        <v>75.088740000000001</v>
      </c>
      <c r="FK18" s="17">
        <v>-8.7887400000000007</v>
      </c>
      <c r="FL18" s="17">
        <v>35.299999999999997</v>
      </c>
      <c r="FM18" s="17">
        <v>30.165790000000001</v>
      </c>
      <c r="FN18" s="17">
        <v>30.165790000000001</v>
      </c>
      <c r="FO18" s="17">
        <v>5.1342100000000004</v>
      </c>
      <c r="FP18" s="17">
        <v>18.399999999999999</v>
      </c>
      <c r="FQ18" s="17">
        <v>19.28585</v>
      </c>
      <c r="FR18" s="17">
        <v>19.28585</v>
      </c>
      <c r="FS18" s="17">
        <v>-0.88585000000000003</v>
      </c>
      <c r="FT18" s="17">
        <v>19.7</v>
      </c>
      <c r="FU18" s="17">
        <v>19.317070000000001</v>
      </c>
      <c r="FV18" s="17">
        <v>19.317070000000001</v>
      </c>
      <c r="FW18" s="17">
        <v>0.38292999999999999</v>
      </c>
      <c r="FX18" s="17">
        <v>93.1</v>
      </c>
      <c r="FY18" s="17">
        <v>87.657560000000004</v>
      </c>
      <c r="FZ18" s="17">
        <v>87.657560000000004</v>
      </c>
      <c r="GA18" s="17">
        <v>5.4424400000000004</v>
      </c>
      <c r="GB18" s="17">
        <v>0</v>
      </c>
      <c r="GC18" s="17">
        <v>0</v>
      </c>
      <c r="GD18" s="17">
        <v>0</v>
      </c>
      <c r="GE18" s="17">
        <v>0</v>
      </c>
      <c r="GF18" s="17">
        <v>181.6</v>
      </c>
      <c r="GG18" s="17">
        <v>136.06837999999999</v>
      </c>
      <c r="GH18" s="17">
        <v>136.06837999999999</v>
      </c>
      <c r="GI18" s="17">
        <v>45.531619999999997</v>
      </c>
      <c r="GJ18" s="17">
        <v>89.1</v>
      </c>
      <c r="GK18" s="17">
        <v>68.034189999999995</v>
      </c>
      <c r="GL18" s="17">
        <v>68.034189999999995</v>
      </c>
      <c r="GM18" s="17">
        <v>21.065809999999999</v>
      </c>
      <c r="GN18" s="17">
        <v>108.2</v>
      </c>
      <c r="GO18" s="17">
        <v>110.91316999999999</v>
      </c>
      <c r="GP18" s="17">
        <v>110.91316999999999</v>
      </c>
      <c r="GQ18" s="17">
        <v>-2.7131699999999999</v>
      </c>
      <c r="GR18" s="17">
        <v>8</v>
      </c>
      <c r="GS18" s="17">
        <v>9.09</v>
      </c>
      <c r="GT18" s="17">
        <v>9.09</v>
      </c>
      <c r="GU18" s="17">
        <v>-1.0900000000000001</v>
      </c>
      <c r="GV18" s="17">
        <v>3.4</v>
      </c>
      <c r="GW18" s="17">
        <v>6.6261000000000001</v>
      </c>
      <c r="GX18" s="17">
        <v>6.6261000000000001</v>
      </c>
      <c r="GY18" s="17">
        <v>-3.2261000000000002</v>
      </c>
      <c r="GZ18" s="17">
        <v>40.1</v>
      </c>
      <c r="HA18" s="17">
        <v>47.26634</v>
      </c>
      <c r="HB18" s="17">
        <v>47.26634</v>
      </c>
      <c r="HC18" s="17">
        <v>-7.1663399999999999</v>
      </c>
      <c r="HD18" s="17"/>
      <c r="HE18" s="17"/>
      <c r="HF18" s="17"/>
      <c r="HG18" s="17">
        <v>0</v>
      </c>
      <c r="HH18" s="17">
        <v>3.8</v>
      </c>
      <c r="HI18" s="17">
        <v>3.8872599999999999</v>
      </c>
      <c r="HJ18" s="17">
        <v>3.8872599999999999</v>
      </c>
      <c r="HK18" s="17">
        <v>-8.7260000000000004E-2</v>
      </c>
      <c r="HL18" s="17">
        <v>27.9</v>
      </c>
      <c r="HM18" s="17">
        <v>24.950600000000001</v>
      </c>
      <c r="HN18" s="17">
        <v>24.950600000000001</v>
      </c>
      <c r="HO18" s="17">
        <v>2.9493999999999998</v>
      </c>
      <c r="HP18" s="17">
        <v>113.9</v>
      </c>
      <c r="HQ18" s="17">
        <v>117.05472</v>
      </c>
      <c r="HR18" s="17">
        <v>169</v>
      </c>
      <c r="HS18" s="17">
        <v>-55.1</v>
      </c>
      <c r="HT18" s="17"/>
      <c r="HU18" s="17"/>
      <c r="HV18" s="17"/>
      <c r="HW18" s="17">
        <v>0</v>
      </c>
      <c r="HX18" s="17"/>
      <c r="HY18" s="17"/>
      <c r="HZ18" s="17"/>
      <c r="IA18" s="17">
        <v>0</v>
      </c>
      <c r="IB18" s="17">
        <v>20.3</v>
      </c>
      <c r="IC18" s="17">
        <v>29.445540000000001</v>
      </c>
      <c r="ID18" s="17">
        <v>41.526769999999999</v>
      </c>
      <c r="IE18" s="17">
        <v>-21.226769999999998</v>
      </c>
      <c r="IF18" s="17"/>
      <c r="IG18" s="17"/>
      <c r="IH18" s="17"/>
      <c r="II18" s="17">
        <v>0</v>
      </c>
      <c r="IJ18" s="17"/>
      <c r="IK18" s="17"/>
      <c r="IL18" s="17"/>
      <c r="IM18" s="17">
        <v>0</v>
      </c>
      <c r="IN18" s="17">
        <v>47.1</v>
      </c>
      <c r="IO18" s="17">
        <v>48.41648</v>
      </c>
      <c r="IP18" s="17">
        <v>48.41648</v>
      </c>
      <c r="IQ18" s="17">
        <v>-1.3164800000000001</v>
      </c>
      <c r="IR18" s="17"/>
      <c r="IS18" s="17"/>
      <c r="IT18" s="17"/>
      <c r="IU18" s="17">
        <v>0</v>
      </c>
      <c r="IV18" s="17"/>
      <c r="IW18" s="17"/>
      <c r="IX18" s="17"/>
      <c r="IY18" s="17">
        <v>0</v>
      </c>
      <c r="IZ18" s="17"/>
      <c r="JA18" s="17"/>
      <c r="JB18" s="17"/>
      <c r="JC18" s="17">
        <v>0</v>
      </c>
      <c r="JD18" s="17">
        <v>86.8</v>
      </c>
      <c r="JE18" s="17">
        <v>88.815600000000003</v>
      </c>
      <c r="JF18" s="17">
        <v>88.815600000000003</v>
      </c>
      <c r="JG18" s="17">
        <v>-2.0156000000000001</v>
      </c>
      <c r="JH18" s="17">
        <v>174.2</v>
      </c>
      <c r="JI18" s="17">
        <v>171.34727000000001</v>
      </c>
      <c r="JJ18" s="17">
        <v>171.34727000000001</v>
      </c>
      <c r="JK18" s="17">
        <v>2.8527300000000002</v>
      </c>
      <c r="JL18" s="17">
        <v>172.4</v>
      </c>
      <c r="JM18" s="17">
        <v>171.34727000000001</v>
      </c>
      <c r="JN18" s="17">
        <v>171.34727000000001</v>
      </c>
      <c r="JO18" s="17">
        <v>1.0527299999999999</v>
      </c>
      <c r="JP18" s="17">
        <v>0</v>
      </c>
      <c r="JQ18" s="17">
        <v>0</v>
      </c>
      <c r="JR18" s="17"/>
      <c r="JS18" s="17">
        <v>0</v>
      </c>
      <c r="JT18" s="17">
        <v>170.3</v>
      </c>
      <c r="JU18" s="17">
        <v>171.34727000000001</v>
      </c>
      <c r="JV18" s="17">
        <v>171.34727000000001</v>
      </c>
      <c r="JW18" s="17">
        <v>-1.0472699999999999</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4.4000000000000004</v>
      </c>
      <c r="LE18" s="17">
        <v>3.9931199999999998</v>
      </c>
      <c r="LF18" s="17">
        <v>3.9931199999999998</v>
      </c>
      <c r="LG18" s="17">
        <v>0.40688000000000002</v>
      </c>
      <c r="LH18" s="17">
        <v>24</v>
      </c>
      <c r="LI18" s="17">
        <v>0</v>
      </c>
      <c r="LJ18" s="17">
        <v>107.39400000000001</v>
      </c>
      <c r="LK18" s="17">
        <v>-83.394000000000005</v>
      </c>
      <c r="LL18" s="17">
        <v>126.9</v>
      </c>
      <c r="LM18" s="17">
        <v>124.76121000000001</v>
      </c>
      <c r="LN18" s="17">
        <v>133.67995999999999</v>
      </c>
      <c r="LO18" s="17">
        <v>-6.77996</v>
      </c>
      <c r="LP18" s="17">
        <v>46.8</v>
      </c>
      <c r="LQ18" s="17">
        <v>67.461460000000002</v>
      </c>
      <c r="LR18" s="17">
        <v>67.461460000000002</v>
      </c>
      <c r="LS18" s="17">
        <v>-20.661460000000002</v>
      </c>
      <c r="LT18" s="17">
        <v>77.900000000000006</v>
      </c>
      <c r="LU18" s="17">
        <v>78.567999999999998</v>
      </c>
      <c r="LV18" s="17">
        <v>78.567999999999998</v>
      </c>
      <c r="LW18" s="17">
        <v>-0.66800000000000004</v>
      </c>
      <c r="LX18" s="17">
        <v>30.4</v>
      </c>
      <c r="LY18" s="17">
        <v>30.097560000000001</v>
      </c>
      <c r="LZ18" s="17">
        <v>30.097560000000001</v>
      </c>
      <c r="MA18" s="17">
        <v>0.30243999999999999</v>
      </c>
      <c r="MB18" s="17"/>
      <c r="MC18" s="17"/>
      <c r="MD18" s="17"/>
      <c r="ME18" s="17">
        <v>0</v>
      </c>
      <c r="MF18" s="17"/>
      <c r="MG18" s="17"/>
      <c r="MH18" s="17"/>
      <c r="MI18" s="17">
        <v>0</v>
      </c>
      <c r="MJ18" s="17"/>
      <c r="MK18" s="17"/>
      <c r="ML18" s="17"/>
      <c r="MM18" s="17">
        <v>0</v>
      </c>
      <c r="MN18" s="17">
        <v>136.1</v>
      </c>
      <c r="MO18" s="17">
        <v>138.57557</v>
      </c>
      <c r="MP18" s="17">
        <v>110</v>
      </c>
      <c r="MQ18" s="17">
        <v>26.1</v>
      </c>
      <c r="MR18" s="17">
        <v>135.30000000000001</v>
      </c>
      <c r="MS18" s="17">
        <v>138.57557</v>
      </c>
      <c r="MT18" s="17">
        <v>110</v>
      </c>
      <c r="MU18" s="17">
        <v>25.3</v>
      </c>
      <c r="MV18" s="17">
        <v>142.9</v>
      </c>
      <c r="MW18" s="17">
        <v>138.57557</v>
      </c>
      <c r="MX18" s="17">
        <v>110</v>
      </c>
      <c r="MY18" s="17">
        <v>32.9</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v>0</v>
      </c>
      <c r="OD18" s="17">
        <v>0</v>
      </c>
      <c r="OE18" s="17">
        <v>0</v>
      </c>
      <c r="OF18" s="17">
        <v>40.5</v>
      </c>
      <c r="OG18" s="17">
        <v>64.2</v>
      </c>
      <c r="OH18" s="17">
        <v>62.661999999999999</v>
      </c>
      <c r="OI18" s="17">
        <v>-22.161999999999999</v>
      </c>
      <c r="OJ18" s="17">
        <v>0</v>
      </c>
      <c r="OK18" s="17"/>
      <c r="OL18" s="17">
        <v>0</v>
      </c>
      <c r="OM18" s="17">
        <v>0</v>
      </c>
      <c r="ON18" s="17">
        <v>15.5</v>
      </c>
      <c r="OO18" s="17">
        <v>14.791</v>
      </c>
      <c r="OP18" s="17">
        <v>14.791</v>
      </c>
      <c r="OQ18" s="17">
        <v>0.70899999999999996</v>
      </c>
      <c r="OR18" s="17">
        <v>0</v>
      </c>
      <c r="OS18" s="17"/>
      <c r="OT18" s="17">
        <v>0</v>
      </c>
      <c r="OU18" s="17">
        <v>0</v>
      </c>
      <c r="OV18" s="17">
        <v>20</v>
      </c>
      <c r="OW18" s="17">
        <v>20</v>
      </c>
      <c r="OX18" s="17">
        <v>17.560980000000001</v>
      </c>
      <c r="OY18" s="17">
        <v>2.4390200000000002</v>
      </c>
      <c r="OZ18" s="17">
        <v>9.9</v>
      </c>
      <c r="PA18" s="17">
        <v>9.9830000000000005</v>
      </c>
      <c r="PB18" s="17">
        <v>9.9830000000000005</v>
      </c>
      <c r="PC18" s="17">
        <v>-8.3000000000000004E-2</v>
      </c>
      <c r="PD18" s="17">
        <v>5.3</v>
      </c>
      <c r="PE18" s="17">
        <v>5.67</v>
      </c>
      <c r="PF18" s="17">
        <v>5.67</v>
      </c>
      <c r="PG18" s="17">
        <v>-0.37</v>
      </c>
      <c r="PH18" s="17">
        <v>1</v>
      </c>
      <c r="PI18" s="17">
        <v>1</v>
      </c>
      <c r="PJ18" s="17">
        <v>1</v>
      </c>
      <c r="PK18" s="17">
        <v>0</v>
      </c>
      <c r="PL18" s="17">
        <v>2.2999999999999998</v>
      </c>
      <c r="PM18" s="17">
        <v>3.4</v>
      </c>
      <c r="PN18" s="17">
        <v>3.4</v>
      </c>
      <c r="PO18" s="17">
        <v>-1.1000000000000001</v>
      </c>
      <c r="PP18" s="17">
        <v>4.5999999999999996</v>
      </c>
      <c r="PQ18" s="17">
        <v>4.5999999999999996</v>
      </c>
      <c r="PR18" s="17">
        <v>4.5999999999999996</v>
      </c>
      <c r="PS18" s="17">
        <v>0</v>
      </c>
      <c r="PT18" s="17">
        <v>20.399999999999999</v>
      </c>
      <c r="PU18" s="17">
        <v>19.5122</v>
      </c>
      <c r="PV18" s="17">
        <v>19.5122</v>
      </c>
      <c r="PW18" s="17">
        <v>0.88780000000000003</v>
      </c>
      <c r="PX18" s="17">
        <v>20</v>
      </c>
      <c r="PY18" s="17">
        <v>19.5122</v>
      </c>
      <c r="PZ18" s="17">
        <v>19.5122</v>
      </c>
      <c r="QA18" s="17">
        <v>0.48780000000000001</v>
      </c>
      <c r="QB18" s="17">
        <v>19</v>
      </c>
      <c r="QC18" s="17">
        <v>18.2439</v>
      </c>
      <c r="QD18" s="17">
        <v>18.2439</v>
      </c>
      <c r="QE18" s="17">
        <v>0.75609999999999999</v>
      </c>
      <c r="QF18" s="17">
        <v>3.4</v>
      </c>
      <c r="QG18" s="17">
        <v>3.5</v>
      </c>
      <c r="QH18" s="17">
        <v>3.5</v>
      </c>
      <c r="QI18" s="17">
        <v>-0.1</v>
      </c>
      <c r="QJ18" s="17">
        <v>18.5</v>
      </c>
      <c r="QK18" s="17">
        <v>18.048780000000001</v>
      </c>
      <c r="QL18" s="17">
        <v>18.048780000000001</v>
      </c>
      <c r="QM18" s="17">
        <v>0.45122000000000001</v>
      </c>
      <c r="QN18" s="17">
        <v>0</v>
      </c>
      <c r="QO18" s="17"/>
      <c r="QP18" s="17">
        <v>0</v>
      </c>
      <c r="QQ18" s="17">
        <v>0</v>
      </c>
      <c r="QR18" s="17">
        <v>0</v>
      </c>
      <c r="QS18" s="17"/>
      <c r="QT18" s="17">
        <v>0</v>
      </c>
      <c r="QU18" s="17">
        <v>0</v>
      </c>
      <c r="QV18" s="17">
        <v>13.7</v>
      </c>
      <c r="QW18" s="17">
        <v>13.3</v>
      </c>
      <c r="QX18" s="17">
        <v>12.646000000000001</v>
      </c>
      <c r="QY18" s="17">
        <v>1.054</v>
      </c>
      <c r="QZ18" s="17">
        <v>27.4</v>
      </c>
      <c r="RA18" s="17">
        <v>26.960999999999999</v>
      </c>
      <c r="RB18" s="17">
        <v>26.960999999999999</v>
      </c>
      <c r="RC18" s="17">
        <v>0.439</v>
      </c>
      <c r="RD18" s="17">
        <v>4.5</v>
      </c>
      <c r="RE18" s="17">
        <v>4.2</v>
      </c>
      <c r="RF18" s="17">
        <v>4.2</v>
      </c>
      <c r="RG18" s="17">
        <v>0.3</v>
      </c>
      <c r="RH18" s="17">
        <v>1.1000000000000001</v>
      </c>
      <c r="RI18" s="17">
        <v>1.2</v>
      </c>
      <c r="RJ18" s="17">
        <v>1.2</v>
      </c>
      <c r="RK18" s="17">
        <v>-0.1</v>
      </c>
      <c r="RL18" s="17">
        <v>2.2000000000000002</v>
      </c>
      <c r="RM18" s="17">
        <v>2.4</v>
      </c>
      <c r="RN18" s="17">
        <v>2.4</v>
      </c>
      <c r="RO18" s="17">
        <v>-0.2</v>
      </c>
      <c r="RP18" s="17">
        <v>3</v>
      </c>
      <c r="RQ18" s="17">
        <v>2.8</v>
      </c>
      <c r="RR18" s="17">
        <v>2.8</v>
      </c>
      <c r="RS18" s="17">
        <v>0.2</v>
      </c>
      <c r="RT18" s="17">
        <v>0</v>
      </c>
      <c r="RU18" s="17"/>
      <c r="RV18" s="17">
        <v>0</v>
      </c>
      <c r="RW18" s="17">
        <v>0</v>
      </c>
      <c r="RX18" s="17">
        <v>2.2999999999999998</v>
      </c>
      <c r="RY18" s="17">
        <v>2.7989999999999999</v>
      </c>
      <c r="RZ18" s="17">
        <v>2.7989999999999999</v>
      </c>
      <c r="SA18" s="17">
        <v>-0.499</v>
      </c>
      <c r="SB18" s="17">
        <v>7.7</v>
      </c>
      <c r="SC18" s="17">
        <v>6.8442100000000003</v>
      </c>
      <c r="SD18" s="17">
        <v>9.6523199999999996</v>
      </c>
      <c r="SE18" s="17">
        <v>-1.9523200000000001</v>
      </c>
      <c r="SF18" s="17"/>
      <c r="SG18" s="17">
        <v>2</v>
      </c>
      <c r="SH18" s="17">
        <v>2</v>
      </c>
      <c r="SI18" s="17">
        <v>-2</v>
      </c>
      <c r="SJ18" s="17"/>
      <c r="SK18" s="17"/>
      <c r="SL18" s="17">
        <v>0.7</v>
      </c>
      <c r="SM18" s="17">
        <v>-0.7</v>
      </c>
      <c r="SN18" s="17">
        <v>12.1</v>
      </c>
      <c r="SO18" s="17">
        <v>13.073169999999999</v>
      </c>
      <c r="SP18" s="17">
        <v>13.073169999999999</v>
      </c>
      <c r="SQ18" s="17">
        <v>-0.97316999999999998</v>
      </c>
      <c r="SR18" s="17">
        <v>6.4</v>
      </c>
      <c r="SS18" s="17">
        <v>6.1</v>
      </c>
      <c r="ST18" s="17">
        <v>6.1</v>
      </c>
      <c r="SU18" s="17">
        <v>0.3</v>
      </c>
      <c r="SV18" s="17">
        <v>8.6</v>
      </c>
      <c r="SW18" s="17">
        <v>10</v>
      </c>
      <c r="SX18" s="17">
        <v>10</v>
      </c>
      <c r="SY18" s="17">
        <v>-1.4</v>
      </c>
      <c r="SZ18" s="17">
        <v>14</v>
      </c>
      <c r="TA18" s="17">
        <v>12.682930000000001</v>
      </c>
      <c r="TB18" s="17">
        <v>12.682930000000001</v>
      </c>
      <c r="TC18" s="17">
        <v>1.31707</v>
      </c>
      <c r="TD18" s="17">
        <v>19.899999999999999</v>
      </c>
      <c r="TE18" s="17">
        <v>19.317070000000001</v>
      </c>
      <c r="TF18" s="17">
        <v>19.317070000000001</v>
      </c>
      <c r="TG18" s="17">
        <v>0.58292999999999995</v>
      </c>
      <c r="TH18" s="17">
        <v>19.3</v>
      </c>
      <c r="TI18" s="17">
        <v>17.294</v>
      </c>
      <c r="TJ18" s="17">
        <v>17.294</v>
      </c>
      <c r="TK18" s="17">
        <v>2.0059999999999998</v>
      </c>
      <c r="TL18" s="17">
        <v>26.7</v>
      </c>
      <c r="TM18" s="17">
        <v>19.600000000000001</v>
      </c>
      <c r="TN18" s="17">
        <v>16.748000000000001</v>
      </c>
      <c r="TO18" s="17">
        <v>9.952</v>
      </c>
      <c r="TP18" s="17">
        <v>0</v>
      </c>
      <c r="TQ18" s="17"/>
      <c r="TR18" s="17">
        <v>0</v>
      </c>
      <c r="TS18" s="17">
        <v>0</v>
      </c>
      <c r="TT18" s="17">
        <v>15.6</v>
      </c>
      <c r="TU18" s="17">
        <v>35.299999999999997</v>
      </c>
      <c r="TV18" s="17">
        <v>14.54</v>
      </c>
      <c r="TW18" s="17">
        <v>1.06</v>
      </c>
      <c r="TX18" s="17">
        <v>33.1</v>
      </c>
      <c r="TY18" s="17">
        <v>55.6</v>
      </c>
      <c r="TZ18" s="17">
        <v>13.04</v>
      </c>
      <c r="UA18" s="17">
        <v>20.059999999999999</v>
      </c>
      <c r="UB18" s="17">
        <v>1.7</v>
      </c>
      <c r="UC18" s="17">
        <v>1.4</v>
      </c>
      <c r="UD18" s="17">
        <v>0.87</v>
      </c>
      <c r="UE18" s="17">
        <v>0.83</v>
      </c>
      <c r="UF18" s="17">
        <v>0.7</v>
      </c>
      <c r="UG18" s="17">
        <v>1</v>
      </c>
      <c r="UH18" s="17">
        <v>0.73</v>
      </c>
      <c r="UI18" s="17">
        <v>-0.03</v>
      </c>
      <c r="UJ18" s="17">
        <v>10.9</v>
      </c>
      <c r="UK18" s="17">
        <v>10</v>
      </c>
      <c r="UL18" s="17">
        <v>10</v>
      </c>
      <c r="UM18" s="17">
        <v>0.9</v>
      </c>
      <c r="UN18" s="17">
        <v>4.8</v>
      </c>
      <c r="UO18" s="17">
        <v>5</v>
      </c>
      <c r="UP18" s="17">
        <v>5</v>
      </c>
      <c r="UQ18" s="17">
        <v>-0.2</v>
      </c>
      <c r="UR18" s="17">
        <v>7.2</v>
      </c>
      <c r="US18" s="17">
        <v>7</v>
      </c>
      <c r="UT18" s="17">
        <v>7</v>
      </c>
      <c r="UU18" s="17">
        <v>0.2</v>
      </c>
      <c r="UV18" s="17">
        <v>13.2</v>
      </c>
      <c r="UW18" s="17">
        <v>11.707319999999999</v>
      </c>
      <c r="UX18" s="17">
        <v>11.707319999999999</v>
      </c>
      <c r="UY18" s="17">
        <v>1.49268</v>
      </c>
      <c r="UZ18" s="17">
        <v>14</v>
      </c>
      <c r="VA18" s="17">
        <v>11.707319999999999</v>
      </c>
      <c r="VB18" s="17">
        <v>11.707319999999999</v>
      </c>
      <c r="VC18" s="17">
        <v>2.2926799999999998</v>
      </c>
      <c r="VD18" s="17">
        <v>14.8</v>
      </c>
      <c r="VE18" s="17">
        <v>10.73171</v>
      </c>
      <c r="VF18" s="17">
        <v>10.73171</v>
      </c>
      <c r="VG18" s="17">
        <v>4.0682900000000002</v>
      </c>
      <c r="VH18" s="17">
        <v>11.5</v>
      </c>
      <c r="VI18" s="17">
        <v>11.451000000000001</v>
      </c>
      <c r="VJ18" s="17">
        <v>11.451000000000001</v>
      </c>
      <c r="VK18" s="17">
        <v>4.9000000000000002E-2</v>
      </c>
      <c r="VL18" s="17">
        <v>0</v>
      </c>
      <c r="VM18" s="17">
        <v>0</v>
      </c>
      <c r="VN18" s="17">
        <v>0</v>
      </c>
      <c r="VO18" s="17">
        <v>0</v>
      </c>
      <c r="VP18" s="17">
        <v>0</v>
      </c>
      <c r="VQ18" s="17">
        <v>0</v>
      </c>
      <c r="VR18" s="17">
        <v>0</v>
      </c>
      <c r="VS18" s="17">
        <v>0</v>
      </c>
      <c r="VT18" s="17">
        <v>0</v>
      </c>
      <c r="VU18" s="17"/>
      <c r="VV18" s="17">
        <v>0</v>
      </c>
      <c r="VW18" s="17">
        <v>0</v>
      </c>
      <c r="VX18" s="17">
        <v>0.6</v>
      </c>
      <c r="VY18" s="17">
        <v>0.6</v>
      </c>
      <c r="VZ18" s="17">
        <v>0.6</v>
      </c>
      <c r="WA18" s="17">
        <v>0</v>
      </c>
      <c r="WB18" s="17">
        <v>3.2</v>
      </c>
      <c r="WC18" s="17">
        <v>11.8</v>
      </c>
      <c r="WD18" s="17">
        <v>18.984999999999999</v>
      </c>
      <c r="WE18" s="17">
        <v>-15.785</v>
      </c>
      <c r="WF18" s="17">
        <v>1.6</v>
      </c>
      <c r="WG18" s="17">
        <v>14.5</v>
      </c>
      <c r="WH18" s="17">
        <v>15.058</v>
      </c>
      <c r="WI18" s="17">
        <v>-13.458</v>
      </c>
      <c r="WJ18" s="17">
        <v>0</v>
      </c>
      <c r="WK18" s="17"/>
      <c r="WL18" s="17">
        <v>0</v>
      </c>
      <c r="WM18" s="17">
        <v>0</v>
      </c>
      <c r="WN18" s="17">
        <v>0</v>
      </c>
      <c r="WO18" s="17"/>
      <c r="WP18" s="17">
        <v>0</v>
      </c>
      <c r="WQ18" s="17">
        <v>0</v>
      </c>
      <c r="WR18" s="17">
        <v>9.5</v>
      </c>
      <c r="WS18" s="17">
        <v>9.6</v>
      </c>
      <c r="WT18" s="17">
        <v>9.6</v>
      </c>
      <c r="WU18" s="17">
        <v>-0.1</v>
      </c>
      <c r="WV18" s="17">
        <v>20</v>
      </c>
      <c r="WW18" s="17">
        <v>19.317070000000001</v>
      </c>
      <c r="WX18" s="17">
        <v>19.317070000000001</v>
      </c>
      <c r="WY18" s="17">
        <v>0.68293000000000004</v>
      </c>
      <c r="WZ18" s="17">
        <v>9.3000000000000007</v>
      </c>
      <c r="XA18" s="17">
        <v>10.8</v>
      </c>
      <c r="XB18" s="17">
        <v>10.8</v>
      </c>
      <c r="XC18" s="17">
        <v>-1.5</v>
      </c>
      <c r="XD18" s="17">
        <v>35.799999999999997</v>
      </c>
      <c r="XE18" s="17">
        <v>35</v>
      </c>
      <c r="XF18" s="17">
        <v>35</v>
      </c>
      <c r="XG18" s="17">
        <v>0.8</v>
      </c>
      <c r="XH18" s="17">
        <v>16.600000000000001</v>
      </c>
      <c r="XI18" s="17">
        <v>15</v>
      </c>
      <c r="XJ18" s="17">
        <v>15</v>
      </c>
      <c r="XK18" s="17">
        <v>1.6</v>
      </c>
      <c r="XL18" s="17"/>
      <c r="XM18" s="17"/>
      <c r="XN18" s="17"/>
      <c r="XO18" s="17">
        <v>0</v>
      </c>
      <c r="XP18" s="17"/>
      <c r="XQ18" s="17"/>
      <c r="XR18" s="17"/>
      <c r="XS18" s="17">
        <v>0</v>
      </c>
      <c r="XT18" s="17">
        <v>16.7</v>
      </c>
      <c r="XU18" s="17">
        <v>17</v>
      </c>
      <c r="XV18" s="17">
        <v>14</v>
      </c>
      <c r="XW18" s="17">
        <v>2.7</v>
      </c>
      <c r="XX18" s="17"/>
      <c r="XY18" s="17"/>
      <c r="XZ18" s="17"/>
      <c r="YA18" s="17">
        <v>0</v>
      </c>
      <c r="YB18" s="17"/>
      <c r="YC18" s="17"/>
      <c r="YD18" s="17"/>
      <c r="YE18" s="17">
        <v>0</v>
      </c>
    </row>
    <row r="19" spans="1:655" ht="24" customHeight="1" x14ac:dyDescent="0.35">
      <c r="A19" s="1"/>
      <c r="B19" s="16" t="s">
        <v>34</v>
      </c>
      <c r="C19" s="16" t="s">
        <v>800</v>
      </c>
      <c r="D19" s="17">
        <v>104.3</v>
      </c>
      <c r="E19" s="17">
        <v>100</v>
      </c>
      <c r="F19" s="17">
        <v>100</v>
      </c>
      <c r="G19" s="17">
        <v>4.3</v>
      </c>
      <c r="H19" s="17">
        <v>649.29999999999995</v>
      </c>
      <c r="I19" s="17">
        <v>646.79789000000005</v>
      </c>
      <c r="J19" s="17">
        <v>646.79789000000005</v>
      </c>
      <c r="K19" s="17">
        <v>2.5021100000000001</v>
      </c>
      <c r="L19" s="17">
        <v>219.1</v>
      </c>
      <c r="M19" s="17">
        <v>211.44126</v>
      </c>
      <c r="N19" s="17">
        <v>211.44126</v>
      </c>
      <c r="O19" s="17">
        <v>7.6587399999999999</v>
      </c>
      <c r="P19" s="17">
        <v>0</v>
      </c>
      <c r="Q19" s="17">
        <v>0</v>
      </c>
      <c r="R19" s="17">
        <v>0</v>
      </c>
      <c r="S19" s="17">
        <v>0</v>
      </c>
      <c r="T19" s="17">
        <v>0</v>
      </c>
      <c r="U19" s="17"/>
      <c r="V19" s="17">
        <v>0</v>
      </c>
      <c r="W19" s="17">
        <v>0</v>
      </c>
      <c r="X19" s="17">
        <v>90.5</v>
      </c>
      <c r="Y19" s="17">
        <v>92.226339999999993</v>
      </c>
      <c r="Z19" s="17">
        <v>92.226339999999993</v>
      </c>
      <c r="AA19" s="17">
        <v>-1.72634</v>
      </c>
      <c r="AB19" s="17">
        <v>208.1</v>
      </c>
      <c r="AC19" s="17">
        <v>220</v>
      </c>
      <c r="AD19" s="17">
        <v>220</v>
      </c>
      <c r="AE19" s="17">
        <v>-11.9</v>
      </c>
      <c r="AF19" s="17"/>
      <c r="AG19" s="17"/>
      <c r="AH19" s="17"/>
      <c r="AI19" s="17">
        <v>0</v>
      </c>
      <c r="AJ19" s="17"/>
      <c r="AK19" s="17"/>
      <c r="AL19" s="17"/>
      <c r="AM19" s="17">
        <v>0</v>
      </c>
      <c r="AN19" s="17">
        <v>108.9</v>
      </c>
      <c r="AO19" s="17">
        <v>116.66667</v>
      </c>
      <c r="AP19" s="17">
        <v>116.66667</v>
      </c>
      <c r="AQ19" s="17">
        <v>-7.7666700000000004</v>
      </c>
      <c r="AR19" s="17">
        <v>108.4</v>
      </c>
      <c r="AS19" s="17">
        <v>116.66667</v>
      </c>
      <c r="AT19" s="17">
        <v>116.66667</v>
      </c>
      <c r="AU19" s="17">
        <v>-8.2666699999999995</v>
      </c>
      <c r="AV19" s="17">
        <v>109.1</v>
      </c>
      <c r="AW19" s="17">
        <v>116.66667</v>
      </c>
      <c r="AX19" s="17">
        <v>116.66667</v>
      </c>
      <c r="AY19" s="17">
        <v>-7.5666700000000002</v>
      </c>
      <c r="AZ19" s="17">
        <v>208.4</v>
      </c>
      <c r="BA19" s="17">
        <v>175</v>
      </c>
      <c r="BB19" s="17">
        <v>175</v>
      </c>
      <c r="BC19" s="17">
        <v>33.4</v>
      </c>
      <c r="BD19" s="17">
        <v>112.3</v>
      </c>
      <c r="BE19" s="17">
        <v>120</v>
      </c>
      <c r="BF19" s="17">
        <v>120</v>
      </c>
      <c r="BG19" s="17">
        <v>-7.7</v>
      </c>
      <c r="BH19" s="17">
        <v>63.5</v>
      </c>
      <c r="BI19" s="17">
        <v>60</v>
      </c>
      <c r="BJ19" s="17">
        <v>60</v>
      </c>
      <c r="BK19" s="17">
        <v>3.5</v>
      </c>
      <c r="BL19" s="17">
        <v>565.4</v>
      </c>
      <c r="BM19" s="17">
        <v>568.29854</v>
      </c>
      <c r="BN19" s="17">
        <v>568.29854</v>
      </c>
      <c r="BO19" s="17">
        <v>-2.8985400000000001</v>
      </c>
      <c r="BP19" s="17">
        <v>10.3</v>
      </c>
      <c r="BQ19" s="17">
        <v>10.561999999999999</v>
      </c>
      <c r="BR19" s="17">
        <v>5.4891500000000004</v>
      </c>
      <c r="BS19" s="17">
        <v>4.8108500000000003</v>
      </c>
      <c r="BT19" s="17"/>
      <c r="BU19" s="17"/>
      <c r="BV19" s="17"/>
      <c r="BW19" s="17">
        <v>0</v>
      </c>
      <c r="BX19" s="17"/>
      <c r="BY19" s="17"/>
      <c r="BZ19" s="17"/>
      <c r="CA19" s="17">
        <v>0</v>
      </c>
      <c r="CB19" s="17"/>
      <c r="CC19" s="17"/>
      <c r="CD19" s="17"/>
      <c r="CE19" s="17">
        <v>0</v>
      </c>
      <c r="CF19" s="17"/>
      <c r="CG19" s="17"/>
      <c r="CH19" s="17"/>
      <c r="CI19" s="17">
        <v>0</v>
      </c>
      <c r="CJ19" s="17">
        <v>167.8</v>
      </c>
      <c r="CK19" s="17">
        <v>164.70732000000001</v>
      </c>
      <c r="CL19" s="17">
        <v>164.70732000000001</v>
      </c>
      <c r="CM19" s="17">
        <v>3.0926800000000001</v>
      </c>
      <c r="CN19" s="17">
        <v>7.7</v>
      </c>
      <c r="CO19" s="17">
        <v>5.1346499999999997</v>
      </c>
      <c r="CP19" s="17">
        <v>5.1346499999999997</v>
      </c>
      <c r="CQ19" s="17">
        <v>2.56535</v>
      </c>
      <c r="CR19" s="17">
        <v>5.4</v>
      </c>
      <c r="CS19" s="17">
        <v>2.8184800000000001</v>
      </c>
      <c r="CT19" s="17">
        <v>2.8184800000000001</v>
      </c>
      <c r="CU19" s="17">
        <v>2.5815199999999998</v>
      </c>
      <c r="CV19" s="17">
        <v>0</v>
      </c>
      <c r="CW19" s="17"/>
      <c r="CX19" s="17"/>
      <c r="CY19" s="17">
        <v>0</v>
      </c>
      <c r="CZ19" s="17">
        <v>6.7</v>
      </c>
      <c r="DA19" s="17">
        <v>6.8787000000000003</v>
      </c>
      <c r="DB19" s="17">
        <v>6.8787000000000003</v>
      </c>
      <c r="DC19" s="17">
        <v>-0.1787</v>
      </c>
      <c r="DD19" s="17">
        <v>12.7</v>
      </c>
      <c r="DE19" s="17">
        <v>14.9922</v>
      </c>
      <c r="DF19" s="17">
        <v>12.77125</v>
      </c>
      <c r="DG19" s="17">
        <v>-7.1249999999999994E-2</v>
      </c>
      <c r="DH19" s="17">
        <v>74</v>
      </c>
      <c r="DI19" s="17">
        <v>143</v>
      </c>
      <c r="DJ19" s="17">
        <v>69.944119999999998</v>
      </c>
      <c r="DK19" s="17">
        <v>4.0558800000000002</v>
      </c>
      <c r="DL19" s="17"/>
      <c r="DM19" s="17"/>
      <c r="DN19" s="17"/>
      <c r="DO19" s="17">
        <v>0</v>
      </c>
      <c r="DP19" s="17"/>
      <c r="DQ19" s="17"/>
      <c r="DR19" s="17"/>
      <c r="DS19" s="17">
        <v>0</v>
      </c>
      <c r="DT19" s="17"/>
      <c r="DU19" s="17"/>
      <c r="DV19" s="17"/>
      <c r="DW19" s="17">
        <v>0</v>
      </c>
      <c r="DX19" s="17"/>
      <c r="DY19" s="17"/>
      <c r="DZ19" s="17"/>
      <c r="EA19" s="17">
        <v>0</v>
      </c>
      <c r="EB19" s="17">
        <v>110.9</v>
      </c>
      <c r="EC19" s="17">
        <v>112.90537</v>
      </c>
      <c r="ED19" s="17">
        <v>112.90537</v>
      </c>
      <c r="EE19" s="17">
        <v>-2.0053700000000001</v>
      </c>
      <c r="EF19" s="17">
        <v>125.1</v>
      </c>
      <c r="EG19" s="17">
        <v>217.00459000000001</v>
      </c>
      <c r="EH19" s="17">
        <v>221.55625000000001</v>
      </c>
      <c r="EI19" s="17">
        <v>-96.456249999999997</v>
      </c>
      <c r="EJ19" s="17"/>
      <c r="EK19" s="17"/>
      <c r="EL19" s="17"/>
      <c r="EM19" s="17">
        <v>0</v>
      </c>
      <c r="EN19" s="17"/>
      <c r="EO19" s="17"/>
      <c r="EP19" s="17"/>
      <c r="EQ19" s="17">
        <v>0</v>
      </c>
      <c r="ER19" s="17"/>
      <c r="ES19" s="17"/>
      <c r="ET19" s="17"/>
      <c r="EU19" s="17">
        <v>0</v>
      </c>
      <c r="EV19" s="17">
        <v>6.5</v>
      </c>
      <c r="EW19" s="17">
        <v>6.39</v>
      </c>
      <c r="EX19" s="17">
        <v>6.39</v>
      </c>
      <c r="EY19" s="17">
        <v>0.11</v>
      </c>
      <c r="EZ19" s="17">
        <v>227.6</v>
      </c>
      <c r="FA19" s="17">
        <v>229.30732</v>
      </c>
      <c r="FB19" s="17">
        <v>229.30732</v>
      </c>
      <c r="FC19" s="17">
        <v>-1.7073199999999999</v>
      </c>
      <c r="FD19" s="17">
        <v>62.1</v>
      </c>
      <c r="FE19" s="17">
        <v>61.005040000000001</v>
      </c>
      <c r="FF19" s="17">
        <v>61.005040000000001</v>
      </c>
      <c r="FG19" s="17">
        <v>1.0949599999999999</v>
      </c>
      <c r="FH19" s="17">
        <v>73.7</v>
      </c>
      <c r="FI19" s="17">
        <v>73.852029999999999</v>
      </c>
      <c r="FJ19" s="17">
        <v>112.82051</v>
      </c>
      <c r="FK19" s="17">
        <v>-39.120510000000003</v>
      </c>
      <c r="FL19" s="17">
        <v>34.200000000000003</v>
      </c>
      <c r="FM19" s="17">
        <v>30.165790000000001</v>
      </c>
      <c r="FN19" s="17">
        <v>30.165790000000001</v>
      </c>
      <c r="FO19" s="17">
        <v>4.0342099999999999</v>
      </c>
      <c r="FP19" s="17">
        <v>18.399999999999999</v>
      </c>
      <c r="FQ19" s="17">
        <v>19.28585</v>
      </c>
      <c r="FR19" s="17">
        <v>19.28585</v>
      </c>
      <c r="FS19" s="17">
        <v>-0.88585000000000003</v>
      </c>
      <c r="FT19" s="17">
        <v>19.7</v>
      </c>
      <c r="FU19" s="17">
        <v>19.317070000000001</v>
      </c>
      <c r="FV19" s="17">
        <v>19.317070000000001</v>
      </c>
      <c r="FW19" s="17">
        <v>0.38292999999999999</v>
      </c>
      <c r="FX19" s="17">
        <v>91.4</v>
      </c>
      <c r="FY19" s="17">
        <v>87.657560000000004</v>
      </c>
      <c r="FZ19" s="17">
        <v>87.657560000000004</v>
      </c>
      <c r="GA19" s="17">
        <v>3.7424400000000002</v>
      </c>
      <c r="GB19" s="17">
        <v>0</v>
      </c>
      <c r="GC19" s="17">
        <v>0</v>
      </c>
      <c r="GD19" s="17">
        <v>0</v>
      </c>
      <c r="GE19" s="17">
        <v>0</v>
      </c>
      <c r="GF19" s="17">
        <v>182</v>
      </c>
      <c r="GG19" s="17">
        <v>185.62135000000001</v>
      </c>
      <c r="GH19" s="17">
        <v>185.62135000000001</v>
      </c>
      <c r="GI19" s="17">
        <v>-3.6213500000000001</v>
      </c>
      <c r="GJ19" s="17">
        <v>90.8</v>
      </c>
      <c r="GK19" s="17">
        <v>92.810680000000005</v>
      </c>
      <c r="GL19" s="17">
        <v>92.810680000000005</v>
      </c>
      <c r="GM19" s="17">
        <v>-2.0106799999999998</v>
      </c>
      <c r="GN19" s="17">
        <v>108</v>
      </c>
      <c r="GO19" s="17">
        <v>110.91316999999999</v>
      </c>
      <c r="GP19" s="17">
        <v>110.91316999999999</v>
      </c>
      <c r="GQ19" s="17">
        <v>-2.91317</v>
      </c>
      <c r="GR19" s="17">
        <v>8.1</v>
      </c>
      <c r="GS19" s="17">
        <v>9.09</v>
      </c>
      <c r="GT19" s="17">
        <v>9.09</v>
      </c>
      <c r="GU19" s="17">
        <v>-0.99</v>
      </c>
      <c r="GV19" s="17">
        <v>3.4</v>
      </c>
      <c r="GW19" s="17">
        <v>6.6261000000000001</v>
      </c>
      <c r="GX19" s="17">
        <v>6.6261000000000001</v>
      </c>
      <c r="GY19" s="17">
        <v>-3.2261000000000002</v>
      </c>
      <c r="GZ19" s="17">
        <v>39.4</v>
      </c>
      <c r="HA19" s="17">
        <v>47.26634</v>
      </c>
      <c r="HB19" s="17">
        <v>47.26634</v>
      </c>
      <c r="HC19" s="17">
        <v>-7.8663400000000001</v>
      </c>
      <c r="HD19" s="17"/>
      <c r="HE19" s="17"/>
      <c r="HF19" s="17"/>
      <c r="HG19" s="17">
        <v>0</v>
      </c>
      <c r="HH19" s="17">
        <v>3.8</v>
      </c>
      <c r="HI19" s="17">
        <v>3.8872599999999999</v>
      </c>
      <c r="HJ19" s="17">
        <v>3.8872599999999999</v>
      </c>
      <c r="HK19" s="17">
        <v>-8.7260000000000004E-2</v>
      </c>
      <c r="HL19" s="17">
        <v>28.2</v>
      </c>
      <c r="HM19" s="17">
        <v>24.950600000000001</v>
      </c>
      <c r="HN19" s="17">
        <v>24.950600000000001</v>
      </c>
      <c r="HO19" s="17">
        <v>3.2494000000000001</v>
      </c>
      <c r="HP19" s="17">
        <v>118.4</v>
      </c>
      <c r="HQ19" s="17">
        <v>114.98771000000001</v>
      </c>
      <c r="HR19" s="17">
        <v>169</v>
      </c>
      <c r="HS19" s="17">
        <v>-50.6</v>
      </c>
      <c r="HT19" s="17"/>
      <c r="HU19" s="17"/>
      <c r="HV19" s="17"/>
      <c r="HW19" s="17">
        <v>0</v>
      </c>
      <c r="HX19" s="17"/>
      <c r="HY19" s="17"/>
      <c r="HZ19" s="17"/>
      <c r="IA19" s="17">
        <v>0</v>
      </c>
      <c r="IB19" s="17">
        <v>20.3</v>
      </c>
      <c r="IC19" s="17">
        <v>38.970350000000003</v>
      </c>
      <c r="ID19" s="17">
        <v>47.67127</v>
      </c>
      <c r="IE19" s="17">
        <v>-27.371269999999999</v>
      </c>
      <c r="IF19" s="17"/>
      <c r="IG19" s="17"/>
      <c r="IH19" s="17"/>
      <c r="II19" s="17">
        <v>0</v>
      </c>
      <c r="IJ19" s="17"/>
      <c r="IK19" s="17"/>
      <c r="IL19" s="17"/>
      <c r="IM19" s="17">
        <v>0</v>
      </c>
      <c r="IN19" s="17">
        <v>47.5</v>
      </c>
      <c r="IO19" s="17">
        <v>48.41648</v>
      </c>
      <c r="IP19" s="17">
        <v>48.41648</v>
      </c>
      <c r="IQ19" s="17">
        <v>-0.91647999999999996</v>
      </c>
      <c r="IR19" s="17"/>
      <c r="IS19" s="17"/>
      <c r="IT19" s="17"/>
      <c r="IU19" s="17">
        <v>0</v>
      </c>
      <c r="IV19" s="17"/>
      <c r="IW19" s="17"/>
      <c r="IX19" s="17"/>
      <c r="IY19" s="17">
        <v>0</v>
      </c>
      <c r="IZ19" s="17"/>
      <c r="JA19" s="17"/>
      <c r="JB19" s="17"/>
      <c r="JC19" s="17">
        <v>0</v>
      </c>
      <c r="JD19" s="17">
        <v>86.7</v>
      </c>
      <c r="JE19" s="17">
        <v>88.815600000000003</v>
      </c>
      <c r="JF19" s="17">
        <v>88.815600000000003</v>
      </c>
      <c r="JG19" s="17">
        <v>-2.1156000000000001</v>
      </c>
      <c r="JH19" s="17">
        <v>175.6</v>
      </c>
      <c r="JI19" s="17">
        <v>171.34727000000001</v>
      </c>
      <c r="JJ19" s="17">
        <v>171.34727000000001</v>
      </c>
      <c r="JK19" s="17">
        <v>4.2527299999999997</v>
      </c>
      <c r="JL19" s="17">
        <v>174.6</v>
      </c>
      <c r="JM19" s="17">
        <v>171.34727000000001</v>
      </c>
      <c r="JN19" s="17">
        <v>171.34727000000001</v>
      </c>
      <c r="JO19" s="17">
        <v>3.2527300000000001</v>
      </c>
      <c r="JP19" s="17">
        <v>0</v>
      </c>
      <c r="JQ19" s="17">
        <v>0</v>
      </c>
      <c r="JR19" s="17"/>
      <c r="JS19" s="17">
        <v>0</v>
      </c>
      <c r="JT19" s="17">
        <v>173</v>
      </c>
      <c r="JU19" s="17">
        <v>171.34727000000001</v>
      </c>
      <c r="JV19" s="17">
        <v>171.34727000000001</v>
      </c>
      <c r="JW19" s="17">
        <v>1.65273</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4.5</v>
      </c>
      <c r="LE19" s="17">
        <v>3.9931199999999998</v>
      </c>
      <c r="LF19" s="17">
        <v>3.9931199999999998</v>
      </c>
      <c r="LG19" s="17">
        <v>0.50688</v>
      </c>
      <c r="LH19" s="17">
        <v>27.6</v>
      </c>
      <c r="LI19" s="17">
        <v>20.512820000000001</v>
      </c>
      <c r="LJ19" s="17">
        <v>109.48454</v>
      </c>
      <c r="LK19" s="17">
        <v>-81.884540000000001</v>
      </c>
      <c r="LL19" s="17">
        <v>130.9</v>
      </c>
      <c r="LM19" s="17">
        <v>132.25921</v>
      </c>
      <c r="LN19" s="17">
        <v>133.67995999999999</v>
      </c>
      <c r="LO19" s="17">
        <v>-2.77996</v>
      </c>
      <c r="LP19" s="17">
        <v>46.7</v>
      </c>
      <c r="LQ19" s="17">
        <v>67.461460000000002</v>
      </c>
      <c r="LR19" s="17">
        <v>67.461460000000002</v>
      </c>
      <c r="LS19" s="17">
        <v>-20.76146</v>
      </c>
      <c r="LT19" s="17">
        <v>77.8</v>
      </c>
      <c r="LU19" s="17">
        <v>78.567999999999998</v>
      </c>
      <c r="LV19" s="17">
        <v>78.567999999999998</v>
      </c>
      <c r="LW19" s="17">
        <v>-0.76800000000000002</v>
      </c>
      <c r="LX19" s="17">
        <v>30</v>
      </c>
      <c r="LY19" s="17">
        <v>30.097560000000001</v>
      </c>
      <c r="LZ19" s="17">
        <v>30.097560000000001</v>
      </c>
      <c r="MA19" s="17">
        <v>-9.7559999999999994E-2</v>
      </c>
      <c r="MB19" s="17"/>
      <c r="MC19" s="17"/>
      <c r="MD19" s="17"/>
      <c r="ME19" s="17">
        <v>0</v>
      </c>
      <c r="MF19" s="17"/>
      <c r="MG19" s="17"/>
      <c r="MH19" s="17"/>
      <c r="MI19" s="17">
        <v>0</v>
      </c>
      <c r="MJ19" s="17"/>
      <c r="MK19" s="17"/>
      <c r="ML19" s="17"/>
      <c r="MM19" s="17">
        <v>0</v>
      </c>
      <c r="MN19" s="17">
        <v>137.1</v>
      </c>
      <c r="MO19" s="17">
        <v>146.66612000000001</v>
      </c>
      <c r="MP19" s="17">
        <v>132.67891</v>
      </c>
      <c r="MQ19" s="17">
        <v>4.4210900000000004</v>
      </c>
      <c r="MR19" s="17">
        <v>137</v>
      </c>
      <c r="MS19" s="17">
        <v>146.66612000000001</v>
      </c>
      <c r="MT19" s="17">
        <v>132.67891</v>
      </c>
      <c r="MU19" s="17">
        <v>4.3210899999999999</v>
      </c>
      <c r="MV19" s="17">
        <v>143.5</v>
      </c>
      <c r="MW19" s="17">
        <v>146.66612000000001</v>
      </c>
      <c r="MX19" s="17">
        <v>132.67891</v>
      </c>
      <c r="MY19" s="17">
        <v>10.82109</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v>0</v>
      </c>
      <c r="OD19" s="17">
        <v>0</v>
      </c>
      <c r="OE19" s="17">
        <v>0</v>
      </c>
      <c r="OF19" s="17">
        <v>44.7</v>
      </c>
      <c r="OG19" s="17">
        <v>61.1</v>
      </c>
      <c r="OH19" s="17">
        <v>59.216999999999999</v>
      </c>
      <c r="OI19" s="17">
        <v>-14.516999999999999</v>
      </c>
      <c r="OJ19" s="17">
        <v>0</v>
      </c>
      <c r="OK19" s="17"/>
      <c r="OL19" s="17">
        <v>0</v>
      </c>
      <c r="OM19" s="17">
        <v>0</v>
      </c>
      <c r="ON19" s="17">
        <v>15.4</v>
      </c>
      <c r="OO19" s="17">
        <v>15.026999999999999</v>
      </c>
      <c r="OP19" s="17">
        <v>15.026999999999999</v>
      </c>
      <c r="OQ19" s="17">
        <v>0.373</v>
      </c>
      <c r="OR19" s="17">
        <v>0</v>
      </c>
      <c r="OS19" s="17"/>
      <c r="OT19" s="17">
        <v>0</v>
      </c>
      <c r="OU19" s="17">
        <v>0</v>
      </c>
      <c r="OV19" s="17">
        <v>20</v>
      </c>
      <c r="OW19" s="17">
        <v>20</v>
      </c>
      <c r="OX19" s="17">
        <v>17.560980000000001</v>
      </c>
      <c r="OY19" s="17">
        <v>2.4390200000000002</v>
      </c>
      <c r="OZ19" s="17">
        <v>10</v>
      </c>
      <c r="PA19" s="17">
        <v>9.9830000000000005</v>
      </c>
      <c r="PB19" s="17">
        <v>9.9830000000000005</v>
      </c>
      <c r="PC19" s="17">
        <v>1.7000000000000001E-2</v>
      </c>
      <c r="PD19" s="17">
        <v>5.4</v>
      </c>
      <c r="PE19" s="17">
        <v>5.67</v>
      </c>
      <c r="PF19" s="17">
        <v>5.67</v>
      </c>
      <c r="PG19" s="17">
        <v>-0.27</v>
      </c>
      <c r="PH19" s="17">
        <v>1</v>
      </c>
      <c r="PI19" s="17">
        <v>1</v>
      </c>
      <c r="PJ19" s="17">
        <v>1</v>
      </c>
      <c r="PK19" s="17">
        <v>0</v>
      </c>
      <c r="PL19" s="17">
        <v>2.2999999999999998</v>
      </c>
      <c r="PM19" s="17">
        <v>3.4</v>
      </c>
      <c r="PN19" s="17">
        <v>3.4</v>
      </c>
      <c r="PO19" s="17">
        <v>-1.1000000000000001</v>
      </c>
      <c r="PP19" s="17">
        <v>4.5999999999999996</v>
      </c>
      <c r="PQ19" s="17">
        <v>4.5999999999999996</v>
      </c>
      <c r="PR19" s="17">
        <v>4.5999999999999996</v>
      </c>
      <c r="PS19" s="17">
        <v>0</v>
      </c>
      <c r="PT19" s="17">
        <v>20.100000000000001</v>
      </c>
      <c r="PU19" s="17">
        <v>19.5122</v>
      </c>
      <c r="PV19" s="17">
        <v>19.5122</v>
      </c>
      <c r="PW19" s="17">
        <v>0.58779999999999999</v>
      </c>
      <c r="PX19" s="17">
        <v>20</v>
      </c>
      <c r="PY19" s="17">
        <v>19.5122</v>
      </c>
      <c r="PZ19" s="17">
        <v>19.5122</v>
      </c>
      <c r="QA19" s="17">
        <v>0.48780000000000001</v>
      </c>
      <c r="QB19" s="17">
        <v>19.100000000000001</v>
      </c>
      <c r="QC19" s="17">
        <v>18.2439</v>
      </c>
      <c r="QD19" s="17">
        <v>18.2439</v>
      </c>
      <c r="QE19" s="17">
        <v>0.85609999999999997</v>
      </c>
      <c r="QF19" s="17">
        <v>3.4</v>
      </c>
      <c r="QG19" s="17">
        <v>3.5</v>
      </c>
      <c r="QH19" s="17">
        <v>3.5</v>
      </c>
      <c r="QI19" s="17">
        <v>-0.1</v>
      </c>
      <c r="QJ19" s="17">
        <v>18.5</v>
      </c>
      <c r="QK19" s="17">
        <v>18.048780000000001</v>
      </c>
      <c r="QL19" s="17">
        <v>18.048780000000001</v>
      </c>
      <c r="QM19" s="17">
        <v>0.45122000000000001</v>
      </c>
      <c r="QN19" s="17">
        <v>0</v>
      </c>
      <c r="QO19" s="17"/>
      <c r="QP19" s="17">
        <v>0</v>
      </c>
      <c r="QQ19" s="17">
        <v>0</v>
      </c>
      <c r="QR19" s="17">
        <v>0</v>
      </c>
      <c r="QS19" s="17"/>
      <c r="QT19" s="17">
        <v>0</v>
      </c>
      <c r="QU19" s="17">
        <v>0</v>
      </c>
      <c r="QV19" s="17">
        <v>11.4</v>
      </c>
      <c r="QW19" s="17">
        <v>12.7</v>
      </c>
      <c r="QX19" s="17">
        <v>11.954000000000001</v>
      </c>
      <c r="QY19" s="17">
        <v>-0.55400000000000005</v>
      </c>
      <c r="QZ19" s="17">
        <v>28.7</v>
      </c>
      <c r="RA19" s="17">
        <v>25.393999999999998</v>
      </c>
      <c r="RB19" s="17">
        <v>25.393999999999998</v>
      </c>
      <c r="RC19" s="17">
        <v>3.306</v>
      </c>
      <c r="RD19" s="17">
        <v>4.5</v>
      </c>
      <c r="RE19" s="17">
        <v>4.2</v>
      </c>
      <c r="RF19" s="17">
        <v>4.2</v>
      </c>
      <c r="RG19" s="17">
        <v>0.3</v>
      </c>
      <c r="RH19" s="17">
        <v>1.1000000000000001</v>
      </c>
      <c r="RI19" s="17">
        <v>1.2</v>
      </c>
      <c r="RJ19" s="17">
        <v>1.2</v>
      </c>
      <c r="RK19" s="17">
        <v>-0.1</v>
      </c>
      <c r="RL19" s="17">
        <v>2.2000000000000002</v>
      </c>
      <c r="RM19" s="17">
        <v>2.4</v>
      </c>
      <c r="RN19" s="17">
        <v>2.4</v>
      </c>
      <c r="RO19" s="17">
        <v>-0.2</v>
      </c>
      <c r="RP19" s="17">
        <v>3</v>
      </c>
      <c r="RQ19" s="17">
        <v>2.8</v>
      </c>
      <c r="RR19" s="17">
        <v>2.8</v>
      </c>
      <c r="RS19" s="17">
        <v>0.2</v>
      </c>
      <c r="RT19" s="17">
        <v>0</v>
      </c>
      <c r="RU19" s="17"/>
      <c r="RV19" s="17">
        <v>0</v>
      </c>
      <c r="RW19" s="17">
        <v>0</v>
      </c>
      <c r="RX19" s="17">
        <v>2.2999999999999998</v>
      </c>
      <c r="RY19" s="17">
        <v>2.7989999999999999</v>
      </c>
      <c r="RZ19" s="17">
        <v>2.7989999999999999</v>
      </c>
      <c r="SA19" s="17">
        <v>-0.499</v>
      </c>
      <c r="SB19" s="17">
        <v>7.6</v>
      </c>
      <c r="SC19" s="17">
        <v>9.0581200000000006</v>
      </c>
      <c r="SD19" s="17">
        <v>11.08052</v>
      </c>
      <c r="SE19" s="17">
        <v>-3.4805199999999998</v>
      </c>
      <c r="SF19" s="17"/>
      <c r="SG19" s="17">
        <v>2</v>
      </c>
      <c r="SH19" s="17">
        <v>2</v>
      </c>
      <c r="SI19" s="17">
        <v>-2</v>
      </c>
      <c r="SJ19" s="17"/>
      <c r="SK19" s="17"/>
      <c r="SL19" s="17">
        <v>0.7</v>
      </c>
      <c r="SM19" s="17">
        <v>-0.7</v>
      </c>
      <c r="SN19" s="17">
        <v>12.1</v>
      </c>
      <c r="SO19" s="17">
        <v>13.073169999999999</v>
      </c>
      <c r="SP19" s="17">
        <v>13.073169999999999</v>
      </c>
      <c r="SQ19" s="17">
        <v>-0.97316999999999998</v>
      </c>
      <c r="SR19" s="17">
        <v>6.4</v>
      </c>
      <c r="SS19" s="17">
        <v>6.1</v>
      </c>
      <c r="ST19" s="17">
        <v>6.1</v>
      </c>
      <c r="SU19" s="17">
        <v>0.3</v>
      </c>
      <c r="SV19" s="17">
        <v>8.9</v>
      </c>
      <c r="SW19" s="17">
        <v>10</v>
      </c>
      <c r="SX19" s="17">
        <v>10</v>
      </c>
      <c r="SY19" s="17">
        <v>-1.1000000000000001</v>
      </c>
      <c r="SZ19" s="17">
        <v>13.2</v>
      </c>
      <c r="TA19" s="17">
        <v>12.682930000000001</v>
      </c>
      <c r="TB19" s="17">
        <v>12.682930000000001</v>
      </c>
      <c r="TC19" s="17">
        <v>0.51707000000000003</v>
      </c>
      <c r="TD19" s="17">
        <v>20</v>
      </c>
      <c r="TE19" s="17">
        <v>19.317070000000001</v>
      </c>
      <c r="TF19" s="17">
        <v>19.317070000000001</v>
      </c>
      <c r="TG19" s="17">
        <v>0.68293000000000004</v>
      </c>
      <c r="TH19" s="17">
        <v>22.4</v>
      </c>
      <c r="TI19" s="17">
        <v>17.774000000000001</v>
      </c>
      <c r="TJ19" s="17">
        <v>17.774000000000001</v>
      </c>
      <c r="TK19" s="17">
        <v>4.6260000000000003</v>
      </c>
      <c r="TL19" s="17">
        <v>21.7</v>
      </c>
      <c r="TM19" s="17">
        <v>19.100000000000001</v>
      </c>
      <c r="TN19" s="17">
        <v>16.891999999999999</v>
      </c>
      <c r="TO19" s="17">
        <v>4.8079999999999998</v>
      </c>
      <c r="TP19" s="17">
        <v>0</v>
      </c>
      <c r="TQ19" s="17"/>
      <c r="TR19" s="17">
        <v>0</v>
      </c>
      <c r="TS19" s="17">
        <v>0</v>
      </c>
      <c r="TT19" s="17">
        <v>19.600000000000001</v>
      </c>
      <c r="TU19" s="17">
        <v>32.700000000000003</v>
      </c>
      <c r="TV19" s="17">
        <v>13.22</v>
      </c>
      <c r="TW19" s="17">
        <v>6.38</v>
      </c>
      <c r="TX19" s="17">
        <v>43.2</v>
      </c>
      <c r="TY19" s="17">
        <v>52</v>
      </c>
      <c r="TZ19" s="17">
        <v>12.54</v>
      </c>
      <c r="UA19" s="17">
        <v>30.66</v>
      </c>
      <c r="UB19" s="17">
        <v>1</v>
      </c>
      <c r="UC19" s="17">
        <v>1.1000000000000001</v>
      </c>
      <c r="UD19" s="17">
        <v>0.87</v>
      </c>
      <c r="UE19" s="17">
        <v>0.13</v>
      </c>
      <c r="UF19" s="17">
        <v>0.6</v>
      </c>
      <c r="UG19" s="17">
        <v>0.9</v>
      </c>
      <c r="UH19" s="17">
        <v>0.73</v>
      </c>
      <c r="UI19" s="17">
        <v>-0.13</v>
      </c>
      <c r="UJ19" s="17">
        <v>10.9</v>
      </c>
      <c r="UK19" s="17">
        <v>10</v>
      </c>
      <c r="UL19" s="17">
        <v>10</v>
      </c>
      <c r="UM19" s="17">
        <v>0.9</v>
      </c>
      <c r="UN19" s="17">
        <v>4.5999999999999996</v>
      </c>
      <c r="UO19" s="17">
        <v>5</v>
      </c>
      <c r="UP19" s="17">
        <v>5</v>
      </c>
      <c r="UQ19" s="17">
        <v>-0.4</v>
      </c>
      <c r="UR19" s="17">
        <v>7.3</v>
      </c>
      <c r="US19" s="17">
        <v>7</v>
      </c>
      <c r="UT19" s="17">
        <v>7</v>
      </c>
      <c r="UU19" s="17">
        <v>0.3</v>
      </c>
      <c r="UV19" s="17">
        <v>13.2</v>
      </c>
      <c r="UW19" s="17">
        <v>11.707319999999999</v>
      </c>
      <c r="UX19" s="17">
        <v>11.707319999999999</v>
      </c>
      <c r="UY19" s="17">
        <v>1.49268</v>
      </c>
      <c r="UZ19" s="17">
        <v>14</v>
      </c>
      <c r="VA19" s="17">
        <v>11.707319999999999</v>
      </c>
      <c r="VB19" s="17">
        <v>11.707319999999999</v>
      </c>
      <c r="VC19" s="17">
        <v>2.2926799999999998</v>
      </c>
      <c r="VD19" s="17">
        <v>14.4</v>
      </c>
      <c r="VE19" s="17">
        <v>10.73171</v>
      </c>
      <c r="VF19" s="17">
        <v>10.73171</v>
      </c>
      <c r="VG19" s="17">
        <v>3.6682899999999998</v>
      </c>
      <c r="VH19" s="17">
        <v>11.9</v>
      </c>
      <c r="VI19" s="17">
        <v>11.901</v>
      </c>
      <c r="VJ19" s="17">
        <v>11.901</v>
      </c>
      <c r="VK19" s="17">
        <v>-1E-3</v>
      </c>
      <c r="VL19" s="17">
        <v>0</v>
      </c>
      <c r="VM19" s="17">
        <v>0</v>
      </c>
      <c r="VN19" s="17">
        <v>0</v>
      </c>
      <c r="VO19" s="17">
        <v>0</v>
      </c>
      <c r="VP19" s="17">
        <v>0</v>
      </c>
      <c r="VQ19" s="17">
        <v>0</v>
      </c>
      <c r="VR19" s="17">
        <v>0</v>
      </c>
      <c r="VS19" s="17">
        <v>0</v>
      </c>
      <c r="VT19" s="17">
        <v>0</v>
      </c>
      <c r="VU19" s="17"/>
      <c r="VV19" s="17">
        <v>0</v>
      </c>
      <c r="VW19" s="17">
        <v>0</v>
      </c>
      <c r="VX19" s="17">
        <v>0.6</v>
      </c>
      <c r="VY19" s="17">
        <v>0.6</v>
      </c>
      <c r="VZ19" s="17">
        <v>0.6</v>
      </c>
      <c r="WA19" s="17">
        <v>0</v>
      </c>
      <c r="WB19" s="17">
        <v>10.199999999999999</v>
      </c>
      <c r="WC19" s="17">
        <v>12.7</v>
      </c>
      <c r="WD19" s="17">
        <v>16.172999999999998</v>
      </c>
      <c r="WE19" s="17">
        <v>-5.9729999999999999</v>
      </c>
      <c r="WF19" s="17">
        <v>4.3</v>
      </c>
      <c r="WG19" s="17">
        <v>13.5</v>
      </c>
      <c r="WH19" s="17">
        <v>13.000999999999999</v>
      </c>
      <c r="WI19" s="17">
        <v>-8.7010000000000005</v>
      </c>
      <c r="WJ19" s="17">
        <v>0</v>
      </c>
      <c r="WK19" s="17"/>
      <c r="WL19" s="17">
        <v>0</v>
      </c>
      <c r="WM19" s="17">
        <v>0</v>
      </c>
      <c r="WN19" s="17">
        <v>0</v>
      </c>
      <c r="WO19" s="17"/>
      <c r="WP19" s="17">
        <v>0</v>
      </c>
      <c r="WQ19" s="17">
        <v>0</v>
      </c>
      <c r="WR19" s="17">
        <v>9.6</v>
      </c>
      <c r="WS19" s="17">
        <v>9.6</v>
      </c>
      <c r="WT19" s="17">
        <v>9.6</v>
      </c>
      <c r="WU19" s="17">
        <v>0</v>
      </c>
      <c r="WV19" s="17">
        <v>20</v>
      </c>
      <c r="WW19" s="17">
        <v>19.317070000000001</v>
      </c>
      <c r="WX19" s="17">
        <v>19.317070000000001</v>
      </c>
      <c r="WY19" s="17">
        <v>0.68293000000000004</v>
      </c>
      <c r="WZ19" s="17">
        <v>9.5</v>
      </c>
      <c r="XA19" s="17">
        <v>10.8</v>
      </c>
      <c r="XB19" s="17">
        <v>10.8</v>
      </c>
      <c r="XC19" s="17">
        <v>-1.3</v>
      </c>
      <c r="XD19" s="17">
        <v>35.9</v>
      </c>
      <c r="XE19" s="17">
        <v>35</v>
      </c>
      <c r="XF19" s="17">
        <v>35</v>
      </c>
      <c r="XG19" s="17">
        <v>0.9</v>
      </c>
      <c r="XH19" s="17">
        <v>16.5</v>
      </c>
      <c r="XI19" s="17">
        <v>15</v>
      </c>
      <c r="XJ19" s="17">
        <v>15</v>
      </c>
      <c r="XK19" s="17">
        <v>1.5</v>
      </c>
      <c r="XL19" s="17"/>
      <c r="XM19" s="17"/>
      <c r="XN19" s="17"/>
      <c r="XO19" s="17">
        <v>0</v>
      </c>
      <c r="XP19" s="17"/>
      <c r="XQ19" s="17"/>
      <c r="XR19" s="17"/>
      <c r="XS19" s="17">
        <v>0</v>
      </c>
      <c r="XT19" s="17">
        <v>16</v>
      </c>
      <c r="XU19" s="17">
        <v>17</v>
      </c>
      <c r="XV19" s="17">
        <v>14</v>
      </c>
      <c r="XW19" s="17">
        <v>2</v>
      </c>
      <c r="XX19" s="17"/>
      <c r="XY19" s="17"/>
      <c r="XZ19" s="17"/>
      <c r="YA19" s="17">
        <v>0</v>
      </c>
      <c r="YB19" s="17"/>
      <c r="YC19" s="17"/>
      <c r="YD19" s="17"/>
      <c r="YE19" s="17">
        <v>0</v>
      </c>
    </row>
    <row r="20" spans="1:655" ht="24" customHeight="1" x14ac:dyDescent="0.35">
      <c r="A20" s="1"/>
      <c r="B20" s="16" t="s">
        <v>34</v>
      </c>
      <c r="C20" s="16" t="s">
        <v>801</v>
      </c>
      <c r="D20" s="17">
        <v>103.3</v>
      </c>
      <c r="E20" s="17">
        <v>100</v>
      </c>
      <c r="F20" s="17">
        <v>100</v>
      </c>
      <c r="G20" s="17">
        <v>3.3</v>
      </c>
      <c r="H20" s="17">
        <v>640.4</v>
      </c>
      <c r="I20" s="17">
        <v>646.79789000000005</v>
      </c>
      <c r="J20" s="17">
        <v>646.79789000000005</v>
      </c>
      <c r="K20" s="17">
        <v>-6.3978900000000003</v>
      </c>
      <c r="L20" s="17">
        <v>214.7</v>
      </c>
      <c r="M20" s="17">
        <v>211.44126</v>
      </c>
      <c r="N20" s="17">
        <v>211.44126</v>
      </c>
      <c r="O20" s="17">
        <v>3.25874</v>
      </c>
      <c r="P20" s="17">
        <v>0</v>
      </c>
      <c r="Q20" s="17">
        <v>0</v>
      </c>
      <c r="R20" s="17">
        <v>0</v>
      </c>
      <c r="S20" s="17">
        <v>0</v>
      </c>
      <c r="T20" s="17">
        <v>0</v>
      </c>
      <c r="U20" s="17"/>
      <c r="V20" s="17">
        <v>0</v>
      </c>
      <c r="W20" s="17">
        <v>0</v>
      </c>
      <c r="X20" s="17">
        <v>88.9</v>
      </c>
      <c r="Y20" s="17">
        <v>92.226339999999993</v>
      </c>
      <c r="Z20" s="17">
        <v>92.226339999999993</v>
      </c>
      <c r="AA20" s="17">
        <v>-3.3263400000000001</v>
      </c>
      <c r="AB20" s="17">
        <v>208.1</v>
      </c>
      <c r="AC20" s="17">
        <v>220</v>
      </c>
      <c r="AD20" s="17">
        <v>220</v>
      </c>
      <c r="AE20" s="17">
        <v>-11.9</v>
      </c>
      <c r="AF20" s="17"/>
      <c r="AG20" s="17"/>
      <c r="AH20" s="17"/>
      <c r="AI20" s="17">
        <v>0</v>
      </c>
      <c r="AJ20" s="17"/>
      <c r="AK20" s="17"/>
      <c r="AL20" s="17"/>
      <c r="AM20" s="17">
        <v>0</v>
      </c>
      <c r="AN20" s="17">
        <v>135</v>
      </c>
      <c r="AO20" s="17">
        <v>116.66667</v>
      </c>
      <c r="AP20" s="17">
        <v>116.66667</v>
      </c>
      <c r="AQ20" s="17">
        <v>18.33333</v>
      </c>
      <c r="AR20" s="17">
        <v>133.9</v>
      </c>
      <c r="AS20" s="17">
        <v>116.66667</v>
      </c>
      <c r="AT20" s="17">
        <v>116.66667</v>
      </c>
      <c r="AU20" s="17">
        <v>17.233329999999999</v>
      </c>
      <c r="AV20" s="17">
        <v>134.69999999999999</v>
      </c>
      <c r="AW20" s="17">
        <v>116.66667</v>
      </c>
      <c r="AX20" s="17">
        <v>116.66667</v>
      </c>
      <c r="AY20" s="17">
        <v>18.033329999999999</v>
      </c>
      <c r="AZ20" s="17">
        <v>238.3</v>
      </c>
      <c r="BA20" s="17">
        <v>175</v>
      </c>
      <c r="BB20" s="17">
        <v>175</v>
      </c>
      <c r="BC20" s="17">
        <v>63.3</v>
      </c>
      <c r="BD20" s="17">
        <v>114.5</v>
      </c>
      <c r="BE20" s="17">
        <v>140.66667000000001</v>
      </c>
      <c r="BF20" s="17">
        <v>140.66667000000001</v>
      </c>
      <c r="BG20" s="17">
        <v>-26.16667</v>
      </c>
      <c r="BH20" s="17">
        <v>68.599999999999994</v>
      </c>
      <c r="BI20" s="17">
        <v>70.333330000000004</v>
      </c>
      <c r="BJ20" s="17">
        <v>70.333330000000004</v>
      </c>
      <c r="BK20" s="17">
        <v>-1.73333</v>
      </c>
      <c r="BL20" s="17">
        <v>549.29999999999995</v>
      </c>
      <c r="BM20" s="17">
        <v>568.29854</v>
      </c>
      <c r="BN20" s="17">
        <v>568.29854</v>
      </c>
      <c r="BO20" s="17">
        <v>-18.998539999999998</v>
      </c>
      <c r="BP20" s="17">
        <v>10.3</v>
      </c>
      <c r="BQ20" s="17">
        <v>10.561999999999999</v>
      </c>
      <c r="BR20" s="17">
        <v>5.4891500000000004</v>
      </c>
      <c r="BS20" s="17">
        <v>4.8108500000000003</v>
      </c>
      <c r="BT20" s="17"/>
      <c r="BU20" s="17"/>
      <c r="BV20" s="17"/>
      <c r="BW20" s="17">
        <v>0</v>
      </c>
      <c r="BX20" s="17"/>
      <c r="BY20" s="17"/>
      <c r="BZ20" s="17"/>
      <c r="CA20" s="17">
        <v>0</v>
      </c>
      <c r="CB20" s="17"/>
      <c r="CC20" s="17"/>
      <c r="CD20" s="17"/>
      <c r="CE20" s="17">
        <v>0</v>
      </c>
      <c r="CF20" s="17"/>
      <c r="CG20" s="17"/>
      <c r="CH20" s="17"/>
      <c r="CI20" s="17">
        <v>0</v>
      </c>
      <c r="CJ20" s="17">
        <v>163.19999999999999</v>
      </c>
      <c r="CK20" s="17">
        <v>164.70732000000001</v>
      </c>
      <c r="CL20" s="17">
        <v>164.70732000000001</v>
      </c>
      <c r="CM20" s="17">
        <v>-1.50732</v>
      </c>
      <c r="CN20" s="17">
        <v>6.8</v>
      </c>
      <c r="CO20" s="17">
        <v>5.1346499999999997</v>
      </c>
      <c r="CP20" s="17">
        <v>5.1346499999999997</v>
      </c>
      <c r="CQ20" s="17">
        <v>1.6653500000000001</v>
      </c>
      <c r="CR20" s="17">
        <v>5.3</v>
      </c>
      <c r="CS20" s="17">
        <v>2.8184800000000001</v>
      </c>
      <c r="CT20" s="17">
        <v>2.8184800000000001</v>
      </c>
      <c r="CU20" s="17">
        <v>2.4815200000000002</v>
      </c>
      <c r="CV20" s="17">
        <v>0</v>
      </c>
      <c r="CW20" s="17"/>
      <c r="CX20" s="17"/>
      <c r="CY20" s="17">
        <v>0</v>
      </c>
      <c r="CZ20" s="17">
        <v>6.7</v>
      </c>
      <c r="DA20" s="17">
        <v>6.8787000000000003</v>
      </c>
      <c r="DB20" s="17">
        <v>6.8787000000000003</v>
      </c>
      <c r="DC20" s="17">
        <v>-0.1787</v>
      </c>
      <c r="DD20" s="17">
        <v>12.6</v>
      </c>
      <c r="DE20" s="17">
        <v>14.9922</v>
      </c>
      <c r="DF20" s="17">
        <v>12.77125</v>
      </c>
      <c r="DG20" s="17">
        <v>-0.17125000000000001</v>
      </c>
      <c r="DH20" s="17">
        <v>74.7</v>
      </c>
      <c r="DI20" s="17">
        <v>143</v>
      </c>
      <c r="DJ20" s="17">
        <v>69.944119999999998</v>
      </c>
      <c r="DK20" s="17">
        <v>4.7558800000000003</v>
      </c>
      <c r="DL20" s="17"/>
      <c r="DM20" s="17"/>
      <c r="DN20" s="17"/>
      <c r="DO20" s="17">
        <v>0</v>
      </c>
      <c r="DP20" s="17"/>
      <c r="DQ20" s="17"/>
      <c r="DR20" s="17"/>
      <c r="DS20" s="17">
        <v>0</v>
      </c>
      <c r="DT20" s="17"/>
      <c r="DU20" s="17"/>
      <c r="DV20" s="17"/>
      <c r="DW20" s="17">
        <v>0</v>
      </c>
      <c r="DX20" s="17"/>
      <c r="DY20" s="17"/>
      <c r="DZ20" s="17"/>
      <c r="EA20" s="17">
        <v>0</v>
      </c>
      <c r="EB20" s="17">
        <v>109.5</v>
      </c>
      <c r="EC20" s="17">
        <v>112.90537</v>
      </c>
      <c r="ED20" s="17">
        <v>112.90537</v>
      </c>
      <c r="EE20" s="17">
        <v>-3.40537</v>
      </c>
      <c r="EF20" s="17">
        <v>133.69999999999999</v>
      </c>
      <c r="EG20" s="17">
        <v>191.09778</v>
      </c>
      <c r="EH20" s="17">
        <v>221.55625000000001</v>
      </c>
      <c r="EI20" s="17">
        <v>-87.856250000000003</v>
      </c>
      <c r="EJ20" s="17"/>
      <c r="EK20" s="17"/>
      <c r="EL20" s="17"/>
      <c r="EM20" s="17">
        <v>0</v>
      </c>
      <c r="EN20" s="17"/>
      <c r="EO20" s="17"/>
      <c r="EP20" s="17"/>
      <c r="EQ20" s="17">
        <v>0</v>
      </c>
      <c r="ER20" s="17"/>
      <c r="ES20" s="17"/>
      <c r="ET20" s="17"/>
      <c r="EU20" s="17">
        <v>0</v>
      </c>
      <c r="EV20" s="17">
        <v>6.5</v>
      </c>
      <c r="EW20" s="17">
        <v>6.39</v>
      </c>
      <c r="EX20" s="17">
        <v>6.39</v>
      </c>
      <c r="EY20" s="17">
        <v>0.11</v>
      </c>
      <c r="EZ20" s="17">
        <v>229.5</v>
      </c>
      <c r="FA20" s="17">
        <v>229.30732</v>
      </c>
      <c r="FB20" s="17">
        <v>229.30732</v>
      </c>
      <c r="FC20" s="17">
        <v>0.19267999999999999</v>
      </c>
      <c r="FD20" s="17">
        <v>63</v>
      </c>
      <c r="FE20" s="17">
        <v>61.005040000000001</v>
      </c>
      <c r="FF20" s="17">
        <v>61.005040000000001</v>
      </c>
      <c r="FG20" s="17">
        <v>1.9949600000000001</v>
      </c>
      <c r="FH20" s="17">
        <v>67.5</v>
      </c>
      <c r="FI20" s="17">
        <v>70.901960000000003</v>
      </c>
      <c r="FJ20" s="17">
        <v>112.82051</v>
      </c>
      <c r="FK20" s="17">
        <v>-45.320509999999999</v>
      </c>
      <c r="FL20" s="17">
        <v>34.299999999999997</v>
      </c>
      <c r="FM20" s="17">
        <v>30.165790000000001</v>
      </c>
      <c r="FN20" s="17">
        <v>30.165790000000001</v>
      </c>
      <c r="FO20" s="17">
        <v>4.1342100000000004</v>
      </c>
      <c r="FP20" s="17">
        <v>18.399999999999999</v>
      </c>
      <c r="FQ20" s="17">
        <v>19.28585</v>
      </c>
      <c r="FR20" s="17">
        <v>19.28585</v>
      </c>
      <c r="FS20" s="17">
        <v>-0.88585000000000003</v>
      </c>
      <c r="FT20" s="17">
        <v>19.7</v>
      </c>
      <c r="FU20" s="17">
        <v>19.317070000000001</v>
      </c>
      <c r="FV20" s="17">
        <v>19.317070000000001</v>
      </c>
      <c r="FW20" s="17">
        <v>0.38292999999999999</v>
      </c>
      <c r="FX20" s="17">
        <v>89.4</v>
      </c>
      <c r="FY20" s="17">
        <v>87.657560000000004</v>
      </c>
      <c r="FZ20" s="17">
        <v>87.657560000000004</v>
      </c>
      <c r="GA20" s="17">
        <v>1.74244</v>
      </c>
      <c r="GB20" s="17">
        <v>0</v>
      </c>
      <c r="GC20" s="17">
        <v>0</v>
      </c>
      <c r="GD20" s="17">
        <v>0</v>
      </c>
      <c r="GE20" s="17">
        <v>0</v>
      </c>
      <c r="GF20" s="17">
        <v>179.8</v>
      </c>
      <c r="GG20" s="17">
        <v>185.48727</v>
      </c>
      <c r="GH20" s="17">
        <v>167.91646</v>
      </c>
      <c r="GI20" s="17">
        <v>11.88354</v>
      </c>
      <c r="GJ20" s="17">
        <v>90.2</v>
      </c>
      <c r="GK20" s="17">
        <v>92.743629999999996</v>
      </c>
      <c r="GL20" s="17">
        <v>83.95823</v>
      </c>
      <c r="GM20" s="17">
        <v>6.2417699999999998</v>
      </c>
      <c r="GN20" s="17">
        <v>106.8</v>
      </c>
      <c r="GO20" s="17">
        <v>110.91316999999999</v>
      </c>
      <c r="GP20" s="17">
        <v>110.91316999999999</v>
      </c>
      <c r="GQ20" s="17">
        <v>-4.1131700000000002</v>
      </c>
      <c r="GR20" s="17">
        <v>8.1</v>
      </c>
      <c r="GS20" s="17">
        <v>9.09</v>
      </c>
      <c r="GT20" s="17">
        <v>9.09</v>
      </c>
      <c r="GU20" s="17">
        <v>-0.99</v>
      </c>
      <c r="GV20" s="17">
        <v>3.4</v>
      </c>
      <c r="GW20" s="17">
        <v>6.6261000000000001</v>
      </c>
      <c r="GX20" s="17">
        <v>6.6261000000000001</v>
      </c>
      <c r="GY20" s="17">
        <v>-3.2261000000000002</v>
      </c>
      <c r="GZ20" s="17">
        <v>39.200000000000003</v>
      </c>
      <c r="HA20" s="17">
        <v>47.26634</v>
      </c>
      <c r="HB20" s="17">
        <v>47.26634</v>
      </c>
      <c r="HC20" s="17">
        <v>-8.0663400000000003</v>
      </c>
      <c r="HD20" s="17"/>
      <c r="HE20" s="17"/>
      <c r="HF20" s="17"/>
      <c r="HG20" s="17">
        <v>0</v>
      </c>
      <c r="HH20" s="17">
        <v>3.8</v>
      </c>
      <c r="HI20" s="17">
        <v>3.8872599999999999</v>
      </c>
      <c r="HJ20" s="17">
        <v>3.8872599999999999</v>
      </c>
      <c r="HK20" s="17">
        <v>-8.7260000000000004E-2</v>
      </c>
      <c r="HL20" s="17">
        <v>27.3</v>
      </c>
      <c r="HM20" s="17">
        <v>24.950600000000001</v>
      </c>
      <c r="HN20" s="17">
        <v>24.950600000000001</v>
      </c>
      <c r="HO20" s="17">
        <v>2.3494000000000002</v>
      </c>
      <c r="HP20" s="17">
        <v>97</v>
      </c>
      <c r="HQ20" s="17">
        <v>107.75400999999999</v>
      </c>
      <c r="HR20" s="17">
        <v>169</v>
      </c>
      <c r="HS20" s="17">
        <v>-72</v>
      </c>
      <c r="HT20" s="17"/>
      <c r="HU20" s="17"/>
      <c r="HV20" s="17"/>
      <c r="HW20" s="17">
        <v>0</v>
      </c>
      <c r="HX20" s="17"/>
      <c r="HY20" s="17"/>
      <c r="HZ20" s="17"/>
      <c r="IA20" s="17">
        <v>0</v>
      </c>
      <c r="IB20" s="17">
        <v>19.3</v>
      </c>
      <c r="IC20" s="17">
        <v>35.4437</v>
      </c>
      <c r="ID20" s="17">
        <v>47.67127</v>
      </c>
      <c r="IE20" s="17">
        <v>-28.371269999999999</v>
      </c>
      <c r="IF20" s="17"/>
      <c r="IG20" s="17"/>
      <c r="IH20" s="17"/>
      <c r="II20" s="17">
        <v>0</v>
      </c>
      <c r="IJ20" s="17"/>
      <c r="IK20" s="17"/>
      <c r="IL20" s="17"/>
      <c r="IM20" s="17">
        <v>0</v>
      </c>
      <c r="IN20" s="17">
        <v>47.6</v>
      </c>
      <c r="IO20" s="17">
        <v>48.41648</v>
      </c>
      <c r="IP20" s="17">
        <v>48.41648</v>
      </c>
      <c r="IQ20" s="17">
        <v>-0.81647999999999998</v>
      </c>
      <c r="IR20" s="17"/>
      <c r="IS20" s="17"/>
      <c r="IT20" s="17"/>
      <c r="IU20" s="17">
        <v>0</v>
      </c>
      <c r="IV20" s="17"/>
      <c r="IW20" s="17"/>
      <c r="IX20" s="17"/>
      <c r="IY20" s="17">
        <v>0</v>
      </c>
      <c r="IZ20" s="17"/>
      <c r="JA20" s="17"/>
      <c r="JB20" s="17"/>
      <c r="JC20" s="17">
        <v>0</v>
      </c>
      <c r="JD20" s="17">
        <v>85.7</v>
      </c>
      <c r="JE20" s="17">
        <v>88.815600000000003</v>
      </c>
      <c r="JF20" s="17">
        <v>88.815600000000003</v>
      </c>
      <c r="JG20" s="17">
        <v>-3.1156000000000001</v>
      </c>
      <c r="JH20" s="17">
        <v>177.1</v>
      </c>
      <c r="JI20" s="17">
        <v>171.34727000000001</v>
      </c>
      <c r="JJ20" s="17">
        <v>171.34727000000001</v>
      </c>
      <c r="JK20" s="17">
        <v>5.7527299999999997</v>
      </c>
      <c r="JL20" s="17">
        <v>174.7</v>
      </c>
      <c r="JM20" s="17">
        <v>171.34727000000001</v>
      </c>
      <c r="JN20" s="17">
        <v>171.34727000000001</v>
      </c>
      <c r="JO20" s="17">
        <v>3.3527300000000002</v>
      </c>
      <c r="JP20" s="17">
        <v>0</v>
      </c>
      <c r="JQ20" s="17">
        <v>0</v>
      </c>
      <c r="JR20" s="17"/>
      <c r="JS20" s="17">
        <v>0</v>
      </c>
      <c r="JT20" s="17">
        <v>172.5</v>
      </c>
      <c r="JU20" s="17">
        <v>171.34727000000001</v>
      </c>
      <c r="JV20" s="17">
        <v>171.34727000000001</v>
      </c>
      <c r="JW20" s="17">
        <v>1.15273</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4.5</v>
      </c>
      <c r="LE20" s="17">
        <v>3.9931199999999998</v>
      </c>
      <c r="LF20" s="17">
        <v>3.9931199999999998</v>
      </c>
      <c r="LG20" s="17">
        <v>0.50688</v>
      </c>
      <c r="LH20" s="17">
        <v>44.5</v>
      </c>
      <c r="LI20" s="17">
        <v>26.66667</v>
      </c>
      <c r="LJ20" s="17">
        <v>105.30346</v>
      </c>
      <c r="LK20" s="17">
        <v>-60.803460000000001</v>
      </c>
      <c r="LL20" s="17">
        <v>121.2</v>
      </c>
      <c r="LM20" s="17">
        <v>127.352</v>
      </c>
      <c r="LN20" s="17">
        <v>133.67995999999999</v>
      </c>
      <c r="LO20" s="17">
        <v>-12.47996</v>
      </c>
      <c r="LP20" s="17">
        <v>45.8</v>
      </c>
      <c r="LQ20" s="17">
        <v>67.461460000000002</v>
      </c>
      <c r="LR20" s="17">
        <v>67.461460000000002</v>
      </c>
      <c r="LS20" s="17">
        <v>-21.661460000000002</v>
      </c>
      <c r="LT20" s="17">
        <v>77.400000000000006</v>
      </c>
      <c r="LU20" s="17">
        <v>78.567999999999998</v>
      </c>
      <c r="LV20" s="17">
        <v>78.567999999999998</v>
      </c>
      <c r="LW20" s="17">
        <v>-1.1679999999999999</v>
      </c>
      <c r="LX20" s="17">
        <v>29.5</v>
      </c>
      <c r="LY20" s="17">
        <v>30.097560000000001</v>
      </c>
      <c r="LZ20" s="17">
        <v>30.097560000000001</v>
      </c>
      <c r="MA20" s="17">
        <v>-0.59755999999999998</v>
      </c>
      <c r="MB20" s="17"/>
      <c r="MC20" s="17"/>
      <c r="MD20" s="17"/>
      <c r="ME20" s="17">
        <v>0</v>
      </c>
      <c r="MF20" s="17"/>
      <c r="MG20" s="17"/>
      <c r="MH20" s="17"/>
      <c r="MI20" s="17">
        <v>0</v>
      </c>
      <c r="MJ20" s="17"/>
      <c r="MK20" s="17"/>
      <c r="ML20" s="17"/>
      <c r="MM20" s="17">
        <v>0</v>
      </c>
      <c r="MN20" s="17">
        <v>146.69999999999999</v>
      </c>
      <c r="MO20" s="17">
        <v>146.66612000000001</v>
      </c>
      <c r="MP20" s="17">
        <v>129.53925000000001</v>
      </c>
      <c r="MQ20" s="17">
        <v>17.16075</v>
      </c>
      <c r="MR20" s="17">
        <v>147.80000000000001</v>
      </c>
      <c r="MS20" s="17">
        <v>146.66612000000001</v>
      </c>
      <c r="MT20" s="17">
        <v>129.53925000000001</v>
      </c>
      <c r="MU20" s="17">
        <v>18.260750000000002</v>
      </c>
      <c r="MV20" s="17">
        <v>149.5</v>
      </c>
      <c r="MW20" s="17">
        <v>146.66612000000001</v>
      </c>
      <c r="MX20" s="17">
        <v>129.53925000000001</v>
      </c>
      <c r="MY20" s="17">
        <v>19.960750000000001</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v>0</v>
      </c>
      <c r="OD20" s="17">
        <v>0</v>
      </c>
      <c r="OE20" s="17">
        <v>0</v>
      </c>
      <c r="OF20" s="17">
        <v>49.6</v>
      </c>
      <c r="OG20" s="17">
        <v>58.5</v>
      </c>
      <c r="OH20" s="17">
        <v>55.531999999999996</v>
      </c>
      <c r="OI20" s="17">
        <v>-5.9320000000000004</v>
      </c>
      <c r="OJ20" s="17">
        <v>0</v>
      </c>
      <c r="OK20" s="17"/>
      <c r="OL20" s="17">
        <v>0.183</v>
      </c>
      <c r="OM20" s="17">
        <v>-0.183</v>
      </c>
      <c r="ON20" s="17">
        <v>17.3</v>
      </c>
      <c r="OO20" s="17">
        <v>15.286</v>
      </c>
      <c r="OP20" s="17">
        <v>15.286</v>
      </c>
      <c r="OQ20" s="17">
        <v>2.0139999999999998</v>
      </c>
      <c r="OR20" s="17">
        <v>0</v>
      </c>
      <c r="OS20" s="17"/>
      <c r="OT20" s="17">
        <v>0</v>
      </c>
      <c r="OU20" s="17">
        <v>0</v>
      </c>
      <c r="OV20" s="17">
        <v>20</v>
      </c>
      <c r="OW20" s="17">
        <v>20</v>
      </c>
      <c r="OX20" s="17">
        <v>17.560980000000001</v>
      </c>
      <c r="OY20" s="17">
        <v>2.4390200000000002</v>
      </c>
      <c r="OZ20" s="17">
        <v>9.9</v>
      </c>
      <c r="PA20" s="17">
        <v>9.9830000000000005</v>
      </c>
      <c r="PB20" s="17">
        <v>9.9830000000000005</v>
      </c>
      <c r="PC20" s="17">
        <v>-8.3000000000000004E-2</v>
      </c>
      <c r="PD20" s="17">
        <v>5.4</v>
      </c>
      <c r="PE20" s="17">
        <v>5.67</v>
      </c>
      <c r="PF20" s="17">
        <v>5.67</v>
      </c>
      <c r="PG20" s="17">
        <v>-0.27</v>
      </c>
      <c r="PH20" s="17">
        <v>1</v>
      </c>
      <c r="PI20" s="17">
        <v>1</v>
      </c>
      <c r="PJ20" s="17">
        <v>1</v>
      </c>
      <c r="PK20" s="17">
        <v>0</v>
      </c>
      <c r="PL20" s="17">
        <v>2.2999999999999998</v>
      </c>
      <c r="PM20" s="17">
        <v>3.4</v>
      </c>
      <c r="PN20" s="17">
        <v>3.4</v>
      </c>
      <c r="PO20" s="17">
        <v>-1.1000000000000001</v>
      </c>
      <c r="PP20" s="17">
        <v>4.5999999999999996</v>
      </c>
      <c r="PQ20" s="17">
        <v>4.5999999999999996</v>
      </c>
      <c r="PR20" s="17">
        <v>4.5999999999999996</v>
      </c>
      <c r="PS20" s="17">
        <v>0</v>
      </c>
      <c r="PT20" s="17">
        <v>19.899999999999999</v>
      </c>
      <c r="PU20" s="17">
        <v>19.5122</v>
      </c>
      <c r="PV20" s="17">
        <v>19.5122</v>
      </c>
      <c r="PW20" s="17">
        <v>0.38779999999999998</v>
      </c>
      <c r="PX20" s="17">
        <v>20</v>
      </c>
      <c r="PY20" s="17">
        <v>19.5122</v>
      </c>
      <c r="PZ20" s="17">
        <v>19.5122</v>
      </c>
      <c r="QA20" s="17">
        <v>0.48780000000000001</v>
      </c>
      <c r="QB20" s="17">
        <v>19.100000000000001</v>
      </c>
      <c r="QC20" s="17">
        <v>18.2439</v>
      </c>
      <c r="QD20" s="17">
        <v>18.2439</v>
      </c>
      <c r="QE20" s="17">
        <v>0.85609999999999997</v>
      </c>
      <c r="QF20" s="17">
        <v>3.4</v>
      </c>
      <c r="QG20" s="17">
        <v>3.5</v>
      </c>
      <c r="QH20" s="17">
        <v>3.5</v>
      </c>
      <c r="QI20" s="17">
        <v>-0.1</v>
      </c>
      <c r="QJ20" s="17">
        <v>18.5</v>
      </c>
      <c r="QK20" s="17">
        <v>18.048780000000001</v>
      </c>
      <c r="QL20" s="17">
        <v>18.048780000000001</v>
      </c>
      <c r="QM20" s="17">
        <v>0.45122000000000001</v>
      </c>
      <c r="QN20" s="17">
        <v>0.3</v>
      </c>
      <c r="QO20" s="17"/>
      <c r="QP20" s="17">
        <v>0</v>
      </c>
      <c r="QQ20" s="17">
        <v>0.3</v>
      </c>
      <c r="QR20" s="17">
        <v>0.1</v>
      </c>
      <c r="QS20" s="17"/>
      <c r="QT20" s="17">
        <v>3.9E-2</v>
      </c>
      <c r="QU20" s="17">
        <v>6.0999999999999999E-2</v>
      </c>
      <c r="QV20" s="17">
        <v>11.5</v>
      </c>
      <c r="QW20" s="17">
        <v>12.2</v>
      </c>
      <c r="QX20" s="17">
        <v>11.281000000000001</v>
      </c>
      <c r="QY20" s="17">
        <v>0.219</v>
      </c>
      <c r="QZ20" s="17">
        <v>24.9</v>
      </c>
      <c r="RA20" s="17">
        <v>24.387</v>
      </c>
      <c r="RB20" s="17">
        <v>24.387</v>
      </c>
      <c r="RC20" s="17">
        <v>0.51300000000000001</v>
      </c>
      <c r="RD20" s="17">
        <v>4.5</v>
      </c>
      <c r="RE20" s="17">
        <v>4.2</v>
      </c>
      <c r="RF20" s="17">
        <v>4.2</v>
      </c>
      <c r="RG20" s="17">
        <v>0.3</v>
      </c>
      <c r="RH20" s="17">
        <v>1.1000000000000001</v>
      </c>
      <c r="RI20" s="17">
        <v>1.2</v>
      </c>
      <c r="RJ20" s="17">
        <v>1.2</v>
      </c>
      <c r="RK20" s="17">
        <v>-0.1</v>
      </c>
      <c r="RL20" s="17">
        <v>2.2000000000000002</v>
      </c>
      <c r="RM20" s="17">
        <v>2.4</v>
      </c>
      <c r="RN20" s="17">
        <v>2.4</v>
      </c>
      <c r="RO20" s="17">
        <v>-0.2</v>
      </c>
      <c r="RP20" s="17">
        <v>3</v>
      </c>
      <c r="RQ20" s="17">
        <v>2.8</v>
      </c>
      <c r="RR20" s="17">
        <v>2.8</v>
      </c>
      <c r="RS20" s="17">
        <v>0.2</v>
      </c>
      <c r="RT20" s="17">
        <v>0</v>
      </c>
      <c r="RU20" s="17"/>
      <c r="RV20" s="17">
        <v>0.46400000000000002</v>
      </c>
      <c r="RW20" s="17">
        <v>-0.46400000000000002</v>
      </c>
      <c r="RX20" s="17">
        <v>2.2999999999999998</v>
      </c>
      <c r="RY20" s="17">
        <v>2.7989999999999999</v>
      </c>
      <c r="RZ20" s="17">
        <v>2.7989999999999999</v>
      </c>
      <c r="SA20" s="17">
        <v>-0.499</v>
      </c>
      <c r="SB20" s="17">
        <v>7.6</v>
      </c>
      <c r="SC20" s="17">
        <v>8.2384000000000004</v>
      </c>
      <c r="SD20" s="17">
        <v>11.08052</v>
      </c>
      <c r="SE20" s="17">
        <v>-3.4805199999999998</v>
      </c>
      <c r="SF20" s="17"/>
      <c r="SG20" s="17">
        <v>2</v>
      </c>
      <c r="SH20" s="17">
        <v>2</v>
      </c>
      <c r="SI20" s="17">
        <v>-2</v>
      </c>
      <c r="SJ20" s="17"/>
      <c r="SK20" s="17"/>
      <c r="SL20" s="17">
        <v>0.7</v>
      </c>
      <c r="SM20" s="17">
        <v>-0.7</v>
      </c>
      <c r="SN20" s="17">
        <v>12.1</v>
      </c>
      <c r="SO20" s="17">
        <v>13.073169999999999</v>
      </c>
      <c r="SP20" s="17">
        <v>13.073169999999999</v>
      </c>
      <c r="SQ20" s="17">
        <v>-0.97316999999999998</v>
      </c>
      <c r="SR20" s="17">
        <v>6.4</v>
      </c>
      <c r="SS20" s="17">
        <v>6.1</v>
      </c>
      <c r="ST20" s="17">
        <v>6.1</v>
      </c>
      <c r="SU20" s="17">
        <v>0.3</v>
      </c>
      <c r="SV20" s="17">
        <v>7.9</v>
      </c>
      <c r="SW20" s="17">
        <v>10</v>
      </c>
      <c r="SX20" s="17">
        <v>10</v>
      </c>
      <c r="SY20" s="17">
        <v>-2.1</v>
      </c>
      <c r="SZ20" s="17">
        <v>12.7</v>
      </c>
      <c r="TA20" s="17">
        <v>12.682930000000001</v>
      </c>
      <c r="TB20" s="17">
        <v>12.682930000000001</v>
      </c>
      <c r="TC20" s="17">
        <v>1.7069999999999998E-2</v>
      </c>
      <c r="TD20" s="17">
        <v>20</v>
      </c>
      <c r="TE20" s="17">
        <v>19.317070000000001</v>
      </c>
      <c r="TF20" s="17">
        <v>19.317070000000001</v>
      </c>
      <c r="TG20" s="17">
        <v>0.68293000000000004</v>
      </c>
      <c r="TH20" s="17">
        <v>21.9</v>
      </c>
      <c r="TI20" s="17">
        <v>18.323</v>
      </c>
      <c r="TJ20" s="17">
        <v>18.323</v>
      </c>
      <c r="TK20" s="17">
        <v>3.577</v>
      </c>
      <c r="TL20" s="17">
        <v>20.100000000000001</v>
      </c>
      <c r="TM20" s="17">
        <v>18.600000000000001</v>
      </c>
      <c r="TN20" s="17">
        <v>17.344000000000001</v>
      </c>
      <c r="TO20" s="17">
        <v>2.7559999999999998</v>
      </c>
      <c r="TP20" s="17">
        <v>0</v>
      </c>
      <c r="TQ20" s="17"/>
      <c r="TR20" s="17">
        <v>0.60199999999999998</v>
      </c>
      <c r="TS20" s="17">
        <v>-0.60199999999999998</v>
      </c>
      <c r="TT20" s="17">
        <v>20.5</v>
      </c>
      <c r="TU20" s="17">
        <v>29.9</v>
      </c>
      <c r="TV20" s="17">
        <v>13.22</v>
      </c>
      <c r="TW20" s="17">
        <v>7.28</v>
      </c>
      <c r="TX20" s="17">
        <v>41.2</v>
      </c>
      <c r="TY20" s="17">
        <v>49.4</v>
      </c>
      <c r="TZ20" s="17">
        <v>12.54</v>
      </c>
      <c r="UA20" s="17">
        <v>28.66</v>
      </c>
      <c r="UB20" s="17">
        <v>1.2</v>
      </c>
      <c r="UC20" s="17">
        <v>1</v>
      </c>
      <c r="UD20" s="17">
        <v>0.64</v>
      </c>
      <c r="UE20" s="17">
        <v>0.56000000000000005</v>
      </c>
      <c r="UF20" s="17">
        <v>0.8</v>
      </c>
      <c r="UG20" s="17">
        <v>0.8</v>
      </c>
      <c r="UH20" s="17">
        <v>0.39</v>
      </c>
      <c r="UI20" s="17">
        <v>0.41</v>
      </c>
      <c r="UJ20" s="17">
        <v>10.9</v>
      </c>
      <c r="UK20" s="17">
        <v>10</v>
      </c>
      <c r="UL20" s="17">
        <v>10</v>
      </c>
      <c r="UM20" s="17">
        <v>0.9</v>
      </c>
      <c r="UN20" s="17">
        <v>4.5999999999999996</v>
      </c>
      <c r="UO20" s="17">
        <v>5</v>
      </c>
      <c r="UP20" s="17">
        <v>5</v>
      </c>
      <c r="UQ20" s="17">
        <v>-0.4</v>
      </c>
      <c r="UR20" s="17">
        <v>7.2</v>
      </c>
      <c r="US20" s="17">
        <v>7</v>
      </c>
      <c r="UT20" s="17">
        <v>7</v>
      </c>
      <c r="UU20" s="17">
        <v>0.2</v>
      </c>
      <c r="UV20" s="17">
        <v>13.4</v>
      </c>
      <c r="UW20" s="17">
        <v>11.707319999999999</v>
      </c>
      <c r="UX20" s="17">
        <v>11.707319999999999</v>
      </c>
      <c r="UY20" s="17">
        <v>1.69268</v>
      </c>
      <c r="UZ20" s="17">
        <v>14</v>
      </c>
      <c r="VA20" s="17">
        <v>11.707319999999999</v>
      </c>
      <c r="VB20" s="17">
        <v>11.707319999999999</v>
      </c>
      <c r="VC20" s="17">
        <v>2.2926799999999998</v>
      </c>
      <c r="VD20" s="17">
        <v>14.4</v>
      </c>
      <c r="VE20" s="17">
        <v>10.73171</v>
      </c>
      <c r="VF20" s="17">
        <v>10.73171</v>
      </c>
      <c r="VG20" s="17">
        <v>3.6682899999999998</v>
      </c>
      <c r="VH20" s="17">
        <v>12.7</v>
      </c>
      <c r="VI20" s="17">
        <v>12.497</v>
      </c>
      <c r="VJ20" s="17">
        <v>12.497</v>
      </c>
      <c r="VK20" s="17">
        <v>0.20300000000000001</v>
      </c>
      <c r="VL20" s="17">
        <v>0</v>
      </c>
      <c r="VM20" s="17">
        <v>0</v>
      </c>
      <c r="VN20" s="17">
        <v>0</v>
      </c>
      <c r="VO20" s="17">
        <v>0</v>
      </c>
      <c r="VP20" s="17">
        <v>0</v>
      </c>
      <c r="VQ20" s="17">
        <v>0.32</v>
      </c>
      <c r="VR20" s="17">
        <v>0.32</v>
      </c>
      <c r="VS20" s="17">
        <v>-0.32</v>
      </c>
      <c r="VT20" s="17">
        <v>0</v>
      </c>
      <c r="VU20" s="17"/>
      <c r="VV20" s="17">
        <v>1.2909999999999999</v>
      </c>
      <c r="VW20" s="17">
        <v>-1.2909999999999999</v>
      </c>
      <c r="VX20" s="17">
        <v>0.6</v>
      </c>
      <c r="VY20" s="17">
        <v>0.6</v>
      </c>
      <c r="VZ20" s="17">
        <v>0.6</v>
      </c>
      <c r="WA20" s="17">
        <v>0</v>
      </c>
      <c r="WB20" s="17">
        <v>13</v>
      </c>
      <c r="WC20" s="17">
        <v>12.5</v>
      </c>
      <c r="WD20" s="17">
        <v>13.744</v>
      </c>
      <c r="WE20" s="17">
        <v>-0.74399999999999999</v>
      </c>
      <c r="WF20" s="17">
        <v>8.9</v>
      </c>
      <c r="WG20" s="17">
        <v>12.5</v>
      </c>
      <c r="WH20" s="17">
        <v>10.837999999999999</v>
      </c>
      <c r="WI20" s="17">
        <v>-1.9379999999999999</v>
      </c>
      <c r="WJ20" s="17">
        <v>0</v>
      </c>
      <c r="WK20" s="17"/>
      <c r="WL20" s="17">
        <v>1.22</v>
      </c>
      <c r="WM20" s="17">
        <v>-1.22</v>
      </c>
      <c r="WN20" s="17">
        <v>0</v>
      </c>
      <c r="WO20" s="17"/>
      <c r="WP20" s="17">
        <v>6.0999999999999999E-2</v>
      </c>
      <c r="WQ20" s="17">
        <v>-6.0999999999999999E-2</v>
      </c>
      <c r="WR20" s="17">
        <v>9.6</v>
      </c>
      <c r="WS20" s="17">
        <v>9.6</v>
      </c>
      <c r="WT20" s="17">
        <v>9.6</v>
      </c>
      <c r="WU20" s="17">
        <v>0</v>
      </c>
      <c r="WV20" s="17">
        <v>20</v>
      </c>
      <c r="WW20" s="17">
        <v>19.317070000000001</v>
      </c>
      <c r="WX20" s="17">
        <v>19.317070000000001</v>
      </c>
      <c r="WY20" s="17">
        <v>0.68293000000000004</v>
      </c>
      <c r="WZ20" s="17">
        <v>9.3000000000000007</v>
      </c>
      <c r="XA20" s="17">
        <v>10.8</v>
      </c>
      <c r="XB20" s="17">
        <v>10.8</v>
      </c>
      <c r="XC20" s="17">
        <v>-1.5</v>
      </c>
      <c r="XD20" s="17">
        <v>35.700000000000003</v>
      </c>
      <c r="XE20" s="17">
        <v>35</v>
      </c>
      <c r="XF20" s="17">
        <v>35</v>
      </c>
      <c r="XG20" s="17">
        <v>0.7</v>
      </c>
      <c r="XH20" s="17">
        <v>16.3</v>
      </c>
      <c r="XI20" s="17">
        <v>15</v>
      </c>
      <c r="XJ20" s="17">
        <v>15</v>
      </c>
      <c r="XK20" s="17">
        <v>1.3</v>
      </c>
      <c r="XL20" s="17"/>
      <c r="XM20" s="17"/>
      <c r="XN20" s="17"/>
      <c r="XO20" s="17">
        <v>0</v>
      </c>
      <c r="XP20" s="17"/>
      <c r="XQ20" s="17"/>
      <c r="XR20" s="17"/>
      <c r="XS20" s="17">
        <v>0</v>
      </c>
      <c r="XT20" s="17">
        <v>16.600000000000001</v>
      </c>
      <c r="XU20" s="17">
        <v>17</v>
      </c>
      <c r="XV20" s="17">
        <v>14</v>
      </c>
      <c r="XW20" s="17">
        <v>2.6</v>
      </c>
      <c r="XX20" s="17"/>
      <c r="XY20" s="17"/>
      <c r="XZ20" s="17"/>
      <c r="YA20" s="17">
        <v>0</v>
      </c>
      <c r="YB20" s="17"/>
      <c r="YC20" s="17"/>
      <c r="YD20" s="17"/>
      <c r="YE20" s="17">
        <v>0</v>
      </c>
    </row>
    <row r="21" spans="1:655" ht="24" customHeight="1" x14ac:dyDescent="0.35">
      <c r="A21" s="1"/>
      <c r="B21" s="16" t="s">
        <v>34</v>
      </c>
      <c r="C21" s="16" t="s">
        <v>802</v>
      </c>
      <c r="D21" s="17">
        <v>104.2</v>
      </c>
      <c r="E21" s="17">
        <v>100</v>
      </c>
      <c r="F21" s="17">
        <v>100</v>
      </c>
      <c r="G21" s="17">
        <v>4.2</v>
      </c>
      <c r="H21" s="17">
        <v>650.6</v>
      </c>
      <c r="I21" s="17">
        <v>646.79789000000005</v>
      </c>
      <c r="J21" s="17">
        <v>646.79789000000005</v>
      </c>
      <c r="K21" s="17">
        <v>3.8021099999999999</v>
      </c>
      <c r="L21" s="17">
        <v>218.2</v>
      </c>
      <c r="M21" s="17">
        <v>211.44126</v>
      </c>
      <c r="N21" s="17">
        <v>211.44126</v>
      </c>
      <c r="O21" s="17">
        <v>6.7587400000000004</v>
      </c>
      <c r="P21" s="17">
        <v>0</v>
      </c>
      <c r="Q21" s="17">
        <v>0</v>
      </c>
      <c r="R21" s="17">
        <v>0</v>
      </c>
      <c r="S21" s="17">
        <v>0</v>
      </c>
      <c r="T21" s="17">
        <v>0</v>
      </c>
      <c r="U21" s="17"/>
      <c r="V21" s="17">
        <v>0</v>
      </c>
      <c r="W21" s="17">
        <v>0</v>
      </c>
      <c r="X21" s="17">
        <v>90.3</v>
      </c>
      <c r="Y21" s="17">
        <v>92.226339999999993</v>
      </c>
      <c r="Z21" s="17">
        <v>92.226339999999993</v>
      </c>
      <c r="AA21" s="17">
        <v>-1.9263399999999999</v>
      </c>
      <c r="AB21" s="17">
        <v>210.2</v>
      </c>
      <c r="AC21" s="17">
        <v>220</v>
      </c>
      <c r="AD21" s="17">
        <v>220</v>
      </c>
      <c r="AE21" s="17">
        <v>-9.8000000000000007</v>
      </c>
      <c r="AF21" s="17"/>
      <c r="AG21" s="17"/>
      <c r="AH21" s="17"/>
      <c r="AI21" s="17">
        <v>0</v>
      </c>
      <c r="AJ21" s="17"/>
      <c r="AK21" s="17"/>
      <c r="AL21" s="17"/>
      <c r="AM21" s="17">
        <v>0</v>
      </c>
      <c r="AN21" s="17">
        <v>145.30000000000001</v>
      </c>
      <c r="AO21" s="17">
        <v>124.16189</v>
      </c>
      <c r="AP21" s="17">
        <v>126.90908</v>
      </c>
      <c r="AQ21" s="17">
        <v>18.390920000000001</v>
      </c>
      <c r="AR21" s="17">
        <v>145.4</v>
      </c>
      <c r="AS21" s="17">
        <v>124.16189</v>
      </c>
      <c r="AT21" s="17">
        <v>126.90908</v>
      </c>
      <c r="AU21" s="17">
        <v>18.490919999999999</v>
      </c>
      <c r="AV21" s="17">
        <v>145.69999999999999</v>
      </c>
      <c r="AW21" s="17">
        <v>124.16189</v>
      </c>
      <c r="AX21" s="17">
        <v>126.90908</v>
      </c>
      <c r="AY21" s="17">
        <v>18.79092</v>
      </c>
      <c r="AZ21" s="17">
        <v>236</v>
      </c>
      <c r="BA21" s="17">
        <v>186.24283</v>
      </c>
      <c r="BB21" s="17">
        <v>190.36362</v>
      </c>
      <c r="BC21" s="17">
        <v>45.636380000000003</v>
      </c>
      <c r="BD21" s="17">
        <v>133.5</v>
      </c>
      <c r="BE21" s="17">
        <v>140.66667000000001</v>
      </c>
      <c r="BF21" s="17">
        <v>140.66667000000001</v>
      </c>
      <c r="BG21" s="17">
        <v>-7.1666699999999999</v>
      </c>
      <c r="BH21" s="17">
        <v>78.099999999999994</v>
      </c>
      <c r="BI21" s="17">
        <v>70.333330000000004</v>
      </c>
      <c r="BJ21" s="17">
        <v>70.333330000000004</v>
      </c>
      <c r="BK21" s="17">
        <v>7.7666700000000004</v>
      </c>
      <c r="BL21" s="17">
        <v>564.20000000000005</v>
      </c>
      <c r="BM21" s="17">
        <v>568.29854</v>
      </c>
      <c r="BN21" s="17">
        <v>568.29854</v>
      </c>
      <c r="BO21" s="17">
        <v>-4.0985399999999998</v>
      </c>
      <c r="BP21" s="17">
        <v>10.4</v>
      </c>
      <c r="BQ21" s="17">
        <v>10.561999999999999</v>
      </c>
      <c r="BR21" s="17">
        <v>5.4891500000000004</v>
      </c>
      <c r="BS21" s="17">
        <v>4.9108499999999999</v>
      </c>
      <c r="BT21" s="17"/>
      <c r="BU21" s="17"/>
      <c r="BV21" s="17"/>
      <c r="BW21" s="17">
        <v>0</v>
      </c>
      <c r="BX21" s="17"/>
      <c r="BY21" s="17"/>
      <c r="BZ21" s="17"/>
      <c r="CA21" s="17">
        <v>0</v>
      </c>
      <c r="CB21" s="17"/>
      <c r="CC21" s="17"/>
      <c r="CD21" s="17"/>
      <c r="CE21" s="17">
        <v>0</v>
      </c>
      <c r="CF21" s="17"/>
      <c r="CG21" s="17"/>
      <c r="CH21" s="17"/>
      <c r="CI21" s="17">
        <v>0</v>
      </c>
      <c r="CJ21" s="17">
        <v>163.1</v>
      </c>
      <c r="CK21" s="17">
        <v>164.70732000000001</v>
      </c>
      <c r="CL21" s="17">
        <v>164.70732000000001</v>
      </c>
      <c r="CM21" s="17">
        <v>-1.6073200000000001</v>
      </c>
      <c r="CN21" s="17">
        <v>7.5</v>
      </c>
      <c r="CO21" s="17">
        <v>5.1346499999999997</v>
      </c>
      <c r="CP21" s="17">
        <v>5.1346499999999997</v>
      </c>
      <c r="CQ21" s="17">
        <v>2.3653499999999998</v>
      </c>
      <c r="CR21" s="17">
        <v>5.4</v>
      </c>
      <c r="CS21" s="17">
        <v>2.8184800000000001</v>
      </c>
      <c r="CT21" s="17">
        <v>2.8184800000000001</v>
      </c>
      <c r="CU21" s="17">
        <v>2.5815199999999998</v>
      </c>
      <c r="CV21" s="17">
        <v>0</v>
      </c>
      <c r="CW21" s="17"/>
      <c r="CX21" s="17"/>
      <c r="CY21" s="17">
        <v>0</v>
      </c>
      <c r="CZ21" s="17">
        <v>6.7</v>
      </c>
      <c r="DA21" s="17">
        <v>6.8787000000000003</v>
      </c>
      <c r="DB21" s="17">
        <v>6.8787000000000003</v>
      </c>
      <c r="DC21" s="17">
        <v>-0.1787</v>
      </c>
      <c r="DD21" s="17">
        <v>12.7</v>
      </c>
      <c r="DE21" s="17">
        <v>12.64645</v>
      </c>
      <c r="DF21" s="17">
        <v>12.77125</v>
      </c>
      <c r="DG21" s="17">
        <v>-7.1249999999999994E-2</v>
      </c>
      <c r="DH21" s="17">
        <v>74.5</v>
      </c>
      <c r="DI21" s="17">
        <v>143</v>
      </c>
      <c r="DJ21" s="17">
        <v>69.944119999999998</v>
      </c>
      <c r="DK21" s="17">
        <v>4.5558800000000002</v>
      </c>
      <c r="DL21" s="17"/>
      <c r="DM21" s="17"/>
      <c r="DN21" s="17"/>
      <c r="DO21" s="17">
        <v>0</v>
      </c>
      <c r="DP21" s="17"/>
      <c r="DQ21" s="17"/>
      <c r="DR21" s="17"/>
      <c r="DS21" s="17">
        <v>0</v>
      </c>
      <c r="DT21" s="17"/>
      <c r="DU21" s="17"/>
      <c r="DV21" s="17"/>
      <c r="DW21" s="17">
        <v>0</v>
      </c>
      <c r="DX21" s="17"/>
      <c r="DY21" s="17"/>
      <c r="DZ21" s="17"/>
      <c r="EA21" s="17">
        <v>0</v>
      </c>
      <c r="EB21" s="17">
        <v>111.3</v>
      </c>
      <c r="EC21" s="17">
        <v>112.90537</v>
      </c>
      <c r="ED21" s="17">
        <v>112.90537</v>
      </c>
      <c r="EE21" s="17">
        <v>-1.60537</v>
      </c>
      <c r="EF21" s="17">
        <v>192.1</v>
      </c>
      <c r="EG21" s="17">
        <v>181.77387999999999</v>
      </c>
      <c r="EH21" s="17">
        <v>221.30108000000001</v>
      </c>
      <c r="EI21" s="17">
        <v>-29.201080000000001</v>
      </c>
      <c r="EJ21" s="17"/>
      <c r="EK21" s="17"/>
      <c r="EL21" s="17"/>
      <c r="EM21" s="17">
        <v>0</v>
      </c>
      <c r="EN21" s="17"/>
      <c r="EO21" s="17"/>
      <c r="EP21" s="17"/>
      <c r="EQ21" s="17">
        <v>0</v>
      </c>
      <c r="ER21" s="17"/>
      <c r="ES21" s="17"/>
      <c r="ET21" s="17"/>
      <c r="EU21" s="17">
        <v>0</v>
      </c>
      <c r="EV21" s="17">
        <v>6.5</v>
      </c>
      <c r="EW21" s="17">
        <v>6.39</v>
      </c>
      <c r="EX21" s="17">
        <v>6.39</v>
      </c>
      <c r="EY21" s="17">
        <v>0.11</v>
      </c>
      <c r="EZ21" s="17">
        <v>229.7</v>
      </c>
      <c r="FA21" s="17">
        <v>229.30732</v>
      </c>
      <c r="FB21" s="17">
        <v>229.30732</v>
      </c>
      <c r="FC21" s="17">
        <v>0.39267999999999997</v>
      </c>
      <c r="FD21" s="17">
        <v>63</v>
      </c>
      <c r="FE21" s="17">
        <v>61.005040000000001</v>
      </c>
      <c r="FF21" s="17">
        <v>61.005040000000001</v>
      </c>
      <c r="FG21" s="17">
        <v>1.9949600000000001</v>
      </c>
      <c r="FH21" s="17">
        <v>75.3</v>
      </c>
      <c r="FI21" s="17">
        <v>75</v>
      </c>
      <c r="FJ21" s="17">
        <v>75</v>
      </c>
      <c r="FK21" s="17">
        <v>0.3</v>
      </c>
      <c r="FL21" s="17">
        <v>34.799999999999997</v>
      </c>
      <c r="FM21" s="17">
        <v>30.165790000000001</v>
      </c>
      <c r="FN21" s="17">
        <v>30.165790000000001</v>
      </c>
      <c r="FO21" s="17">
        <v>4.6342100000000004</v>
      </c>
      <c r="FP21" s="17">
        <v>18.5</v>
      </c>
      <c r="FQ21" s="17">
        <v>19.28585</v>
      </c>
      <c r="FR21" s="17">
        <v>19.28585</v>
      </c>
      <c r="FS21" s="17">
        <v>-0.78585000000000005</v>
      </c>
      <c r="FT21" s="17">
        <v>19.7</v>
      </c>
      <c r="FU21" s="17">
        <v>19.317070000000001</v>
      </c>
      <c r="FV21" s="17">
        <v>19.317070000000001</v>
      </c>
      <c r="FW21" s="17">
        <v>0.38292999999999999</v>
      </c>
      <c r="FX21" s="17">
        <v>90.1</v>
      </c>
      <c r="FY21" s="17">
        <v>87.657560000000004</v>
      </c>
      <c r="FZ21" s="17">
        <v>87.657560000000004</v>
      </c>
      <c r="GA21" s="17">
        <v>2.4424399999999999</v>
      </c>
      <c r="GB21" s="17">
        <v>0</v>
      </c>
      <c r="GC21" s="17">
        <v>0</v>
      </c>
      <c r="GD21" s="17">
        <v>0</v>
      </c>
      <c r="GE21" s="17">
        <v>0</v>
      </c>
      <c r="GF21" s="17">
        <v>183.2</v>
      </c>
      <c r="GG21" s="17">
        <v>183.92544000000001</v>
      </c>
      <c r="GH21" s="17">
        <v>185.62135000000001</v>
      </c>
      <c r="GI21" s="17">
        <v>-2.4213499999999999</v>
      </c>
      <c r="GJ21" s="17">
        <v>91.2</v>
      </c>
      <c r="GK21" s="17">
        <v>91.962720000000004</v>
      </c>
      <c r="GL21" s="17">
        <v>92.810680000000005</v>
      </c>
      <c r="GM21" s="17">
        <v>-1.6106799999999999</v>
      </c>
      <c r="GN21" s="17">
        <v>108.3</v>
      </c>
      <c r="GO21" s="17">
        <v>110.91316999999999</v>
      </c>
      <c r="GP21" s="17">
        <v>110.91316999999999</v>
      </c>
      <c r="GQ21" s="17">
        <v>-2.6131700000000002</v>
      </c>
      <c r="GR21" s="17">
        <v>8.1999999999999993</v>
      </c>
      <c r="GS21" s="17">
        <v>9.09</v>
      </c>
      <c r="GT21" s="17">
        <v>9.09</v>
      </c>
      <c r="GU21" s="17">
        <v>-0.89</v>
      </c>
      <c r="GV21" s="17">
        <v>3.5</v>
      </c>
      <c r="GW21" s="17">
        <v>6.6261000000000001</v>
      </c>
      <c r="GX21" s="17">
        <v>6.6261000000000001</v>
      </c>
      <c r="GY21" s="17">
        <v>-3.1261000000000001</v>
      </c>
      <c r="GZ21" s="17">
        <v>40</v>
      </c>
      <c r="HA21" s="17">
        <v>47.26634</v>
      </c>
      <c r="HB21" s="17">
        <v>47.26634</v>
      </c>
      <c r="HC21" s="17">
        <v>-7.2663399999999996</v>
      </c>
      <c r="HD21" s="17"/>
      <c r="HE21" s="17"/>
      <c r="HF21" s="17"/>
      <c r="HG21" s="17">
        <v>0</v>
      </c>
      <c r="HH21" s="17">
        <v>3.8</v>
      </c>
      <c r="HI21" s="17">
        <v>3.8872599999999999</v>
      </c>
      <c r="HJ21" s="17">
        <v>3.8872599999999999</v>
      </c>
      <c r="HK21" s="17">
        <v>-8.7260000000000004E-2</v>
      </c>
      <c r="HL21" s="17">
        <v>27.6</v>
      </c>
      <c r="HM21" s="17">
        <v>24.950600000000001</v>
      </c>
      <c r="HN21" s="17">
        <v>24.950600000000001</v>
      </c>
      <c r="HO21" s="17">
        <v>2.6494</v>
      </c>
      <c r="HP21" s="17">
        <v>114.7</v>
      </c>
      <c r="HQ21" s="17">
        <v>117.35145</v>
      </c>
      <c r="HR21" s="17">
        <v>171.54185000000001</v>
      </c>
      <c r="HS21" s="17">
        <v>-56.841850000000001</v>
      </c>
      <c r="HT21" s="17"/>
      <c r="HU21" s="17"/>
      <c r="HV21" s="17"/>
      <c r="HW21" s="17">
        <v>0</v>
      </c>
      <c r="HX21" s="17"/>
      <c r="HY21" s="17"/>
      <c r="HZ21" s="17"/>
      <c r="IA21" s="17">
        <v>0</v>
      </c>
      <c r="IB21" s="17">
        <v>20.399999999999999</v>
      </c>
      <c r="IC21" s="17">
        <v>33.976140000000001</v>
      </c>
      <c r="ID21" s="17">
        <v>47.67127</v>
      </c>
      <c r="IE21" s="17">
        <v>-27.271270000000001</v>
      </c>
      <c r="IF21" s="17"/>
      <c r="IG21" s="17"/>
      <c r="IH21" s="17"/>
      <c r="II21" s="17">
        <v>0</v>
      </c>
      <c r="IJ21" s="17"/>
      <c r="IK21" s="17"/>
      <c r="IL21" s="17"/>
      <c r="IM21" s="17">
        <v>0</v>
      </c>
      <c r="IN21" s="17">
        <v>47.6</v>
      </c>
      <c r="IO21" s="17">
        <v>48.41648</v>
      </c>
      <c r="IP21" s="17">
        <v>48.41648</v>
      </c>
      <c r="IQ21" s="17">
        <v>-0.81647999999999998</v>
      </c>
      <c r="IR21" s="17"/>
      <c r="IS21" s="17"/>
      <c r="IT21" s="17"/>
      <c r="IU21" s="17">
        <v>0</v>
      </c>
      <c r="IV21" s="17"/>
      <c r="IW21" s="17"/>
      <c r="IX21" s="17"/>
      <c r="IY21" s="17">
        <v>0</v>
      </c>
      <c r="IZ21" s="17"/>
      <c r="JA21" s="17"/>
      <c r="JB21" s="17"/>
      <c r="JC21" s="17">
        <v>0</v>
      </c>
      <c r="JD21" s="17">
        <v>86.8</v>
      </c>
      <c r="JE21" s="17">
        <v>88.815600000000003</v>
      </c>
      <c r="JF21" s="17">
        <v>88.815600000000003</v>
      </c>
      <c r="JG21" s="17">
        <v>-2.0156000000000001</v>
      </c>
      <c r="JH21" s="17">
        <v>176.8</v>
      </c>
      <c r="JI21" s="17">
        <v>171.34727000000001</v>
      </c>
      <c r="JJ21" s="17">
        <v>171.34727000000001</v>
      </c>
      <c r="JK21" s="17">
        <v>5.4527299999999999</v>
      </c>
      <c r="JL21" s="17">
        <v>174.9</v>
      </c>
      <c r="JM21" s="17">
        <v>171.34727000000001</v>
      </c>
      <c r="JN21" s="17">
        <v>171.34727000000001</v>
      </c>
      <c r="JO21" s="17">
        <v>3.5527299999999999</v>
      </c>
      <c r="JP21" s="17">
        <v>0</v>
      </c>
      <c r="JQ21" s="17">
        <v>0</v>
      </c>
      <c r="JR21" s="17"/>
      <c r="JS21" s="17">
        <v>0</v>
      </c>
      <c r="JT21" s="17">
        <v>170.4</v>
      </c>
      <c r="JU21" s="17">
        <v>171.34727000000001</v>
      </c>
      <c r="JV21" s="17">
        <v>171.34727000000001</v>
      </c>
      <c r="JW21" s="17">
        <v>-0.94726999999999995</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4.5</v>
      </c>
      <c r="LE21" s="17">
        <v>3.9931199999999998</v>
      </c>
      <c r="LF21" s="17">
        <v>3.9931199999999998</v>
      </c>
      <c r="LG21" s="17">
        <v>0.50688</v>
      </c>
      <c r="LH21" s="17">
        <v>123.9</v>
      </c>
      <c r="LI21" s="17">
        <v>110.6759</v>
      </c>
      <c r="LJ21" s="17">
        <v>125.46978</v>
      </c>
      <c r="LK21" s="17">
        <v>-1.56978</v>
      </c>
      <c r="LL21" s="17">
        <v>126.4</v>
      </c>
      <c r="LM21" s="17">
        <v>117.54301</v>
      </c>
      <c r="LN21" s="17">
        <v>133.67995999999999</v>
      </c>
      <c r="LO21" s="17">
        <v>-7.27996</v>
      </c>
      <c r="LP21" s="17">
        <v>46.7</v>
      </c>
      <c r="LQ21" s="17">
        <v>67.461460000000002</v>
      </c>
      <c r="LR21" s="17">
        <v>67.461460000000002</v>
      </c>
      <c r="LS21" s="17">
        <v>-20.76146</v>
      </c>
      <c r="LT21" s="17">
        <v>78</v>
      </c>
      <c r="LU21" s="17">
        <v>78.567999999999998</v>
      </c>
      <c r="LV21" s="17">
        <v>78.567999999999998</v>
      </c>
      <c r="LW21" s="17">
        <v>-0.56799999999999995</v>
      </c>
      <c r="LX21" s="17">
        <v>30.2</v>
      </c>
      <c r="LY21" s="17">
        <v>30.097560000000001</v>
      </c>
      <c r="LZ21" s="17">
        <v>30.097560000000001</v>
      </c>
      <c r="MA21" s="17">
        <v>0.10244</v>
      </c>
      <c r="MB21" s="17"/>
      <c r="MC21" s="17"/>
      <c r="MD21" s="17"/>
      <c r="ME21" s="17">
        <v>0</v>
      </c>
      <c r="MF21" s="17"/>
      <c r="MG21" s="17"/>
      <c r="MH21" s="17"/>
      <c r="MI21" s="17">
        <v>0</v>
      </c>
      <c r="MJ21" s="17"/>
      <c r="MK21" s="17"/>
      <c r="ML21" s="17"/>
      <c r="MM21" s="17">
        <v>0</v>
      </c>
      <c r="MN21" s="17">
        <v>147.80000000000001</v>
      </c>
      <c r="MO21" s="17">
        <v>146.66612000000001</v>
      </c>
      <c r="MP21" s="17">
        <v>146.66612000000001</v>
      </c>
      <c r="MQ21" s="17">
        <v>1.13388</v>
      </c>
      <c r="MR21" s="17">
        <v>148.5</v>
      </c>
      <c r="MS21" s="17">
        <v>146.66612000000001</v>
      </c>
      <c r="MT21" s="17">
        <v>146.66612000000001</v>
      </c>
      <c r="MU21" s="17">
        <v>1.83388</v>
      </c>
      <c r="MV21" s="17">
        <v>150.5</v>
      </c>
      <c r="MW21" s="17">
        <v>146.66612000000001</v>
      </c>
      <c r="MX21" s="17">
        <v>146.66612000000001</v>
      </c>
      <c r="MY21" s="17">
        <v>3.8338800000000002</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v>3.2000000000000001E-2</v>
      </c>
      <c r="OD21" s="17">
        <v>3.2000000000000001E-2</v>
      </c>
      <c r="OE21" s="17">
        <v>-3.2000000000000001E-2</v>
      </c>
      <c r="OF21" s="17">
        <v>54.6</v>
      </c>
      <c r="OG21" s="17">
        <v>56.1</v>
      </c>
      <c r="OH21" s="17">
        <v>52.398000000000003</v>
      </c>
      <c r="OI21" s="17">
        <v>2.202</v>
      </c>
      <c r="OJ21" s="17">
        <v>3.7</v>
      </c>
      <c r="OK21" s="17"/>
      <c r="OL21" s="17">
        <v>8.5250000000000004</v>
      </c>
      <c r="OM21" s="17">
        <v>-4.8250000000000002</v>
      </c>
      <c r="ON21" s="17">
        <v>14.6</v>
      </c>
      <c r="OO21" s="17">
        <v>15.398</v>
      </c>
      <c r="OP21" s="17">
        <v>15.398</v>
      </c>
      <c r="OQ21" s="17">
        <v>-0.79800000000000004</v>
      </c>
      <c r="OR21" s="17">
        <v>0</v>
      </c>
      <c r="OS21" s="17"/>
      <c r="OT21" s="17">
        <v>0</v>
      </c>
      <c r="OU21" s="17">
        <v>0</v>
      </c>
      <c r="OV21" s="17">
        <v>20</v>
      </c>
      <c r="OW21" s="17">
        <v>20</v>
      </c>
      <c r="OX21" s="17">
        <v>17.560980000000001</v>
      </c>
      <c r="OY21" s="17">
        <v>2.4390200000000002</v>
      </c>
      <c r="OZ21" s="17">
        <v>9.9</v>
      </c>
      <c r="PA21" s="17">
        <v>9.9830000000000005</v>
      </c>
      <c r="PB21" s="17">
        <v>9.9830000000000005</v>
      </c>
      <c r="PC21" s="17">
        <v>-8.3000000000000004E-2</v>
      </c>
      <c r="PD21" s="17">
        <v>5.4</v>
      </c>
      <c r="PE21" s="17">
        <v>5.67</v>
      </c>
      <c r="PF21" s="17">
        <v>5.67</v>
      </c>
      <c r="PG21" s="17">
        <v>-0.27</v>
      </c>
      <c r="PH21" s="17">
        <v>1</v>
      </c>
      <c r="PI21" s="17">
        <v>1</v>
      </c>
      <c r="PJ21" s="17">
        <v>1</v>
      </c>
      <c r="PK21" s="17">
        <v>0</v>
      </c>
      <c r="PL21" s="17">
        <v>2.2999999999999998</v>
      </c>
      <c r="PM21" s="17">
        <v>3.4</v>
      </c>
      <c r="PN21" s="17">
        <v>3.4</v>
      </c>
      <c r="PO21" s="17">
        <v>-1.1000000000000001</v>
      </c>
      <c r="PP21" s="17">
        <v>4.5</v>
      </c>
      <c r="PQ21" s="17">
        <v>4.5999999999999996</v>
      </c>
      <c r="PR21" s="17">
        <v>4.5999999999999996</v>
      </c>
      <c r="PS21" s="17">
        <v>-0.1</v>
      </c>
      <c r="PT21" s="17">
        <v>20.399999999999999</v>
      </c>
      <c r="PU21" s="17">
        <v>19.5122</v>
      </c>
      <c r="PV21" s="17">
        <v>19.5122</v>
      </c>
      <c r="PW21" s="17">
        <v>0.88780000000000003</v>
      </c>
      <c r="PX21" s="17">
        <v>20</v>
      </c>
      <c r="PY21" s="17">
        <v>19.5122</v>
      </c>
      <c r="PZ21" s="17">
        <v>19.5122</v>
      </c>
      <c r="QA21" s="17">
        <v>0.48780000000000001</v>
      </c>
      <c r="QB21" s="17">
        <v>19.100000000000001</v>
      </c>
      <c r="QC21" s="17">
        <v>18.2439</v>
      </c>
      <c r="QD21" s="17">
        <v>18.2439</v>
      </c>
      <c r="QE21" s="17">
        <v>0.85609999999999997</v>
      </c>
      <c r="QF21" s="17">
        <v>3.4</v>
      </c>
      <c r="QG21" s="17">
        <v>3.5</v>
      </c>
      <c r="QH21" s="17">
        <v>3.5</v>
      </c>
      <c r="QI21" s="17">
        <v>-0.1</v>
      </c>
      <c r="QJ21" s="17">
        <v>18.5</v>
      </c>
      <c r="QK21" s="17">
        <v>18.048780000000001</v>
      </c>
      <c r="QL21" s="17">
        <v>18.048780000000001</v>
      </c>
      <c r="QM21" s="17">
        <v>0.45122000000000001</v>
      </c>
      <c r="QN21" s="17">
        <v>4.2</v>
      </c>
      <c r="QO21" s="17"/>
      <c r="QP21" s="17">
        <v>0.11799999999999999</v>
      </c>
      <c r="QQ21" s="17">
        <v>4.0819999999999999</v>
      </c>
      <c r="QR21" s="17">
        <v>4.7</v>
      </c>
      <c r="QS21" s="17"/>
      <c r="QT21" s="17">
        <v>0.93300000000000005</v>
      </c>
      <c r="QU21" s="17">
        <v>3.7669999999999999</v>
      </c>
      <c r="QV21" s="17">
        <v>11.4</v>
      </c>
      <c r="QW21" s="17">
        <v>11.7</v>
      </c>
      <c r="QX21" s="17">
        <v>10.497</v>
      </c>
      <c r="QY21" s="17">
        <v>0.90300000000000002</v>
      </c>
      <c r="QZ21" s="17">
        <v>27.7</v>
      </c>
      <c r="RA21" s="17">
        <v>22.93</v>
      </c>
      <c r="RB21" s="17">
        <v>22.93</v>
      </c>
      <c r="RC21" s="17">
        <v>4.7699999999999996</v>
      </c>
      <c r="RD21" s="17">
        <v>4.5</v>
      </c>
      <c r="RE21" s="17">
        <v>4.2</v>
      </c>
      <c r="RF21" s="17">
        <v>4.2</v>
      </c>
      <c r="RG21" s="17">
        <v>0.3</v>
      </c>
      <c r="RH21" s="17">
        <v>1.1000000000000001</v>
      </c>
      <c r="RI21" s="17">
        <v>1.2</v>
      </c>
      <c r="RJ21" s="17">
        <v>1.2</v>
      </c>
      <c r="RK21" s="17">
        <v>-0.1</v>
      </c>
      <c r="RL21" s="17">
        <v>2.2000000000000002</v>
      </c>
      <c r="RM21" s="17">
        <v>2.4</v>
      </c>
      <c r="RN21" s="17">
        <v>2.4</v>
      </c>
      <c r="RO21" s="17">
        <v>-0.2</v>
      </c>
      <c r="RP21" s="17">
        <v>3</v>
      </c>
      <c r="RQ21" s="17">
        <v>2.8</v>
      </c>
      <c r="RR21" s="17">
        <v>2.8</v>
      </c>
      <c r="RS21" s="17">
        <v>0.2</v>
      </c>
      <c r="RT21" s="17">
        <v>5.2</v>
      </c>
      <c r="RU21" s="17"/>
      <c r="RV21" s="17">
        <v>2.2650000000000001</v>
      </c>
      <c r="RW21" s="17">
        <v>2.9350000000000001</v>
      </c>
      <c r="RX21" s="17">
        <v>2.2999999999999998</v>
      </c>
      <c r="RY21" s="17">
        <v>2.7989999999999999</v>
      </c>
      <c r="RZ21" s="17">
        <v>2.7989999999999999</v>
      </c>
      <c r="SA21" s="17">
        <v>-0.499</v>
      </c>
      <c r="SB21" s="17">
        <v>7.6</v>
      </c>
      <c r="SC21" s="17">
        <v>7.8972800000000003</v>
      </c>
      <c r="SD21" s="17">
        <v>11.08052</v>
      </c>
      <c r="SE21" s="17">
        <v>-3.4805199999999998</v>
      </c>
      <c r="SF21" s="17"/>
      <c r="SG21" s="17">
        <v>2</v>
      </c>
      <c r="SH21" s="17">
        <v>2</v>
      </c>
      <c r="SI21" s="17">
        <v>-2</v>
      </c>
      <c r="SJ21" s="17"/>
      <c r="SK21" s="17"/>
      <c r="SL21" s="17">
        <v>0.7</v>
      </c>
      <c r="SM21" s="17">
        <v>-0.7</v>
      </c>
      <c r="SN21" s="17">
        <v>12.4</v>
      </c>
      <c r="SO21" s="17">
        <v>13.073169999999999</v>
      </c>
      <c r="SP21" s="17">
        <v>13.073169999999999</v>
      </c>
      <c r="SQ21" s="17">
        <v>-0.67317000000000005</v>
      </c>
      <c r="SR21" s="17">
        <v>6.6</v>
      </c>
      <c r="SS21" s="17">
        <v>6.1</v>
      </c>
      <c r="ST21" s="17">
        <v>6.1</v>
      </c>
      <c r="SU21" s="17">
        <v>0.5</v>
      </c>
      <c r="SV21" s="17">
        <v>8.6</v>
      </c>
      <c r="SW21" s="17">
        <v>10</v>
      </c>
      <c r="SX21" s="17">
        <v>10</v>
      </c>
      <c r="SY21" s="17">
        <v>-1.4</v>
      </c>
      <c r="SZ21" s="17">
        <v>12.1</v>
      </c>
      <c r="TA21" s="17">
        <v>12.682930000000001</v>
      </c>
      <c r="TB21" s="17">
        <v>12.682930000000001</v>
      </c>
      <c r="TC21" s="17">
        <v>-0.58292999999999995</v>
      </c>
      <c r="TD21" s="17">
        <v>20</v>
      </c>
      <c r="TE21" s="17">
        <v>19.317070000000001</v>
      </c>
      <c r="TF21" s="17">
        <v>19.317070000000001</v>
      </c>
      <c r="TG21" s="17">
        <v>0.68293000000000004</v>
      </c>
      <c r="TH21" s="17">
        <v>21.6</v>
      </c>
      <c r="TI21" s="17">
        <v>18.573</v>
      </c>
      <c r="TJ21" s="17">
        <v>18.573</v>
      </c>
      <c r="TK21" s="17">
        <v>3.0270000000000001</v>
      </c>
      <c r="TL21" s="17">
        <v>17.7</v>
      </c>
      <c r="TM21" s="17">
        <v>18.2</v>
      </c>
      <c r="TN21" s="17">
        <v>17.437000000000001</v>
      </c>
      <c r="TO21" s="17">
        <v>0.26300000000000001</v>
      </c>
      <c r="TP21" s="17">
        <v>0.6</v>
      </c>
      <c r="TQ21" s="17"/>
      <c r="TR21" s="17">
        <v>2.6339999999999999</v>
      </c>
      <c r="TS21" s="17">
        <v>-2.0339999999999998</v>
      </c>
      <c r="TT21" s="17">
        <v>15.9</v>
      </c>
      <c r="TU21" s="17">
        <v>27</v>
      </c>
      <c r="TV21" s="17">
        <v>10.27</v>
      </c>
      <c r="TW21" s="17">
        <v>5.63</v>
      </c>
      <c r="TX21" s="17">
        <v>30</v>
      </c>
      <c r="TY21" s="17">
        <v>47.2</v>
      </c>
      <c r="TZ21" s="17">
        <v>9.4499999999999993</v>
      </c>
      <c r="UA21" s="17">
        <v>20.55</v>
      </c>
      <c r="UB21" s="17">
        <v>0.4</v>
      </c>
      <c r="UC21" s="17">
        <v>0.9</v>
      </c>
      <c r="UD21" s="17">
        <v>0.64</v>
      </c>
      <c r="UE21" s="17">
        <v>-0.24</v>
      </c>
      <c r="UF21" s="17">
        <v>0</v>
      </c>
      <c r="UG21" s="17">
        <v>0.7</v>
      </c>
      <c r="UH21" s="17">
        <v>0.39</v>
      </c>
      <c r="UI21" s="17">
        <v>-0.39</v>
      </c>
      <c r="UJ21" s="17">
        <v>10.9</v>
      </c>
      <c r="UK21" s="17">
        <v>10</v>
      </c>
      <c r="UL21" s="17">
        <v>10</v>
      </c>
      <c r="UM21" s="17">
        <v>0.9</v>
      </c>
      <c r="UN21" s="17">
        <v>4.5999999999999996</v>
      </c>
      <c r="UO21" s="17">
        <v>5</v>
      </c>
      <c r="UP21" s="17">
        <v>5</v>
      </c>
      <c r="UQ21" s="17">
        <v>-0.4</v>
      </c>
      <c r="UR21" s="17">
        <v>7.3</v>
      </c>
      <c r="US21" s="17">
        <v>7</v>
      </c>
      <c r="UT21" s="17">
        <v>7</v>
      </c>
      <c r="UU21" s="17">
        <v>0.3</v>
      </c>
      <c r="UV21" s="17">
        <v>13.5</v>
      </c>
      <c r="UW21" s="17">
        <v>11.707319999999999</v>
      </c>
      <c r="UX21" s="17">
        <v>11.707319999999999</v>
      </c>
      <c r="UY21" s="17">
        <v>1.7926800000000001</v>
      </c>
      <c r="UZ21" s="17">
        <v>14</v>
      </c>
      <c r="VA21" s="17">
        <v>11.707319999999999</v>
      </c>
      <c r="VB21" s="17">
        <v>11.707319999999999</v>
      </c>
      <c r="VC21" s="17">
        <v>2.2926799999999998</v>
      </c>
      <c r="VD21" s="17">
        <v>14.4</v>
      </c>
      <c r="VE21" s="17">
        <v>10.73171</v>
      </c>
      <c r="VF21" s="17">
        <v>10.73171</v>
      </c>
      <c r="VG21" s="17">
        <v>3.6682899999999998</v>
      </c>
      <c r="VH21" s="17">
        <v>10.3</v>
      </c>
      <c r="VI21" s="17">
        <v>12.801</v>
      </c>
      <c r="VJ21" s="17">
        <v>12.801</v>
      </c>
      <c r="VK21" s="17">
        <v>-2.5009999999999999</v>
      </c>
      <c r="VL21" s="17">
        <v>9.5</v>
      </c>
      <c r="VM21" s="17">
        <v>12.77</v>
      </c>
      <c r="VN21" s="17">
        <v>12.77</v>
      </c>
      <c r="VO21" s="17">
        <v>-3.27</v>
      </c>
      <c r="VP21" s="17">
        <v>0</v>
      </c>
      <c r="VQ21" s="17">
        <v>4.8609999999999998</v>
      </c>
      <c r="VR21" s="17">
        <v>4.8609999999999998</v>
      </c>
      <c r="VS21" s="17">
        <v>-4.8609999999999998</v>
      </c>
      <c r="VT21" s="17">
        <v>6.6</v>
      </c>
      <c r="VU21" s="17"/>
      <c r="VV21" s="17">
        <v>14.006</v>
      </c>
      <c r="VW21" s="17">
        <v>-7.4059999999999997</v>
      </c>
      <c r="VX21" s="17">
        <v>0.6</v>
      </c>
      <c r="VY21" s="17">
        <v>0.6</v>
      </c>
      <c r="VZ21" s="17">
        <v>0.6</v>
      </c>
      <c r="WA21" s="17">
        <v>0</v>
      </c>
      <c r="WB21" s="17">
        <v>14.6</v>
      </c>
      <c r="WC21" s="17">
        <v>11.9</v>
      </c>
      <c r="WD21" s="17">
        <v>10.519</v>
      </c>
      <c r="WE21" s="17">
        <v>4.0810000000000004</v>
      </c>
      <c r="WF21" s="17">
        <v>10.7</v>
      </c>
      <c r="WG21" s="17">
        <v>11.6</v>
      </c>
      <c r="WH21" s="17">
        <v>8.73</v>
      </c>
      <c r="WI21" s="17">
        <v>1.97</v>
      </c>
      <c r="WJ21" s="17">
        <v>4.8</v>
      </c>
      <c r="WK21" s="17"/>
      <c r="WL21" s="17">
        <v>10.955</v>
      </c>
      <c r="WM21" s="17">
        <v>-6.1550000000000002</v>
      </c>
      <c r="WN21" s="17">
        <v>0</v>
      </c>
      <c r="WO21" s="17"/>
      <c r="WP21" s="17">
        <v>0.85299999999999998</v>
      </c>
      <c r="WQ21" s="17">
        <v>-0.85299999999999998</v>
      </c>
      <c r="WR21" s="17">
        <v>9.5</v>
      </c>
      <c r="WS21" s="17">
        <v>9.6</v>
      </c>
      <c r="WT21" s="17">
        <v>9.6</v>
      </c>
      <c r="WU21" s="17">
        <v>-0.1</v>
      </c>
      <c r="WV21" s="17">
        <v>20</v>
      </c>
      <c r="WW21" s="17">
        <v>19.317070000000001</v>
      </c>
      <c r="WX21" s="17">
        <v>19.317070000000001</v>
      </c>
      <c r="WY21" s="17">
        <v>0.68293000000000004</v>
      </c>
      <c r="WZ21" s="17">
        <v>9.3000000000000007</v>
      </c>
      <c r="XA21" s="17">
        <v>10.8</v>
      </c>
      <c r="XB21" s="17">
        <v>10.8</v>
      </c>
      <c r="XC21" s="17">
        <v>-1.5</v>
      </c>
      <c r="XD21" s="17">
        <v>36</v>
      </c>
      <c r="XE21" s="17">
        <v>35</v>
      </c>
      <c r="XF21" s="17">
        <v>35</v>
      </c>
      <c r="XG21" s="17">
        <v>1</v>
      </c>
      <c r="XH21" s="17">
        <v>16.399999999999999</v>
      </c>
      <c r="XI21" s="17">
        <v>15</v>
      </c>
      <c r="XJ21" s="17">
        <v>15</v>
      </c>
      <c r="XK21" s="17">
        <v>1.4</v>
      </c>
      <c r="XL21" s="17"/>
      <c r="XM21" s="17"/>
      <c r="XN21" s="17"/>
      <c r="XO21" s="17">
        <v>0</v>
      </c>
      <c r="XP21" s="17"/>
      <c r="XQ21" s="17"/>
      <c r="XR21" s="17"/>
      <c r="XS21" s="17">
        <v>0</v>
      </c>
      <c r="XT21" s="17">
        <v>16.5</v>
      </c>
      <c r="XU21" s="17">
        <v>17</v>
      </c>
      <c r="XV21" s="17">
        <v>14</v>
      </c>
      <c r="XW21" s="17">
        <v>2.5</v>
      </c>
      <c r="XX21" s="17"/>
      <c r="XY21" s="17"/>
      <c r="XZ21" s="17"/>
      <c r="YA21" s="17">
        <v>0</v>
      </c>
      <c r="YB21" s="17"/>
      <c r="YC21" s="17"/>
      <c r="YD21" s="17"/>
      <c r="YE21" s="17">
        <v>0</v>
      </c>
    </row>
    <row r="22" spans="1:655" ht="24" customHeight="1" x14ac:dyDescent="0.35">
      <c r="A22" s="1"/>
      <c r="B22" s="16" t="s">
        <v>34</v>
      </c>
      <c r="C22" s="16" t="s">
        <v>803</v>
      </c>
      <c r="D22" s="17">
        <v>103.6</v>
      </c>
      <c r="E22" s="17">
        <v>100</v>
      </c>
      <c r="F22" s="17">
        <v>100</v>
      </c>
      <c r="G22" s="17">
        <v>3.6</v>
      </c>
      <c r="H22" s="17">
        <v>642.70000000000005</v>
      </c>
      <c r="I22" s="17">
        <v>646.79789000000005</v>
      </c>
      <c r="J22" s="17">
        <v>646.79789000000005</v>
      </c>
      <c r="K22" s="17">
        <v>-4.0978899999999996</v>
      </c>
      <c r="L22" s="17">
        <v>215.3</v>
      </c>
      <c r="M22" s="17">
        <v>211.44126</v>
      </c>
      <c r="N22" s="17">
        <v>211.44126</v>
      </c>
      <c r="O22" s="17">
        <v>3.8587400000000001</v>
      </c>
      <c r="P22" s="17">
        <v>0</v>
      </c>
      <c r="Q22" s="17">
        <v>0</v>
      </c>
      <c r="R22" s="17">
        <v>0</v>
      </c>
      <c r="S22" s="17">
        <v>0</v>
      </c>
      <c r="T22" s="17">
        <v>0</v>
      </c>
      <c r="U22" s="17"/>
      <c r="V22" s="17">
        <v>0</v>
      </c>
      <c r="W22" s="17">
        <v>0</v>
      </c>
      <c r="X22" s="17">
        <v>90.3</v>
      </c>
      <c r="Y22" s="17">
        <v>92.226339999999993</v>
      </c>
      <c r="Z22" s="17">
        <v>92.226339999999993</v>
      </c>
      <c r="AA22" s="17">
        <v>-1.9263399999999999</v>
      </c>
      <c r="AB22" s="17">
        <v>207.8</v>
      </c>
      <c r="AC22" s="17">
        <v>220</v>
      </c>
      <c r="AD22" s="17">
        <v>220</v>
      </c>
      <c r="AE22" s="17">
        <v>-12.2</v>
      </c>
      <c r="AF22" s="17"/>
      <c r="AG22" s="17"/>
      <c r="AH22" s="17"/>
      <c r="AI22" s="17">
        <v>0</v>
      </c>
      <c r="AJ22" s="17"/>
      <c r="AK22" s="17"/>
      <c r="AL22" s="17"/>
      <c r="AM22" s="17">
        <v>0</v>
      </c>
      <c r="AN22" s="17">
        <v>113.6</v>
      </c>
      <c r="AO22" s="17">
        <v>125.58404</v>
      </c>
      <c r="AP22" s="17">
        <v>122.58611000000001</v>
      </c>
      <c r="AQ22" s="17">
        <v>-8.98611</v>
      </c>
      <c r="AR22" s="17">
        <v>114.4</v>
      </c>
      <c r="AS22" s="17">
        <v>125.58404</v>
      </c>
      <c r="AT22" s="17">
        <v>122.58611000000001</v>
      </c>
      <c r="AU22" s="17">
        <v>-8.1861099999999993</v>
      </c>
      <c r="AV22" s="17">
        <v>114.1</v>
      </c>
      <c r="AW22" s="17">
        <v>125.58404</v>
      </c>
      <c r="AX22" s="17">
        <v>122.58611000000001</v>
      </c>
      <c r="AY22" s="17">
        <v>-8.48611</v>
      </c>
      <c r="AZ22" s="17">
        <v>221</v>
      </c>
      <c r="BA22" s="17">
        <v>188.37607</v>
      </c>
      <c r="BB22" s="17">
        <v>183.87916999999999</v>
      </c>
      <c r="BC22" s="17">
        <v>37.120829999999998</v>
      </c>
      <c r="BD22" s="17">
        <v>131.6</v>
      </c>
      <c r="BE22" s="17">
        <v>140.66667000000001</v>
      </c>
      <c r="BF22" s="17">
        <v>140.66667000000001</v>
      </c>
      <c r="BG22" s="17">
        <v>-9.0666700000000002</v>
      </c>
      <c r="BH22" s="17">
        <v>77.900000000000006</v>
      </c>
      <c r="BI22" s="17">
        <v>70.333330000000004</v>
      </c>
      <c r="BJ22" s="17">
        <v>70.333330000000004</v>
      </c>
      <c r="BK22" s="17">
        <v>7.5666700000000002</v>
      </c>
      <c r="BL22" s="17">
        <v>553.5</v>
      </c>
      <c r="BM22" s="17">
        <v>568.29854</v>
      </c>
      <c r="BN22" s="17">
        <v>568.29854</v>
      </c>
      <c r="BO22" s="17">
        <v>-14.798539999999999</v>
      </c>
      <c r="BP22" s="17">
        <v>10.4</v>
      </c>
      <c r="BQ22" s="17">
        <v>10.561999999999999</v>
      </c>
      <c r="BR22" s="17">
        <v>5.4891500000000004</v>
      </c>
      <c r="BS22" s="17">
        <v>4.9108499999999999</v>
      </c>
      <c r="BT22" s="17"/>
      <c r="BU22" s="17"/>
      <c r="BV22" s="17"/>
      <c r="BW22" s="17">
        <v>0</v>
      </c>
      <c r="BX22" s="17"/>
      <c r="BY22" s="17"/>
      <c r="BZ22" s="17"/>
      <c r="CA22" s="17">
        <v>0</v>
      </c>
      <c r="CB22" s="17"/>
      <c r="CC22" s="17"/>
      <c r="CD22" s="17"/>
      <c r="CE22" s="17">
        <v>0</v>
      </c>
      <c r="CF22" s="17"/>
      <c r="CG22" s="17"/>
      <c r="CH22" s="17"/>
      <c r="CI22" s="17">
        <v>0</v>
      </c>
      <c r="CJ22" s="17">
        <v>163.5</v>
      </c>
      <c r="CK22" s="17">
        <v>164.70732000000001</v>
      </c>
      <c r="CL22" s="17">
        <v>164.70732000000001</v>
      </c>
      <c r="CM22" s="17">
        <v>-1.2073199999999999</v>
      </c>
      <c r="CN22" s="17">
        <v>7.1</v>
      </c>
      <c r="CO22" s="17">
        <v>5.1346499999999997</v>
      </c>
      <c r="CP22" s="17">
        <v>5.1346499999999997</v>
      </c>
      <c r="CQ22" s="17">
        <v>1.9653499999999999</v>
      </c>
      <c r="CR22" s="17">
        <v>5.2</v>
      </c>
      <c r="CS22" s="17">
        <v>2.8184800000000001</v>
      </c>
      <c r="CT22" s="17">
        <v>2.8184800000000001</v>
      </c>
      <c r="CU22" s="17">
        <v>2.3815200000000001</v>
      </c>
      <c r="CV22" s="17">
        <v>0</v>
      </c>
      <c r="CW22" s="17"/>
      <c r="CX22" s="17"/>
      <c r="CY22" s="17">
        <v>0</v>
      </c>
      <c r="CZ22" s="17">
        <v>6.7</v>
      </c>
      <c r="DA22" s="17">
        <v>6.8787000000000003</v>
      </c>
      <c r="DB22" s="17">
        <v>6.8787000000000003</v>
      </c>
      <c r="DC22" s="17">
        <v>-0.1787</v>
      </c>
      <c r="DD22" s="17">
        <v>11</v>
      </c>
      <c r="DE22" s="17">
        <v>12.36257</v>
      </c>
      <c r="DF22" s="17">
        <v>12.77125</v>
      </c>
      <c r="DG22" s="17">
        <v>-1.77125</v>
      </c>
      <c r="DH22" s="17">
        <v>73</v>
      </c>
      <c r="DI22" s="17">
        <v>87.409199999999998</v>
      </c>
      <c r="DJ22" s="17">
        <v>69.944119999999998</v>
      </c>
      <c r="DK22" s="17">
        <v>3.0558800000000002</v>
      </c>
      <c r="DL22" s="17"/>
      <c r="DM22" s="17"/>
      <c r="DN22" s="17"/>
      <c r="DO22" s="17">
        <v>0</v>
      </c>
      <c r="DP22" s="17"/>
      <c r="DQ22" s="17"/>
      <c r="DR22" s="17"/>
      <c r="DS22" s="17">
        <v>0</v>
      </c>
      <c r="DT22" s="17"/>
      <c r="DU22" s="17"/>
      <c r="DV22" s="17"/>
      <c r="DW22" s="17">
        <v>0</v>
      </c>
      <c r="DX22" s="17"/>
      <c r="DY22" s="17"/>
      <c r="DZ22" s="17"/>
      <c r="EA22" s="17">
        <v>0</v>
      </c>
      <c r="EB22" s="17">
        <v>110.4</v>
      </c>
      <c r="EC22" s="17">
        <v>112.90537</v>
      </c>
      <c r="ED22" s="17">
        <v>112.90537</v>
      </c>
      <c r="EE22" s="17">
        <v>-2.5053700000000001</v>
      </c>
      <c r="EF22" s="17">
        <v>174</v>
      </c>
      <c r="EG22" s="17">
        <v>131.01282</v>
      </c>
      <c r="EH22" s="17">
        <v>221.30108000000001</v>
      </c>
      <c r="EI22" s="17">
        <v>-47.301079999999999</v>
      </c>
      <c r="EJ22" s="17"/>
      <c r="EK22" s="17"/>
      <c r="EL22" s="17"/>
      <c r="EM22" s="17">
        <v>0</v>
      </c>
      <c r="EN22" s="17"/>
      <c r="EO22" s="17"/>
      <c r="EP22" s="17"/>
      <c r="EQ22" s="17">
        <v>0</v>
      </c>
      <c r="ER22" s="17"/>
      <c r="ES22" s="17"/>
      <c r="ET22" s="17"/>
      <c r="EU22" s="17">
        <v>0</v>
      </c>
      <c r="EV22" s="17">
        <v>6.5</v>
      </c>
      <c r="EW22" s="17">
        <v>6.39</v>
      </c>
      <c r="EX22" s="17">
        <v>6.39</v>
      </c>
      <c r="EY22" s="17">
        <v>0.11</v>
      </c>
      <c r="EZ22" s="17">
        <v>230</v>
      </c>
      <c r="FA22" s="17">
        <v>229.30732</v>
      </c>
      <c r="FB22" s="17">
        <v>229.30732</v>
      </c>
      <c r="FC22" s="17">
        <v>0.69267999999999996</v>
      </c>
      <c r="FD22" s="17">
        <v>62.5</v>
      </c>
      <c r="FE22" s="17">
        <v>61.005040000000001</v>
      </c>
      <c r="FF22" s="17">
        <v>61.005040000000001</v>
      </c>
      <c r="FG22" s="17">
        <v>1.4949600000000001</v>
      </c>
      <c r="FH22" s="17">
        <v>67.400000000000006</v>
      </c>
      <c r="FI22" s="17">
        <v>75</v>
      </c>
      <c r="FJ22" s="17">
        <v>75</v>
      </c>
      <c r="FK22" s="17">
        <v>-7.6</v>
      </c>
      <c r="FL22" s="17">
        <v>34.5</v>
      </c>
      <c r="FM22" s="17">
        <v>30.165790000000001</v>
      </c>
      <c r="FN22" s="17">
        <v>30.165790000000001</v>
      </c>
      <c r="FO22" s="17">
        <v>4.3342099999999997</v>
      </c>
      <c r="FP22" s="17">
        <v>18.600000000000001</v>
      </c>
      <c r="FQ22" s="17">
        <v>19.28585</v>
      </c>
      <c r="FR22" s="17">
        <v>19.28585</v>
      </c>
      <c r="FS22" s="17">
        <v>-0.68584999999999996</v>
      </c>
      <c r="FT22" s="17">
        <v>19.7</v>
      </c>
      <c r="FU22" s="17">
        <v>19.317070000000001</v>
      </c>
      <c r="FV22" s="17">
        <v>19.317070000000001</v>
      </c>
      <c r="FW22" s="17">
        <v>0.38292999999999999</v>
      </c>
      <c r="FX22" s="17">
        <v>89.4</v>
      </c>
      <c r="FY22" s="17">
        <v>87.657560000000004</v>
      </c>
      <c r="FZ22" s="17">
        <v>87.657560000000004</v>
      </c>
      <c r="GA22" s="17">
        <v>1.74244</v>
      </c>
      <c r="GB22" s="17">
        <v>0</v>
      </c>
      <c r="GC22" s="17">
        <v>0</v>
      </c>
      <c r="GD22" s="17">
        <v>0</v>
      </c>
      <c r="GE22" s="17">
        <v>0</v>
      </c>
      <c r="GF22" s="17">
        <v>180.7</v>
      </c>
      <c r="GG22" s="17">
        <v>136.06837999999999</v>
      </c>
      <c r="GH22" s="17">
        <v>136.06837999999999</v>
      </c>
      <c r="GI22" s="17">
        <v>44.631619999999998</v>
      </c>
      <c r="GJ22" s="17">
        <v>90.1</v>
      </c>
      <c r="GK22" s="17">
        <v>68.034189999999995</v>
      </c>
      <c r="GL22" s="17">
        <v>68.034189999999995</v>
      </c>
      <c r="GM22" s="17">
        <v>22.065809999999999</v>
      </c>
      <c r="GN22" s="17">
        <v>107.9</v>
      </c>
      <c r="GO22" s="17">
        <v>110.91316999999999</v>
      </c>
      <c r="GP22" s="17">
        <v>110.91316999999999</v>
      </c>
      <c r="GQ22" s="17">
        <v>-3.0131700000000001</v>
      </c>
      <c r="GR22" s="17">
        <v>8.3000000000000007</v>
      </c>
      <c r="GS22" s="17">
        <v>9.09</v>
      </c>
      <c r="GT22" s="17">
        <v>9.09</v>
      </c>
      <c r="GU22" s="17">
        <v>-0.79</v>
      </c>
      <c r="GV22" s="17">
        <v>3.6</v>
      </c>
      <c r="GW22" s="17">
        <v>6.6261000000000001</v>
      </c>
      <c r="GX22" s="17">
        <v>6.6261000000000001</v>
      </c>
      <c r="GY22" s="17">
        <v>-3.0261</v>
      </c>
      <c r="GZ22" s="17">
        <v>39.799999999999997</v>
      </c>
      <c r="HA22" s="17">
        <v>47.26634</v>
      </c>
      <c r="HB22" s="17">
        <v>47.26634</v>
      </c>
      <c r="HC22" s="17">
        <v>-7.4663399999999998</v>
      </c>
      <c r="HD22" s="17"/>
      <c r="HE22" s="17"/>
      <c r="HF22" s="17"/>
      <c r="HG22" s="17">
        <v>0</v>
      </c>
      <c r="HH22" s="17">
        <v>3.8</v>
      </c>
      <c r="HI22" s="17">
        <v>3.8872599999999999</v>
      </c>
      <c r="HJ22" s="17">
        <v>3.8872599999999999</v>
      </c>
      <c r="HK22" s="17">
        <v>-8.7260000000000004E-2</v>
      </c>
      <c r="HL22" s="17">
        <v>27.6</v>
      </c>
      <c r="HM22" s="17">
        <v>24.950600000000001</v>
      </c>
      <c r="HN22" s="17">
        <v>24.950600000000001</v>
      </c>
      <c r="HO22" s="17">
        <v>2.6494</v>
      </c>
      <c r="HP22" s="17">
        <v>98.4</v>
      </c>
      <c r="HQ22" s="17">
        <v>113.53833</v>
      </c>
      <c r="HR22" s="17">
        <v>171.54185000000001</v>
      </c>
      <c r="HS22" s="17">
        <v>-73.141850000000005</v>
      </c>
      <c r="HT22" s="17"/>
      <c r="HU22" s="17"/>
      <c r="HV22" s="17"/>
      <c r="HW22" s="17">
        <v>0</v>
      </c>
      <c r="HX22" s="17"/>
      <c r="HY22" s="17"/>
      <c r="HZ22" s="17"/>
      <c r="IA22" s="17">
        <v>0</v>
      </c>
      <c r="IB22" s="17">
        <v>19.8</v>
      </c>
      <c r="IC22" s="17">
        <v>22.767530000000001</v>
      </c>
      <c r="ID22" s="17">
        <v>33.687530000000002</v>
      </c>
      <c r="IE22" s="17">
        <v>-13.88753</v>
      </c>
      <c r="IF22" s="17"/>
      <c r="IG22" s="17"/>
      <c r="IH22" s="17"/>
      <c r="II22" s="17">
        <v>0</v>
      </c>
      <c r="IJ22" s="17"/>
      <c r="IK22" s="17"/>
      <c r="IL22" s="17"/>
      <c r="IM22" s="17">
        <v>0</v>
      </c>
      <c r="IN22" s="17">
        <v>47.7</v>
      </c>
      <c r="IO22" s="17">
        <v>41.412570000000002</v>
      </c>
      <c r="IP22" s="17">
        <v>41.412570000000002</v>
      </c>
      <c r="IQ22" s="17">
        <v>6.2874299999999996</v>
      </c>
      <c r="IR22" s="17"/>
      <c r="IS22" s="17"/>
      <c r="IT22" s="17"/>
      <c r="IU22" s="17">
        <v>0</v>
      </c>
      <c r="IV22" s="17"/>
      <c r="IW22" s="17"/>
      <c r="IX22" s="17"/>
      <c r="IY22" s="17">
        <v>0</v>
      </c>
      <c r="IZ22" s="17"/>
      <c r="JA22" s="17"/>
      <c r="JB22" s="17"/>
      <c r="JC22" s="17">
        <v>0</v>
      </c>
      <c r="JD22" s="17">
        <v>86.3</v>
      </c>
      <c r="JE22" s="17">
        <v>88.815600000000003</v>
      </c>
      <c r="JF22" s="17">
        <v>88.815600000000003</v>
      </c>
      <c r="JG22" s="17">
        <v>-2.5156000000000001</v>
      </c>
      <c r="JH22" s="17">
        <v>176</v>
      </c>
      <c r="JI22" s="17">
        <v>171.34727000000001</v>
      </c>
      <c r="JJ22" s="17">
        <v>171.34727000000001</v>
      </c>
      <c r="JK22" s="17">
        <v>4.65273</v>
      </c>
      <c r="JL22" s="17">
        <v>174.2</v>
      </c>
      <c r="JM22" s="17">
        <v>171.34727000000001</v>
      </c>
      <c r="JN22" s="17">
        <v>171.34727000000001</v>
      </c>
      <c r="JO22" s="17">
        <v>2.8527300000000002</v>
      </c>
      <c r="JP22" s="17">
        <v>0</v>
      </c>
      <c r="JQ22" s="17">
        <v>0</v>
      </c>
      <c r="JR22" s="17"/>
      <c r="JS22" s="17">
        <v>0</v>
      </c>
      <c r="JT22" s="17">
        <v>170.3</v>
      </c>
      <c r="JU22" s="17">
        <v>171.34727000000001</v>
      </c>
      <c r="JV22" s="17">
        <v>171.34727000000001</v>
      </c>
      <c r="JW22" s="17">
        <v>-1.0472699999999999</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4.5</v>
      </c>
      <c r="LE22" s="17">
        <v>3.9931199999999998</v>
      </c>
      <c r="LF22" s="17">
        <v>3.9931199999999998</v>
      </c>
      <c r="LG22" s="17">
        <v>0.50688</v>
      </c>
      <c r="LH22" s="17">
        <v>83.6</v>
      </c>
      <c r="LI22" s="17">
        <v>104.1121</v>
      </c>
      <c r="LJ22" s="17">
        <v>117.94871999999999</v>
      </c>
      <c r="LK22" s="17">
        <v>-34.34872</v>
      </c>
      <c r="LL22" s="17">
        <v>115.3</v>
      </c>
      <c r="LM22" s="17">
        <v>108.13</v>
      </c>
      <c r="LN22" s="17">
        <v>133.67995999999999</v>
      </c>
      <c r="LO22" s="17">
        <v>-18.379960000000001</v>
      </c>
      <c r="LP22" s="17">
        <v>46.4</v>
      </c>
      <c r="LQ22" s="17">
        <v>67.461460000000002</v>
      </c>
      <c r="LR22" s="17">
        <v>67.461460000000002</v>
      </c>
      <c r="LS22" s="17">
        <v>-21.06146</v>
      </c>
      <c r="LT22" s="17">
        <v>77.8</v>
      </c>
      <c r="LU22" s="17">
        <v>78.567999999999998</v>
      </c>
      <c r="LV22" s="17">
        <v>78.567999999999998</v>
      </c>
      <c r="LW22" s="17">
        <v>-0.76800000000000002</v>
      </c>
      <c r="LX22" s="17">
        <v>30</v>
      </c>
      <c r="LY22" s="17">
        <v>30.097560000000001</v>
      </c>
      <c r="LZ22" s="17">
        <v>30.097560000000001</v>
      </c>
      <c r="MA22" s="17">
        <v>-9.7559999999999994E-2</v>
      </c>
      <c r="MB22" s="17"/>
      <c r="MC22" s="17"/>
      <c r="MD22" s="17"/>
      <c r="ME22" s="17">
        <v>0</v>
      </c>
      <c r="MF22" s="17"/>
      <c r="MG22" s="17"/>
      <c r="MH22" s="17"/>
      <c r="MI22" s="17">
        <v>0</v>
      </c>
      <c r="MJ22" s="17"/>
      <c r="MK22" s="17"/>
      <c r="ML22" s="17"/>
      <c r="MM22" s="17">
        <v>0</v>
      </c>
      <c r="MN22" s="17">
        <v>147.19999999999999</v>
      </c>
      <c r="MO22" s="17">
        <v>146.2466</v>
      </c>
      <c r="MP22" s="17">
        <v>115.64388</v>
      </c>
      <c r="MQ22" s="17">
        <v>31.55612</v>
      </c>
      <c r="MR22" s="17">
        <v>148</v>
      </c>
      <c r="MS22" s="17">
        <v>146.2466</v>
      </c>
      <c r="MT22" s="17">
        <v>115.64388</v>
      </c>
      <c r="MU22" s="17">
        <v>32.356119999999997</v>
      </c>
      <c r="MV22" s="17">
        <v>149.5</v>
      </c>
      <c r="MW22" s="17">
        <v>146.2466</v>
      </c>
      <c r="MX22" s="17">
        <v>115.64388</v>
      </c>
      <c r="MY22" s="17">
        <v>33.856119999999997</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v>
      </c>
      <c r="OC22" s="17">
        <v>6.3E-2</v>
      </c>
      <c r="OD22" s="17">
        <v>6.3E-2</v>
      </c>
      <c r="OE22" s="17">
        <v>-6.3E-2</v>
      </c>
      <c r="OF22" s="17">
        <v>55.4</v>
      </c>
      <c r="OG22" s="17">
        <v>53.4</v>
      </c>
      <c r="OH22" s="17">
        <v>49.448</v>
      </c>
      <c r="OI22" s="17">
        <v>5.952</v>
      </c>
      <c r="OJ22" s="17">
        <v>21.5</v>
      </c>
      <c r="OK22" s="17"/>
      <c r="OL22" s="17">
        <v>29.698</v>
      </c>
      <c r="OM22" s="17">
        <v>-8.1980000000000004</v>
      </c>
      <c r="ON22" s="17">
        <v>11.6</v>
      </c>
      <c r="OO22" s="17">
        <v>15.462999999999999</v>
      </c>
      <c r="OP22" s="17">
        <v>15.462999999999999</v>
      </c>
      <c r="OQ22" s="17">
        <v>-3.863</v>
      </c>
      <c r="OR22" s="17">
        <v>0</v>
      </c>
      <c r="OS22" s="17"/>
      <c r="OT22" s="17">
        <v>0</v>
      </c>
      <c r="OU22" s="17">
        <v>0</v>
      </c>
      <c r="OV22" s="17">
        <v>20</v>
      </c>
      <c r="OW22" s="17">
        <v>20</v>
      </c>
      <c r="OX22" s="17">
        <v>17.560980000000001</v>
      </c>
      <c r="OY22" s="17">
        <v>2.4390200000000002</v>
      </c>
      <c r="OZ22" s="17">
        <v>9.9</v>
      </c>
      <c r="PA22" s="17">
        <v>9.9830000000000005</v>
      </c>
      <c r="PB22" s="17">
        <v>9.9830000000000005</v>
      </c>
      <c r="PC22" s="17">
        <v>-8.3000000000000004E-2</v>
      </c>
      <c r="PD22" s="17">
        <v>5.6</v>
      </c>
      <c r="PE22" s="17">
        <v>5.67</v>
      </c>
      <c r="PF22" s="17">
        <v>5.67</v>
      </c>
      <c r="PG22" s="17">
        <v>-7.0000000000000007E-2</v>
      </c>
      <c r="PH22" s="17">
        <v>1</v>
      </c>
      <c r="PI22" s="17">
        <v>1</v>
      </c>
      <c r="PJ22" s="17">
        <v>1</v>
      </c>
      <c r="PK22" s="17">
        <v>0</v>
      </c>
      <c r="PL22" s="17">
        <v>2.2999999999999998</v>
      </c>
      <c r="PM22" s="17">
        <v>3.4</v>
      </c>
      <c r="PN22" s="17">
        <v>3.4</v>
      </c>
      <c r="PO22" s="17">
        <v>-1.1000000000000001</v>
      </c>
      <c r="PP22" s="17">
        <v>4.7</v>
      </c>
      <c r="PQ22" s="17">
        <v>4.5999999999999996</v>
      </c>
      <c r="PR22" s="17">
        <v>4.5999999999999996</v>
      </c>
      <c r="PS22" s="17">
        <v>0.1</v>
      </c>
      <c r="PT22" s="17">
        <v>20.100000000000001</v>
      </c>
      <c r="PU22" s="17">
        <v>19.5122</v>
      </c>
      <c r="PV22" s="17">
        <v>19.5122</v>
      </c>
      <c r="PW22" s="17">
        <v>0.58779999999999999</v>
      </c>
      <c r="PX22" s="17">
        <v>20</v>
      </c>
      <c r="PY22" s="17">
        <v>19.5122</v>
      </c>
      <c r="PZ22" s="17">
        <v>19.5122</v>
      </c>
      <c r="QA22" s="17">
        <v>0.48780000000000001</v>
      </c>
      <c r="QB22" s="17">
        <v>19.100000000000001</v>
      </c>
      <c r="QC22" s="17">
        <v>18.2439</v>
      </c>
      <c r="QD22" s="17">
        <v>18.2439</v>
      </c>
      <c r="QE22" s="17">
        <v>0.85609999999999997</v>
      </c>
      <c r="QF22" s="17">
        <v>3.4</v>
      </c>
      <c r="QG22" s="17">
        <v>3.5</v>
      </c>
      <c r="QH22" s="17">
        <v>3.5</v>
      </c>
      <c r="QI22" s="17">
        <v>-0.1</v>
      </c>
      <c r="QJ22" s="17">
        <v>18.5</v>
      </c>
      <c r="QK22" s="17">
        <v>18.048780000000001</v>
      </c>
      <c r="QL22" s="17">
        <v>18.048780000000001</v>
      </c>
      <c r="QM22" s="17">
        <v>0.45122000000000001</v>
      </c>
      <c r="QN22" s="17">
        <v>10.1</v>
      </c>
      <c r="QO22" s="17"/>
      <c r="QP22" s="17">
        <v>4.3440000000000003</v>
      </c>
      <c r="QQ22" s="17">
        <v>5.7560000000000002</v>
      </c>
      <c r="QR22" s="17">
        <v>11.6</v>
      </c>
      <c r="QS22" s="17"/>
      <c r="QT22" s="17">
        <v>5.2279999999999998</v>
      </c>
      <c r="QU22" s="17">
        <v>6.3719999999999999</v>
      </c>
      <c r="QV22" s="17">
        <v>12.3</v>
      </c>
      <c r="QW22" s="17">
        <v>11.4</v>
      </c>
      <c r="QX22" s="17">
        <v>9.6760000000000002</v>
      </c>
      <c r="QY22" s="17">
        <v>2.6240000000000001</v>
      </c>
      <c r="QZ22" s="17">
        <v>27</v>
      </c>
      <c r="RA22" s="17">
        <v>21.321999999999999</v>
      </c>
      <c r="RB22" s="17">
        <v>21.321999999999999</v>
      </c>
      <c r="RC22" s="17">
        <v>5.6779999999999999</v>
      </c>
      <c r="RD22" s="17">
        <v>4.5</v>
      </c>
      <c r="RE22" s="17">
        <v>4.2</v>
      </c>
      <c r="RF22" s="17">
        <v>4.2</v>
      </c>
      <c r="RG22" s="17">
        <v>0.3</v>
      </c>
      <c r="RH22" s="17">
        <v>1.1000000000000001</v>
      </c>
      <c r="RI22" s="17">
        <v>1.2</v>
      </c>
      <c r="RJ22" s="17">
        <v>1.2</v>
      </c>
      <c r="RK22" s="17">
        <v>-0.1</v>
      </c>
      <c r="RL22" s="17">
        <v>2.2000000000000002</v>
      </c>
      <c r="RM22" s="17">
        <v>2.4</v>
      </c>
      <c r="RN22" s="17">
        <v>2.4</v>
      </c>
      <c r="RO22" s="17">
        <v>-0.2</v>
      </c>
      <c r="RP22" s="17">
        <v>3</v>
      </c>
      <c r="RQ22" s="17">
        <v>2.8</v>
      </c>
      <c r="RR22" s="17">
        <v>2.8</v>
      </c>
      <c r="RS22" s="17">
        <v>0.2</v>
      </c>
      <c r="RT22" s="17">
        <v>11.7</v>
      </c>
      <c r="RU22" s="17"/>
      <c r="RV22" s="17">
        <v>3.6760000000000002</v>
      </c>
      <c r="RW22" s="17">
        <v>8.0239999999999991</v>
      </c>
      <c r="RX22" s="17">
        <v>0.3</v>
      </c>
      <c r="RY22" s="17">
        <v>2.7989999999999999</v>
      </c>
      <c r="RZ22" s="17">
        <v>2.7989999999999999</v>
      </c>
      <c r="SA22" s="17">
        <v>-2.4990000000000001</v>
      </c>
      <c r="SB22" s="17">
        <v>7.6</v>
      </c>
      <c r="SC22" s="17">
        <v>5.2919999999999998</v>
      </c>
      <c r="SD22" s="17">
        <v>7.8301999999999996</v>
      </c>
      <c r="SE22" s="17">
        <v>-0.23019999999999999</v>
      </c>
      <c r="SF22" s="17"/>
      <c r="SG22" s="17">
        <v>2</v>
      </c>
      <c r="SH22" s="17">
        <v>2</v>
      </c>
      <c r="SI22" s="17">
        <v>-2</v>
      </c>
      <c r="SJ22" s="17"/>
      <c r="SK22" s="17"/>
      <c r="SL22" s="17">
        <v>0.7</v>
      </c>
      <c r="SM22" s="17">
        <v>-0.7</v>
      </c>
      <c r="SN22" s="17">
        <v>12.4</v>
      </c>
      <c r="SO22" s="17">
        <v>13.073169999999999</v>
      </c>
      <c r="SP22" s="17">
        <v>13.073169999999999</v>
      </c>
      <c r="SQ22" s="17">
        <v>-0.67317000000000005</v>
      </c>
      <c r="SR22" s="17">
        <v>6.5</v>
      </c>
      <c r="SS22" s="17">
        <v>6.1</v>
      </c>
      <c r="ST22" s="17">
        <v>6.1</v>
      </c>
      <c r="SU22" s="17">
        <v>0.4</v>
      </c>
      <c r="SV22" s="17">
        <v>8.1</v>
      </c>
      <c r="SW22" s="17">
        <v>10</v>
      </c>
      <c r="SX22" s="17">
        <v>10</v>
      </c>
      <c r="SY22" s="17">
        <v>-1.9</v>
      </c>
      <c r="SZ22" s="17">
        <v>11.8</v>
      </c>
      <c r="TA22" s="17">
        <v>12.682930000000001</v>
      </c>
      <c r="TB22" s="17">
        <v>12.682930000000001</v>
      </c>
      <c r="TC22" s="17">
        <v>-0.88292999999999999</v>
      </c>
      <c r="TD22" s="17">
        <v>20</v>
      </c>
      <c r="TE22" s="17">
        <v>19.317070000000001</v>
      </c>
      <c r="TF22" s="17">
        <v>19.317070000000001</v>
      </c>
      <c r="TG22" s="17">
        <v>0.68293000000000004</v>
      </c>
      <c r="TH22" s="17">
        <v>22.8</v>
      </c>
      <c r="TI22" s="17">
        <v>18.724</v>
      </c>
      <c r="TJ22" s="17">
        <v>18.724</v>
      </c>
      <c r="TK22" s="17">
        <v>4.0759999999999996</v>
      </c>
      <c r="TL22" s="17">
        <v>15.4</v>
      </c>
      <c r="TM22" s="17">
        <v>17.5</v>
      </c>
      <c r="TN22" s="17">
        <v>17.41</v>
      </c>
      <c r="TO22" s="17">
        <v>-2.0099999999999998</v>
      </c>
      <c r="TP22" s="17">
        <v>8.4</v>
      </c>
      <c r="TQ22" s="17"/>
      <c r="TR22" s="17">
        <v>11.47</v>
      </c>
      <c r="TS22" s="17">
        <v>-3.07</v>
      </c>
      <c r="TT22" s="17">
        <v>9.4</v>
      </c>
      <c r="TU22" s="17">
        <v>24.7</v>
      </c>
      <c r="TV22" s="17">
        <v>10.27</v>
      </c>
      <c r="TW22" s="17">
        <v>-0.87</v>
      </c>
      <c r="TX22" s="17">
        <v>22.8</v>
      </c>
      <c r="TY22" s="17">
        <v>44.5</v>
      </c>
      <c r="TZ22" s="17">
        <v>9.4499999999999993</v>
      </c>
      <c r="UA22" s="17">
        <v>13.35</v>
      </c>
      <c r="UB22" s="17">
        <v>0</v>
      </c>
      <c r="UC22" s="17">
        <v>0.9</v>
      </c>
      <c r="UD22" s="17">
        <v>0.87</v>
      </c>
      <c r="UE22" s="17">
        <v>-0.87</v>
      </c>
      <c r="UF22" s="17">
        <v>0.3</v>
      </c>
      <c r="UG22" s="17">
        <v>0.8</v>
      </c>
      <c r="UH22" s="17">
        <v>0.73</v>
      </c>
      <c r="UI22" s="17">
        <v>-0.43</v>
      </c>
      <c r="UJ22" s="17">
        <v>10.9</v>
      </c>
      <c r="UK22" s="17">
        <v>10</v>
      </c>
      <c r="UL22" s="17">
        <v>10</v>
      </c>
      <c r="UM22" s="17">
        <v>0.9</v>
      </c>
      <c r="UN22" s="17">
        <v>4.5999999999999996</v>
      </c>
      <c r="UO22" s="17">
        <v>5</v>
      </c>
      <c r="UP22" s="17">
        <v>5</v>
      </c>
      <c r="UQ22" s="17">
        <v>-0.4</v>
      </c>
      <c r="UR22" s="17">
        <v>7.9</v>
      </c>
      <c r="US22" s="17">
        <v>7</v>
      </c>
      <c r="UT22" s="17">
        <v>7</v>
      </c>
      <c r="UU22" s="17">
        <v>0.9</v>
      </c>
      <c r="UV22" s="17">
        <v>13.6</v>
      </c>
      <c r="UW22" s="17">
        <v>11.707319999999999</v>
      </c>
      <c r="UX22" s="17">
        <v>11.707319999999999</v>
      </c>
      <c r="UY22" s="17">
        <v>1.8926799999999999</v>
      </c>
      <c r="UZ22" s="17">
        <v>14</v>
      </c>
      <c r="VA22" s="17">
        <v>11.707319999999999</v>
      </c>
      <c r="VB22" s="17">
        <v>11.707319999999999</v>
      </c>
      <c r="VC22" s="17">
        <v>2.2926799999999998</v>
      </c>
      <c r="VD22" s="17">
        <v>14.4</v>
      </c>
      <c r="VE22" s="17">
        <v>10.73171</v>
      </c>
      <c r="VF22" s="17">
        <v>10.73171</v>
      </c>
      <c r="VG22" s="17">
        <v>3.6682899999999998</v>
      </c>
      <c r="VH22" s="17">
        <v>11.3</v>
      </c>
      <c r="VI22" s="17">
        <v>13.007999999999999</v>
      </c>
      <c r="VJ22" s="17">
        <v>13.007999999999999</v>
      </c>
      <c r="VK22" s="17">
        <v>-1.708</v>
      </c>
      <c r="VL22" s="17">
        <v>69.599999999999994</v>
      </c>
      <c r="VM22" s="17">
        <v>50.22</v>
      </c>
      <c r="VN22" s="17">
        <v>50.22</v>
      </c>
      <c r="VO22" s="17">
        <v>19.38</v>
      </c>
      <c r="VP22" s="17">
        <v>3.7</v>
      </c>
      <c r="VQ22" s="17">
        <v>9.2080000000000002</v>
      </c>
      <c r="VR22" s="17">
        <v>9.2080000000000002</v>
      </c>
      <c r="VS22" s="17">
        <v>-5.508</v>
      </c>
      <c r="VT22" s="17">
        <v>42.4</v>
      </c>
      <c r="VU22" s="17"/>
      <c r="VV22" s="17">
        <v>53.17</v>
      </c>
      <c r="VW22" s="17">
        <v>-10.77</v>
      </c>
      <c r="VX22" s="17">
        <v>0.6</v>
      </c>
      <c r="VY22" s="17">
        <v>0.6</v>
      </c>
      <c r="VZ22" s="17">
        <v>0.6</v>
      </c>
      <c r="WA22" s="17">
        <v>0</v>
      </c>
      <c r="WB22" s="17">
        <v>11.3</v>
      </c>
      <c r="WC22" s="17">
        <v>11.4</v>
      </c>
      <c r="WD22" s="17">
        <v>7.0289999999999999</v>
      </c>
      <c r="WE22" s="17">
        <v>4.2709999999999999</v>
      </c>
      <c r="WF22" s="17">
        <v>6.1</v>
      </c>
      <c r="WG22" s="17">
        <v>11.8</v>
      </c>
      <c r="WH22" s="17">
        <v>6.64</v>
      </c>
      <c r="WI22" s="17">
        <v>-0.54</v>
      </c>
      <c r="WJ22" s="17">
        <v>32.6</v>
      </c>
      <c r="WK22" s="17"/>
      <c r="WL22" s="17">
        <v>41.81</v>
      </c>
      <c r="WM22" s="17">
        <v>-9.2100000000000009</v>
      </c>
      <c r="WN22" s="17">
        <v>2.2999999999999998</v>
      </c>
      <c r="WO22" s="17"/>
      <c r="WP22" s="17">
        <v>2.0579999999999998</v>
      </c>
      <c r="WQ22" s="17">
        <v>0.24199999999999999</v>
      </c>
      <c r="WR22" s="17">
        <v>9.5</v>
      </c>
      <c r="WS22" s="17">
        <v>9.6</v>
      </c>
      <c r="WT22" s="17">
        <v>9.6</v>
      </c>
      <c r="WU22" s="17">
        <v>-0.1</v>
      </c>
      <c r="WV22" s="17">
        <v>20</v>
      </c>
      <c r="WW22" s="17">
        <v>19.317070000000001</v>
      </c>
      <c r="WX22" s="17">
        <v>19.317070000000001</v>
      </c>
      <c r="WY22" s="17">
        <v>0.68293000000000004</v>
      </c>
      <c r="WZ22" s="17">
        <v>9.5</v>
      </c>
      <c r="XA22" s="17">
        <v>10.8</v>
      </c>
      <c r="XB22" s="17">
        <v>10.8</v>
      </c>
      <c r="XC22" s="17">
        <v>-1.3</v>
      </c>
      <c r="XD22" s="17">
        <v>35.799999999999997</v>
      </c>
      <c r="XE22" s="17">
        <v>35</v>
      </c>
      <c r="XF22" s="17">
        <v>35</v>
      </c>
      <c r="XG22" s="17">
        <v>0.8</v>
      </c>
      <c r="XH22" s="17">
        <v>16.5</v>
      </c>
      <c r="XI22" s="17">
        <v>15</v>
      </c>
      <c r="XJ22" s="17">
        <v>15</v>
      </c>
      <c r="XK22" s="17">
        <v>1.5</v>
      </c>
      <c r="XL22" s="17"/>
      <c r="XM22" s="17"/>
      <c r="XN22" s="17"/>
      <c r="XO22" s="17">
        <v>0</v>
      </c>
      <c r="XP22" s="17"/>
      <c r="XQ22" s="17"/>
      <c r="XR22" s="17"/>
      <c r="XS22" s="17">
        <v>0</v>
      </c>
      <c r="XT22" s="17">
        <v>17.399999999999999</v>
      </c>
      <c r="XU22" s="17">
        <v>17</v>
      </c>
      <c r="XV22" s="17">
        <v>14</v>
      </c>
      <c r="XW22" s="17">
        <v>3.4</v>
      </c>
      <c r="XX22" s="17"/>
      <c r="XY22" s="17"/>
      <c r="XZ22" s="17"/>
      <c r="YA22" s="17">
        <v>0</v>
      </c>
      <c r="YB22" s="17"/>
      <c r="YC22" s="17"/>
      <c r="YD22" s="17"/>
      <c r="YE22" s="17">
        <v>0</v>
      </c>
    </row>
    <row r="23" spans="1:655" ht="24" customHeight="1" x14ac:dyDescent="0.35">
      <c r="A23" s="1"/>
      <c r="B23" s="16" t="s">
        <v>34</v>
      </c>
      <c r="C23" s="16" t="s">
        <v>804</v>
      </c>
      <c r="D23" s="17">
        <v>104.4</v>
      </c>
      <c r="E23" s="17">
        <v>100</v>
      </c>
      <c r="F23" s="17">
        <v>100</v>
      </c>
      <c r="G23" s="17">
        <v>4.4000000000000004</v>
      </c>
      <c r="H23" s="17">
        <v>643.5</v>
      </c>
      <c r="I23" s="17">
        <v>646.79789000000005</v>
      </c>
      <c r="J23" s="17">
        <v>646.79789000000005</v>
      </c>
      <c r="K23" s="17">
        <v>-3.2978900000000002</v>
      </c>
      <c r="L23" s="17">
        <v>215.6</v>
      </c>
      <c r="M23" s="17">
        <v>211.44126</v>
      </c>
      <c r="N23" s="17">
        <v>211.44126</v>
      </c>
      <c r="O23" s="17">
        <v>4.1587399999999999</v>
      </c>
      <c r="P23" s="17">
        <v>0</v>
      </c>
      <c r="Q23" s="17">
        <v>0</v>
      </c>
      <c r="R23" s="17">
        <v>0</v>
      </c>
      <c r="S23" s="17">
        <v>0</v>
      </c>
      <c r="T23" s="17">
        <v>0</v>
      </c>
      <c r="U23" s="17"/>
      <c r="V23" s="17">
        <v>0</v>
      </c>
      <c r="W23" s="17">
        <v>0</v>
      </c>
      <c r="X23" s="17">
        <v>88.2</v>
      </c>
      <c r="Y23" s="17">
        <v>92.226339999999993</v>
      </c>
      <c r="Z23" s="17">
        <v>92.226339999999993</v>
      </c>
      <c r="AA23" s="17">
        <v>-4.0263400000000003</v>
      </c>
      <c r="AB23" s="17">
        <v>208.4</v>
      </c>
      <c r="AC23" s="17">
        <v>220</v>
      </c>
      <c r="AD23" s="17">
        <v>220</v>
      </c>
      <c r="AE23" s="17">
        <v>-11.6</v>
      </c>
      <c r="AF23" s="17"/>
      <c r="AG23" s="17"/>
      <c r="AH23" s="17"/>
      <c r="AI23" s="17">
        <v>0</v>
      </c>
      <c r="AJ23" s="17"/>
      <c r="AK23" s="17"/>
      <c r="AL23" s="17"/>
      <c r="AM23" s="17">
        <v>0</v>
      </c>
      <c r="AN23" s="17">
        <v>106.8</v>
      </c>
      <c r="AO23" s="17">
        <v>128.83610999999999</v>
      </c>
      <c r="AP23" s="17">
        <v>122.58611000000001</v>
      </c>
      <c r="AQ23" s="17">
        <v>-15.786110000000001</v>
      </c>
      <c r="AR23" s="17">
        <v>107</v>
      </c>
      <c r="AS23" s="17">
        <v>128.83610999999999</v>
      </c>
      <c r="AT23" s="17">
        <v>122.58611000000001</v>
      </c>
      <c r="AU23" s="17">
        <v>-15.58611</v>
      </c>
      <c r="AV23" s="17">
        <v>106.9</v>
      </c>
      <c r="AW23" s="17">
        <v>128.83610999999999</v>
      </c>
      <c r="AX23" s="17">
        <v>122.58611000000001</v>
      </c>
      <c r="AY23" s="17">
        <v>-15.686109999999999</v>
      </c>
      <c r="AZ23" s="17">
        <v>208.8</v>
      </c>
      <c r="BA23" s="17">
        <v>193.25416999999999</v>
      </c>
      <c r="BB23" s="17">
        <v>183.87916999999999</v>
      </c>
      <c r="BC23" s="17">
        <v>24.920829999999999</v>
      </c>
      <c r="BD23" s="17">
        <v>142.69999999999999</v>
      </c>
      <c r="BE23" s="17">
        <v>164.66667000000001</v>
      </c>
      <c r="BF23" s="17">
        <v>164.66667000000001</v>
      </c>
      <c r="BG23" s="17">
        <v>-21.966670000000001</v>
      </c>
      <c r="BH23" s="17">
        <v>79.400000000000006</v>
      </c>
      <c r="BI23" s="17">
        <v>82.333330000000004</v>
      </c>
      <c r="BJ23" s="17">
        <v>82.333330000000004</v>
      </c>
      <c r="BK23" s="17">
        <v>-2.9333300000000002</v>
      </c>
      <c r="BL23" s="17">
        <v>556.29999999999995</v>
      </c>
      <c r="BM23" s="17">
        <v>568.29854</v>
      </c>
      <c r="BN23" s="17">
        <v>568.29854</v>
      </c>
      <c r="BO23" s="17">
        <v>-11.99854</v>
      </c>
      <c r="BP23" s="17">
        <v>5.7</v>
      </c>
      <c r="BQ23" s="17">
        <v>10.561999999999999</v>
      </c>
      <c r="BR23" s="17">
        <v>5.4891500000000004</v>
      </c>
      <c r="BS23" s="17">
        <v>0.21085000000000001</v>
      </c>
      <c r="BT23" s="17"/>
      <c r="BU23" s="17"/>
      <c r="BV23" s="17"/>
      <c r="BW23" s="17">
        <v>0</v>
      </c>
      <c r="BX23" s="17"/>
      <c r="BY23" s="17"/>
      <c r="BZ23" s="17"/>
      <c r="CA23" s="17">
        <v>0</v>
      </c>
      <c r="CB23" s="17"/>
      <c r="CC23" s="17"/>
      <c r="CD23" s="17"/>
      <c r="CE23" s="17">
        <v>0</v>
      </c>
      <c r="CF23" s="17"/>
      <c r="CG23" s="17"/>
      <c r="CH23" s="17"/>
      <c r="CI23" s="17">
        <v>0</v>
      </c>
      <c r="CJ23" s="17">
        <v>162.1</v>
      </c>
      <c r="CK23" s="17">
        <v>164.70732000000001</v>
      </c>
      <c r="CL23" s="17">
        <v>164.70732000000001</v>
      </c>
      <c r="CM23" s="17">
        <v>-2.6073200000000001</v>
      </c>
      <c r="CN23" s="17">
        <v>6.9</v>
      </c>
      <c r="CO23" s="17">
        <v>5.1346499999999997</v>
      </c>
      <c r="CP23" s="17">
        <v>5.1346499999999997</v>
      </c>
      <c r="CQ23" s="17">
        <v>1.76535</v>
      </c>
      <c r="CR23" s="17">
        <v>5.2</v>
      </c>
      <c r="CS23" s="17">
        <v>2.8184800000000001</v>
      </c>
      <c r="CT23" s="17">
        <v>2.8184800000000001</v>
      </c>
      <c r="CU23" s="17">
        <v>2.3815200000000001</v>
      </c>
      <c r="CV23" s="17">
        <v>0</v>
      </c>
      <c r="CW23" s="17"/>
      <c r="CX23" s="17"/>
      <c r="CY23" s="17">
        <v>0</v>
      </c>
      <c r="CZ23" s="17">
        <v>6.7</v>
      </c>
      <c r="DA23" s="17">
        <v>6.8787000000000003</v>
      </c>
      <c r="DB23" s="17">
        <v>6.8787000000000003</v>
      </c>
      <c r="DC23" s="17">
        <v>-0.1787</v>
      </c>
      <c r="DD23" s="17">
        <v>9.3000000000000007</v>
      </c>
      <c r="DE23" s="17">
        <v>10.04477</v>
      </c>
      <c r="DF23" s="17">
        <v>10.04477</v>
      </c>
      <c r="DG23" s="17">
        <v>-0.74477000000000004</v>
      </c>
      <c r="DH23" s="17">
        <v>73.8</v>
      </c>
      <c r="DI23" s="17">
        <v>115.58058</v>
      </c>
      <c r="DJ23" s="17">
        <v>69.944119999999998</v>
      </c>
      <c r="DK23" s="17">
        <v>3.85588</v>
      </c>
      <c r="DL23" s="17"/>
      <c r="DM23" s="17"/>
      <c r="DN23" s="17"/>
      <c r="DO23" s="17">
        <v>0</v>
      </c>
      <c r="DP23" s="17"/>
      <c r="DQ23" s="17"/>
      <c r="DR23" s="17"/>
      <c r="DS23" s="17">
        <v>0</v>
      </c>
      <c r="DT23" s="17"/>
      <c r="DU23" s="17"/>
      <c r="DV23" s="17"/>
      <c r="DW23" s="17">
        <v>0</v>
      </c>
      <c r="DX23" s="17"/>
      <c r="DY23" s="17"/>
      <c r="DZ23" s="17"/>
      <c r="EA23" s="17">
        <v>0</v>
      </c>
      <c r="EB23" s="17">
        <v>109.8</v>
      </c>
      <c r="EC23" s="17">
        <v>112.90537</v>
      </c>
      <c r="ED23" s="17">
        <v>112.90537</v>
      </c>
      <c r="EE23" s="17">
        <v>-3.1053700000000002</v>
      </c>
      <c r="EF23" s="17">
        <v>166.7</v>
      </c>
      <c r="EG23" s="17">
        <v>221.30108000000001</v>
      </c>
      <c r="EH23" s="17">
        <v>221.30108000000001</v>
      </c>
      <c r="EI23" s="17">
        <v>-54.601080000000003</v>
      </c>
      <c r="EJ23" s="17"/>
      <c r="EK23" s="17"/>
      <c r="EL23" s="17"/>
      <c r="EM23" s="17">
        <v>0</v>
      </c>
      <c r="EN23" s="17"/>
      <c r="EO23" s="17"/>
      <c r="EP23" s="17"/>
      <c r="EQ23" s="17">
        <v>0</v>
      </c>
      <c r="ER23" s="17"/>
      <c r="ES23" s="17"/>
      <c r="ET23" s="17"/>
      <c r="EU23" s="17">
        <v>0</v>
      </c>
      <c r="EV23" s="17">
        <v>6.5</v>
      </c>
      <c r="EW23" s="17">
        <v>6.39</v>
      </c>
      <c r="EX23" s="17">
        <v>6.39</v>
      </c>
      <c r="EY23" s="17">
        <v>0.11</v>
      </c>
      <c r="EZ23" s="17">
        <v>226.2</v>
      </c>
      <c r="FA23" s="17">
        <v>229.30732</v>
      </c>
      <c r="FB23" s="17">
        <v>229.30732</v>
      </c>
      <c r="FC23" s="17">
        <v>-3.1073200000000001</v>
      </c>
      <c r="FD23" s="17">
        <v>62.7</v>
      </c>
      <c r="FE23" s="17">
        <v>61.005040000000001</v>
      </c>
      <c r="FF23" s="17">
        <v>61.005040000000001</v>
      </c>
      <c r="FG23" s="17">
        <v>1.69496</v>
      </c>
      <c r="FH23" s="17">
        <v>72</v>
      </c>
      <c r="FI23" s="17">
        <v>0</v>
      </c>
      <c r="FJ23" s="17">
        <v>75</v>
      </c>
      <c r="FK23" s="17">
        <v>-3</v>
      </c>
      <c r="FL23" s="17">
        <v>33.799999999999997</v>
      </c>
      <c r="FM23" s="17">
        <v>30.165790000000001</v>
      </c>
      <c r="FN23" s="17">
        <v>30.165790000000001</v>
      </c>
      <c r="FO23" s="17">
        <v>3.6342099999999999</v>
      </c>
      <c r="FP23" s="17">
        <v>18.5</v>
      </c>
      <c r="FQ23" s="17">
        <v>19.28585</v>
      </c>
      <c r="FR23" s="17">
        <v>19.28585</v>
      </c>
      <c r="FS23" s="17">
        <v>-0.78585000000000005</v>
      </c>
      <c r="FT23" s="17">
        <v>19.7</v>
      </c>
      <c r="FU23" s="17">
        <v>19.317070000000001</v>
      </c>
      <c r="FV23" s="17">
        <v>19.317070000000001</v>
      </c>
      <c r="FW23" s="17">
        <v>0.38292999999999999</v>
      </c>
      <c r="FX23" s="17">
        <v>87.8</v>
      </c>
      <c r="FY23" s="17">
        <v>87.657560000000004</v>
      </c>
      <c r="FZ23" s="17">
        <v>87.657560000000004</v>
      </c>
      <c r="GA23" s="17">
        <v>0.14244000000000001</v>
      </c>
      <c r="GB23" s="17">
        <v>0</v>
      </c>
      <c r="GC23" s="17">
        <v>0</v>
      </c>
      <c r="GD23" s="17">
        <v>0</v>
      </c>
      <c r="GE23" s="17">
        <v>0</v>
      </c>
      <c r="GF23" s="17">
        <v>180.6</v>
      </c>
      <c r="GG23" s="17">
        <v>136.06837999999999</v>
      </c>
      <c r="GH23" s="17">
        <v>136.06837999999999</v>
      </c>
      <c r="GI23" s="17">
        <v>44.531619999999997</v>
      </c>
      <c r="GJ23" s="17">
        <v>91.1</v>
      </c>
      <c r="GK23" s="17">
        <v>68.034189999999995</v>
      </c>
      <c r="GL23" s="17">
        <v>68.034189999999995</v>
      </c>
      <c r="GM23" s="17">
        <v>23.065809999999999</v>
      </c>
      <c r="GN23" s="17">
        <v>107.1</v>
      </c>
      <c r="GO23" s="17">
        <v>110.91316999999999</v>
      </c>
      <c r="GP23" s="17">
        <v>110.91316999999999</v>
      </c>
      <c r="GQ23" s="17">
        <v>-3.8131699999999999</v>
      </c>
      <c r="GR23" s="17">
        <v>8.1999999999999993</v>
      </c>
      <c r="GS23" s="17">
        <v>9.09</v>
      </c>
      <c r="GT23" s="17">
        <v>9.09</v>
      </c>
      <c r="GU23" s="17">
        <v>-0.89</v>
      </c>
      <c r="GV23" s="17">
        <v>3.5</v>
      </c>
      <c r="GW23" s="17">
        <v>6.6261000000000001</v>
      </c>
      <c r="GX23" s="17">
        <v>6.6261000000000001</v>
      </c>
      <c r="GY23" s="17">
        <v>-3.1261000000000001</v>
      </c>
      <c r="GZ23" s="17">
        <v>38.4</v>
      </c>
      <c r="HA23" s="17">
        <v>47.26634</v>
      </c>
      <c r="HB23" s="17">
        <v>47.26634</v>
      </c>
      <c r="HC23" s="17">
        <v>-8.8663399999999992</v>
      </c>
      <c r="HD23" s="17"/>
      <c r="HE23" s="17"/>
      <c r="HF23" s="17"/>
      <c r="HG23" s="17">
        <v>0</v>
      </c>
      <c r="HH23" s="17">
        <v>3.8</v>
      </c>
      <c r="HI23" s="17">
        <v>3.8872599999999999</v>
      </c>
      <c r="HJ23" s="17">
        <v>3.8872599999999999</v>
      </c>
      <c r="HK23" s="17">
        <v>-8.7260000000000004E-2</v>
      </c>
      <c r="HL23" s="17">
        <v>27.2</v>
      </c>
      <c r="HM23" s="17">
        <v>24.950600000000001</v>
      </c>
      <c r="HN23" s="17">
        <v>24.950600000000001</v>
      </c>
      <c r="HO23" s="17">
        <v>2.2494000000000001</v>
      </c>
      <c r="HP23" s="17">
        <v>97</v>
      </c>
      <c r="HQ23" s="17">
        <v>171.54185000000001</v>
      </c>
      <c r="HR23" s="17">
        <v>171.54185000000001</v>
      </c>
      <c r="HS23" s="17">
        <v>-74.541849999999997</v>
      </c>
      <c r="HT23" s="17"/>
      <c r="HU23" s="17"/>
      <c r="HV23" s="17"/>
      <c r="HW23" s="17">
        <v>0</v>
      </c>
      <c r="HX23" s="17"/>
      <c r="HY23" s="17"/>
      <c r="HZ23" s="17"/>
      <c r="IA23" s="17">
        <v>0</v>
      </c>
      <c r="IB23" s="17">
        <v>19.5</v>
      </c>
      <c r="IC23" s="17">
        <v>0</v>
      </c>
      <c r="ID23" s="17">
        <v>17.899090000000001</v>
      </c>
      <c r="IE23" s="17">
        <v>1.6009100000000001</v>
      </c>
      <c r="IF23" s="17"/>
      <c r="IG23" s="17"/>
      <c r="IH23" s="17"/>
      <c r="II23" s="17">
        <v>0</v>
      </c>
      <c r="IJ23" s="17"/>
      <c r="IK23" s="17"/>
      <c r="IL23" s="17"/>
      <c r="IM23" s="17">
        <v>0</v>
      </c>
      <c r="IN23" s="17">
        <v>48</v>
      </c>
      <c r="IO23" s="17">
        <v>48.41648</v>
      </c>
      <c r="IP23" s="17">
        <v>48.41648</v>
      </c>
      <c r="IQ23" s="17">
        <v>-0.41648000000000002</v>
      </c>
      <c r="IR23" s="17"/>
      <c r="IS23" s="17"/>
      <c r="IT23" s="17"/>
      <c r="IU23" s="17">
        <v>0</v>
      </c>
      <c r="IV23" s="17"/>
      <c r="IW23" s="17"/>
      <c r="IX23" s="17"/>
      <c r="IY23" s="17">
        <v>0</v>
      </c>
      <c r="IZ23" s="17"/>
      <c r="JA23" s="17"/>
      <c r="JB23" s="17"/>
      <c r="JC23" s="17">
        <v>0</v>
      </c>
      <c r="JD23" s="17">
        <v>85.9</v>
      </c>
      <c r="JE23" s="17">
        <v>88.815600000000003</v>
      </c>
      <c r="JF23" s="17">
        <v>88.815600000000003</v>
      </c>
      <c r="JG23" s="17">
        <v>-2.9156</v>
      </c>
      <c r="JH23" s="17">
        <v>177.4</v>
      </c>
      <c r="JI23" s="17">
        <v>118.22839</v>
      </c>
      <c r="JJ23" s="17">
        <v>171.34727000000001</v>
      </c>
      <c r="JK23" s="17">
        <v>6.0527300000000004</v>
      </c>
      <c r="JL23" s="17">
        <v>176.1</v>
      </c>
      <c r="JM23" s="17">
        <v>118.22839</v>
      </c>
      <c r="JN23" s="17">
        <v>171.34727000000001</v>
      </c>
      <c r="JO23" s="17">
        <v>4.7527299999999997</v>
      </c>
      <c r="JP23" s="17">
        <v>0</v>
      </c>
      <c r="JQ23" s="17">
        <v>0</v>
      </c>
      <c r="JR23" s="17"/>
      <c r="JS23" s="17">
        <v>0</v>
      </c>
      <c r="JT23" s="17">
        <v>171.5</v>
      </c>
      <c r="JU23" s="17">
        <v>118.22839</v>
      </c>
      <c r="JV23" s="17">
        <v>171.34727000000001</v>
      </c>
      <c r="JW23" s="17">
        <v>0.15273</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4.5</v>
      </c>
      <c r="LE23" s="17">
        <v>3.9931199999999998</v>
      </c>
      <c r="LF23" s="17">
        <v>3.9931199999999998</v>
      </c>
      <c r="LG23" s="17">
        <v>0.50688</v>
      </c>
      <c r="LH23" s="17">
        <v>50.2</v>
      </c>
      <c r="LI23" s="17">
        <v>128.94221999999999</v>
      </c>
      <c r="LJ23" s="17">
        <v>117.94871999999999</v>
      </c>
      <c r="LK23" s="17">
        <v>-67.748720000000006</v>
      </c>
      <c r="LL23" s="17">
        <v>93.4</v>
      </c>
      <c r="LM23" s="17">
        <v>108.13</v>
      </c>
      <c r="LN23" s="17">
        <v>133.67995999999999</v>
      </c>
      <c r="LO23" s="17">
        <v>-40.279960000000003</v>
      </c>
      <c r="LP23" s="17">
        <v>46.1</v>
      </c>
      <c r="LQ23" s="17">
        <v>67.461460000000002</v>
      </c>
      <c r="LR23" s="17">
        <v>67.461460000000002</v>
      </c>
      <c r="LS23" s="17">
        <v>-21.361460000000001</v>
      </c>
      <c r="LT23" s="17">
        <v>77.5</v>
      </c>
      <c r="LU23" s="17">
        <v>78.567999999999998</v>
      </c>
      <c r="LV23" s="17">
        <v>78.567999999999998</v>
      </c>
      <c r="LW23" s="17">
        <v>-1.0680000000000001</v>
      </c>
      <c r="LX23" s="17">
        <v>29.6</v>
      </c>
      <c r="LY23" s="17">
        <v>30.097560000000001</v>
      </c>
      <c r="LZ23" s="17">
        <v>30.097560000000001</v>
      </c>
      <c r="MA23" s="17">
        <v>-0.49756</v>
      </c>
      <c r="MB23" s="17"/>
      <c r="MC23" s="17"/>
      <c r="MD23" s="17"/>
      <c r="ME23" s="17">
        <v>0</v>
      </c>
      <c r="MF23" s="17"/>
      <c r="MG23" s="17"/>
      <c r="MH23" s="17"/>
      <c r="MI23" s="17">
        <v>0</v>
      </c>
      <c r="MJ23" s="17"/>
      <c r="MK23" s="17"/>
      <c r="ML23" s="17"/>
      <c r="MM23" s="17">
        <v>0</v>
      </c>
      <c r="MN23" s="17">
        <v>147.9</v>
      </c>
      <c r="MO23" s="17">
        <v>110</v>
      </c>
      <c r="MP23" s="17">
        <v>111.1258</v>
      </c>
      <c r="MQ23" s="17">
        <v>36.7742</v>
      </c>
      <c r="MR23" s="17">
        <v>148.30000000000001</v>
      </c>
      <c r="MS23" s="17">
        <v>110</v>
      </c>
      <c r="MT23" s="17">
        <v>111.1258</v>
      </c>
      <c r="MU23" s="17">
        <v>37.174199999999999</v>
      </c>
      <c r="MV23" s="17">
        <v>151.30000000000001</v>
      </c>
      <c r="MW23" s="17">
        <v>110</v>
      </c>
      <c r="MX23" s="17">
        <v>111.1258</v>
      </c>
      <c r="MY23" s="17">
        <v>40.174199999999999</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v>
      </c>
      <c r="OC23" s="17">
        <v>7.5999999999999998E-2</v>
      </c>
      <c r="OD23" s="17">
        <v>7.5999999999999998E-2</v>
      </c>
      <c r="OE23" s="17">
        <v>-7.5999999999999998E-2</v>
      </c>
      <c r="OF23" s="17">
        <v>61.7</v>
      </c>
      <c r="OG23" s="17">
        <v>55.8</v>
      </c>
      <c r="OH23" s="17">
        <v>47.319000000000003</v>
      </c>
      <c r="OI23" s="17">
        <v>14.381</v>
      </c>
      <c r="OJ23" s="17">
        <v>44.4</v>
      </c>
      <c r="OK23" s="17"/>
      <c r="OL23" s="17">
        <v>52.689</v>
      </c>
      <c r="OM23" s="17">
        <v>-8.2889999999999997</v>
      </c>
      <c r="ON23" s="17">
        <v>16</v>
      </c>
      <c r="OO23" s="17">
        <v>15.634</v>
      </c>
      <c r="OP23" s="17">
        <v>15.634</v>
      </c>
      <c r="OQ23" s="17">
        <v>0.36599999999999999</v>
      </c>
      <c r="OR23" s="17">
        <v>0</v>
      </c>
      <c r="OS23" s="17"/>
      <c r="OT23" s="17">
        <v>0</v>
      </c>
      <c r="OU23" s="17">
        <v>0</v>
      </c>
      <c r="OV23" s="17">
        <v>20</v>
      </c>
      <c r="OW23" s="17">
        <v>20</v>
      </c>
      <c r="OX23" s="17">
        <v>17.560980000000001</v>
      </c>
      <c r="OY23" s="17">
        <v>2.4390200000000002</v>
      </c>
      <c r="OZ23" s="17">
        <v>9.9</v>
      </c>
      <c r="PA23" s="17">
        <v>9.9830000000000005</v>
      </c>
      <c r="PB23" s="17">
        <v>9.9830000000000005</v>
      </c>
      <c r="PC23" s="17">
        <v>-8.3000000000000004E-2</v>
      </c>
      <c r="PD23" s="17">
        <v>5.5</v>
      </c>
      <c r="PE23" s="17">
        <v>5.67</v>
      </c>
      <c r="PF23" s="17">
        <v>5.67</v>
      </c>
      <c r="PG23" s="17">
        <v>-0.17</v>
      </c>
      <c r="PH23" s="17">
        <v>1</v>
      </c>
      <c r="PI23" s="17">
        <v>1</v>
      </c>
      <c r="PJ23" s="17">
        <v>1</v>
      </c>
      <c r="PK23" s="17">
        <v>0</v>
      </c>
      <c r="PL23" s="17">
        <v>2.4</v>
      </c>
      <c r="PM23" s="17">
        <v>3.4</v>
      </c>
      <c r="PN23" s="17">
        <v>3.4</v>
      </c>
      <c r="PO23" s="17">
        <v>-1</v>
      </c>
      <c r="PP23" s="17">
        <v>4.7</v>
      </c>
      <c r="PQ23" s="17">
        <v>4.5999999999999996</v>
      </c>
      <c r="PR23" s="17">
        <v>4.5999999999999996</v>
      </c>
      <c r="PS23" s="17">
        <v>0.1</v>
      </c>
      <c r="PT23" s="17">
        <v>20</v>
      </c>
      <c r="PU23" s="17">
        <v>19.5122</v>
      </c>
      <c r="PV23" s="17">
        <v>19.5122</v>
      </c>
      <c r="PW23" s="17">
        <v>0.48780000000000001</v>
      </c>
      <c r="PX23" s="17">
        <v>20</v>
      </c>
      <c r="PY23" s="17">
        <v>19.5122</v>
      </c>
      <c r="PZ23" s="17">
        <v>19.5122</v>
      </c>
      <c r="QA23" s="17">
        <v>0.48780000000000001</v>
      </c>
      <c r="QB23" s="17">
        <v>19.100000000000001</v>
      </c>
      <c r="QC23" s="17">
        <v>18.2439</v>
      </c>
      <c r="QD23" s="17">
        <v>18.2439</v>
      </c>
      <c r="QE23" s="17">
        <v>0.85609999999999997</v>
      </c>
      <c r="QF23" s="17">
        <v>3.4</v>
      </c>
      <c r="QG23" s="17">
        <v>3.5</v>
      </c>
      <c r="QH23" s="17">
        <v>3.5</v>
      </c>
      <c r="QI23" s="17">
        <v>-0.1</v>
      </c>
      <c r="QJ23" s="17">
        <v>18.5</v>
      </c>
      <c r="QK23" s="17">
        <v>18.048780000000001</v>
      </c>
      <c r="QL23" s="17">
        <v>18.048780000000001</v>
      </c>
      <c r="QM23" s="17">
        <v>0.45122000000000001</v>
      </c>
      <c r="QN23" s="17">
        <v>11.9</v>
      </c>
      <c r="QO23" s="17"/>
      <c r="QP23" s="17">
        <v>10.183999999999999</v>
      </c>
      <c r="QQ23" s="17">
        <v>1.716</v>
      </c>
      <c r="QR23" s="17">
        <v>14.3</v>
      </c>
      <c r="QS23" s="17"/>
      <c r="QT23" s="17">
        <v>11.907999999999999</v>
      </c>
      <c r="QU23" s="17">
        <v>2.3919999999999999</v>
      </c>
      <c r="QV23" s="17">
        <v>12.5</v>
      </c>
      <c r="QW23" s="17">
        <v>9.9</v>
      </c>
      <c r="QX23" s="17">
        <v>9.5920000000000005</v>
      </c>
      <c r="QY23" s="17">
        <v>2.9079999999999999</v>
      </c>
      <c r="QZ23" s="17">
        <v>23.8</v>
      </c>
      <c r="RA23" s="17">
        <v>16.5</v>
      </c>
      <c r="RB23" s="17">
        <v>21.265000000000001</v>
      </c>
      <c r="RC23" s="17">
        <v>2.5350000000000001</v>
      </c>
      <c r="RD23" s="17">
        <v>4.5</v>
      </c>
      <c r="RE23" s="17">
        <v>4.2</v>
      </c>
      <c r="RF23" s="17">
        <v>4.2</v>
      </c>
      <c r="RG23" s="17">
        <v>0.3</v>
      </c>
      <c r="RH23" s="17">
        <v>1.1000000000000001</v>
      </c>
      <c r="RI23" s="17">
        <v>1.2</v>
      </c>
      <c r="RJ23" s="17">
        <v>1.2</v>
      </c>
      <c r="RK23" s="17">
        <v>-0.1</v>
      </c>
      <c r="RL23" s="17">
        <v>2.2000000000000002</v>
      </c>
      <c r="RM23" s="17">
        <v>2.4</v>
      </c>
      <c r="RN23" s="17">
        <v>2.4</v>
      </c>
      <c r="RO23" s="17">
        <v>-0.2</v>
      </c>
      <c r="RP23" s="17">
        <v>3</v>
      </c>
      <c r="RQ23" s="17">
        <v>2.8</v>
      </c>
      <c r="RR23" s="17">
        <v>2.8</v>
      </c>
      <c r="RS23" s="17">
        <v>0.2</v>
      </c>
      <c r="RT23" s="17">
        <v>14.1</v>
      </c>
      <c r="RU23" s="17"/>
      <c r="RV23" s="17">
        <v>8.3119999999999994</v>
      </c>
      <c r="RW23" s="17">
        <v>5.7880000000000003</v>
      </c>
      <c r="RX23" s="17">
        <v>0</v>
      </c>
      <c r="RY23" s="17">
        <v>2.7989999999999999</v>
      </c>
      <c r="RZ23" s="17">
        <v>2.7989999999999999</v>
      </c>
      <c r="SA23" s="17">
        <v>-2.7989999999999999</v>
      </c>
      <c r="SB23" s="17">
        <v>7.6</v>
      </c>
      <c r="SC23" s="17">
        <v>0</v>
      </c>
      <c r="SD23" s="17">
        <v>4.1604000000000001</v>
      </c>
      <c r="SE23" s="17">
        <v>3.4396</v>
      </c>
      <c r="SF23" s="17"/>
      <c r="SG23" s="17">
        <v>2</v>
      </c>
      <c r="SH23" s="17">
        <v>2</v>
      </c>
      <c r="SI23" s="17">
        <v>-2</v>
      </c>
      <c r="SJ23" s="17"/>
      <c r="SK23" s="17"/>
      <c r="SL23" s="17">
        <v>0.7</v>
      </c>
      <c r="SM23" s="17">
        <v>-0.7</v>
      </c>
      <c r="SN23" s="17">
        <v>12.6</v>
      </c>
      <c r="SO23" s="17">
        <v>13.073169999999999</v>
      </c>
      <c r="SP23" s="17">
        <v>13.073169999999999</v>
      </c>
      <c r="SQ23" s="17">
        <v>-0.47316999999999998</v>
      </c>
      <c r="SR23" s="17">
        <v>6.5</v>
      </c>
      <c r="SS23" s="17">
        <v>6.1</v>
      </c>
      <c r="ST23" s="17">
        <v>6.1</v>
      </c>
      <c r="SU23" s="17">
        <v>0.4</v>
      </c>
      <c r="SV23" s="17">
        <v>8.1999999999999993</v>
      </c>
      <c r="SW23" s="17">
        <v>10</v>
      </c>
      <c r="SX23" s="17">
        <v>10</v>
      </c>
      <c r="SY23" s="17">
        <v>-1.8</v>
      </c>
      <c r="SZ23" s="17">
        <v>11.9</v>
      </c>
      <c r="TA23" s="17">
        <v>12.682930000000001</v>
      </c>
      <c r="TB23" s="17">
        <v>12.682930000000001</v>
      </c>
      <c r="TC23" s="17">
        <v>-0.78293000000000001</v>
      </c>
      <c r="TD23" s="17">
        <v>19.899999999999999</v>
      </c>
      <c r="TE23" s="17">
        <v>19.317070000000001</v>
      </c>
      <c r="TF23" s="17">
        <v>19.317070000000001</v>
      </c>
      <c r="TG23" s="17">
        <v>0.58292999999999995</v>
      </c>
      <c r="TH23" s="17">
        <v>19.7</v>
      </c>
      <c r="TI23" s="17">
        <v>18.701000000000001</v>
      </c>
      <c r="TJ23" s="17">
        <v>18.701000000000001</v>
      </c>
      <c r="TK23" s="17">
        <v>0.999</v>
      </c>
      <c r="TL23" s="17">
        <v>8.9</v>
      </c>
      <c r="TM23" s="17">
        <v>16.8</v>
      </c>
      <c r="TN23" s="17">
        <v>17.106999999999999</v>
      </c>
      <c r="TO23" s="17">
        <v>-8.2070000000000007</v>
      </c>
      <c r="TP23" s="17">
        <v>18.2</v>
      </c>
      <c r="TQ23" s="17"/>
      <c r="TR23" s="17">
        <v>21.132000000000001</v>
      </c>
      <c r="TS23" s="17">
        <v>-2.9319999999999999</v>
      </c>
      <c r="TT23" s="17">
        <v>9.8000000000000007</v>
      </c>
      <c r="TU23" s="17">
        <v>17.3</v>
      </c>
      <c r="TV23" s="17">
        <v>13.22</v>
      </c>
      <c r="TW23" s="17">
        <v>-3.42</v>
      </c>
      <c r="TX23" s="17">
        <v>31.2</v>
      </c>
      <c r="TY23" s="17">
        <v>36</v>
      </c>
      <c r="TZ23" s="17">
        <v>12.54</v>
      </c>
      <c r="UA23" s="17">
        <v>18.66</v>
      </c>
      <c r="UB23" s="17">
        <v>0.2</v>
      </c>
      <c r="UC23" s="17">
        <v>0.9</v>
      </c>
      <c r="UD23" s="17">
        <v>0.87</v>
      </c>
      <c r="UE23" s="17">
        <v>-0.67</v>
      </c>
      <c r="UF23" s="17">
        <v>0.1</v>
      </c>
      <c r="UG23" s="17">
        <v>0.8</v>
      </c>
      <c r="UH23" s="17">
        <v>0.73</v>
      </c>
      <c r="UI23" s="17">
        <v>-0.63</v>
      </c>
      <c r="UJ23" s="17">
        <v>10.9</v>
      </c>
      <c r="UK23" s="17">
        <v>10</v>
      </c>
      <c r="UL23" s="17">
        <v>10</v>
      </c>
      <c r="UM23" s="17">
        <v>0.9</v>
      </c>
      <c r="UN23" s="17">
        <v>4.5999999999999996</v>
      </c>
      <c r="UO23" s="17">
        <v>5</v>
      </c>
      <c r="UP23" s="17">
        <v>5</v>
      </c>
      <c r="UQ23" s="17">
        <v>-0.4</v>
      </c>
      <c r="UR23" s="17">
        <v>7.3</v>
      </c>
      <c r="US23" s="17">
        <v>7</v>
      </c>
      <c r="UT23" s="17">
        <v>7</v>
      </c>
      <c r="UU23" s="17">
        <v>0.3</v>
      </c>
      <c r="UV23" s="17">
        <v>13.6</v>
      </c>
      <c r="UW23" s="17">
        <v>11.707319999999999</v>
      </c>
      <c r="UX23" s="17">
        <v>11.707319999999999</v>
      </c>
      <c r="UY23" s="17">
        <v>1.8926799999999999</v>
      </c>
      <c r="UZ23" s="17">
        <v>14</v>
      </c>
      <c r="VA23" s="17">
        <v>11.707319999999999</v>
      </c>
      <c r="VB23" s="17">
        <v>11.707319999999999</v>
      </c>
      <c r="VC23" s="17">
        <v>2.2926799999999998</v>
      </c>
      <c r="VD23" s="17">
        <v>14.4</v>
      </c>
      <c r="VE23" s="17">
        <v>10.73171</v>
      </c>
      <c r="VF23" s="17">
        <v>10.73171</v>
      </c>
      <c r="VG23" s="17">
        <v>3.6682899999999998</v>
      </c>
      <c r="VH23" s="17">
        <v>12.5</v>
      </c>
      <c r="VI23" s="17">
        <v>13.286</v>
      </c>
      <c r="VJ23" s="17">
        <v>13.286</v>
      </c>
      <c r="VK23" s="17">
        <v>-0.78600000000000003</v>
      </c>
      <c r="VL23" s="17">
        <v>147.4</v>
      </c>
      <c r="VM23" s="17">
        <v>105.53</v>
      </c>
      <c r="VN23" s="17">
        <v>105.53</v>
      </c>
      <c r="VO23" s="17">
        <v>41.87</v>
      </c>
      <c r="VP23" s="17">
        <v>5.0999999999999996</v>
      </c>
      <c r="VQ23" s="17">
        <v>11.106999999999999</v>
      </c>
      <c r="VR23" s="17">
        <v>11.106999999999999</v>
      </c>
      <c r="VS23" s="17">
        <v>-6.0069999999999997</v>
      </c>
      <c r="VT23" s="17">
        <v>85.5</v>
      </c>
      <c r="VU23" s="17"/>
      <c r="VV23" s="17">
        <v>97.79</v>
      </c>
      <c r="VW23" s="17">
        <v>-12.29</v>
      </c>
      <c r="VX23" s="17">
        <v>0.6</v>
      </c>
      <c r="VY23" s="17">
        <v>0.6</v>
      </c>
      <c r="VZ23" s="17">
        <v>0.6</v>
      </c>
      <c r="WA23" s="17">
        <v>0</v>
      </c>
      <c r="WB23" s="17">
        <v>5</v>
      </c>
      <c r="WC23" s="17">
        <v>11</v>
      </c>
      <c r="WD23" s="17">
        <v>5.1820000000000004</v>
      </c>
      <c r="WE23" s="17">
        <v>-0.182</v>
      </c>
      <c r="WF23" s="17">
        <v>1.4</v>
      </c>
      <c r="WG23" s="17">
        <v>12.4</v>
      </c>
      <c r="WH23" s="17">
        <v>6.048</v>
      </c>
      <c r="WI23" s="17">
        <v>-4.6479999999999997</v>
      </c>
      <c r="WJ23" s="17">
        <v>66.2</v>
      </c>
      <c r="WK23" s="17"/>
      <c r="WL23" s="17">
        <v>76.463999999999999</v>
      </c>
      <c r="WM23" s="17">
        <v>-10.263999999999999</v>
      </c>
      <c r="WN23" s="17">
        <v>4.7</v>
      </c>
      <c r="WO23" s="17"/>
      <c r="WP23" s="17">
        <v>3.5409999999999999</v>
      </c>
      <c r="WQ23" s="17">
        <v>1.159</v>
      </c>
      <c r="WR23" s="17">
        <v>9.6</v>
      </c>
      <c r="WS23" s="17">
        <v>9.6</v>
      </c>
      <c r="WT23" s="17">
        <v>9.6</v>
      </c>
      <c r="WU23" s="17">
        <v>0</v>
      </c>
      <c r="WV23" s="17">
        <v>19.899999999999999</v>
      </c>
      <c r="WW23" s="17">
        <v>19.317070000000001</v>
      </c>
      <c r="WX23" s="17">
        <v>19.317070000000001</v>
      </c>
      <c r="WY23" s="17">
        <v>0.58292999999999995</v>
      </c>
      <c r="WZ23" s="17">
        <v>9.4</v>
      </c>
      <c r="XA23" s="17">
        <v>10.8</v>
      </c>
      <c r="XB23" s="17">
        <v>10.8</v>
      </c>
      <c r="XC23" s="17">
        <v>-1.4</v>
      </c>
      <c r="XD23" s="17">
        <v>35.700000000000003</v>
      </c>
      <c r="XE23" s="17">
        <v>35</v>
      </c>
      <c r="XF23" s="17">
        <v>35</v>
      </c>
      <c r="XG23" s="17">
        <v>0.7</v>
      </c>
      <c r="XH23" s="17">
        <v>16.399999999999999</v>
      </c>
      <c r="XI23" s="17">
        <v>15</v>
      </c>
      <c r="XJ23" s="17">
        <v>15</v>
      </c>
      <c r="XK23" s="17">
        <v>1.4</v>
      </c>
      <c r="XL23" s="17"/>
      <c r="XM23" s="17"/>
      <c r="XN23" s="17"/>
      <c r="XO23" s="17">
        <v>0</v>
      </c>
      <c r="XP23" s="17"/>
      <c r="XQ23" s="17"/>
      <c r="XR23" s="17"/>
      <c r="XS23" s="17">
        <v>0</v>
      </c>
      <c r="XT23" s="17">
        <v>16.7</v>
      </c>
      <c r="XU23" s="17">
        <v>17</v>
      </c>
      <c r="XV23" s="17">
        <v>14</v>
      </c>
      <c r="XW23" s="17">
        <v>2.7</v>
      </c>
      <c r="XX23" s="17"/>
      <c r="XY23" s="17"/>
      <c r="XZ23" s="17"/>
      <c r="YA23" s="17">
        <v>0</v>
      </c>
      <c r="YB23" s="17"/>
      <c r="YC23" s="17"/>
      <c r="YD23" s="17"/>
      <c r="YE23" s="17">
        <v>0</v>
      </c>
    </row>
    <row r="24" spans="1:655" ht="24" customHeight="1" x14ac:dyDescent="0.35">
      <c r="A24" s="1"/>
      <c r="B24" s="18" t="s">
        <v>34</v>
      </c>
      <c r="C24" s="18" t="s">
        <v>805</v>
      </c>
      <c r="D24" s="19">
        <v>104.7</v>
      </c>
      <c r="E24" s="19">
        <v>100</v>
      </c>
      <c r="F24" s="19">
        <v>100</v>
      </c>
      <c r="G24" s="19">
        <v>4.7</v>
      </c>
      <c r="H24" s="19">
        <v>645.1</v>
      </c>
      <c r="I24" s="19">
        <v>646.79789000000005</v>
      </c>
      <c r="J24" s="19">
        <v>646.79789000000005</v>
      </c>
      <c r="K24" s="19">
        <v>-1.6978899999999999</v>
      </c>
      <c r="L24" s="19">
        <v>216.1</v>
      </c>
      <c r="M24" s="19">
        <v>211.44126</v>
      </c>
      <c r="N24" s="19">
        <v>211.44126</v>
      </c>
      <c r="O24" s="19">
        <v>4.6587399999999999</v>
      </c>
      <c r="P24" s="19">
        <v>0</v>
      </c>
      <c r="Q24" s="19">
        <v>0</v>
      </c>
      <c r="R24" s="19">
        <v>0</v>
      </c>
      <c r="S24" s="19">
        <v>0</v>
      </c>
      <c r="T24" s="19">
        <v>0</v>
      </c>
      <c r="U24" s="19"/>
      <c r="V24" s="19">
        <v>0</v>
      </c>
      <c r="W24" s="19">
        <v>0</v>
      </c>
      <c r="X24" s="19">
        <v>89.3</v>
      </c>
      <c r="Y24" s="19">
        <v>92.226339999999993</v>
      </c>
      <c r="Z24" s="19">
        <v>92.226339999999993</v>
      </c>
      <c r="AA24" s="19">
        <v>-2.9263400000000002</v>
      </c>
      <c r="AB24" s="19">
        <v>209.6</v>
      </c>
      <c r="AC24" s="19">
        <v>220</v>
      </c>
      <c r="AD24" s="19">
        <v>220</v>
      </c>
      <c r="AE24" s="19">
        <v>-10.4</v>
      </c>
      <c r="AF24" s="19"/>
      <c r="AG24" s="19"/>
      <c r="AH24" s="19"/>
      <c r="AI24" s="19">
        <v>0</v>
      </c>
      <c r="AJ24" s="19"/>
      <c r="AK24" s="19"/>
      <c r="AL24" s="19"/>
      <c r="AM24" s="19">
        <v>0</v>
      </c>
      <c r="AN24" s="19">
        <v>113.2</v>
      </c>
      <c r="AO24" s="19">
        <v>135.16865000000001</v>
      </c>
      <c r="AP24" s="19">
        <v>128.91865000000001</v>
      </c>
      <c r="AQ24" s="19">
        <v>-15.71865</v>
      </c>
      <c r="AR24" s="19">
        <v>113.2</v>
      </c>
      <c r="AS24" s="19">
        <v>135.16865000000001</v>
      </c>
      <c r="AT24" s="19">
        <v>128.91865000000001</v>
      </c>
      <c r="AU24" s="19">
        <v>-15.71865</v>
      </c>
      <c r="AV24" s="19">
        <v>113</v>
      </c>
      <c r="AW24" s="19">
        <v>135.16865000000001</v>
      </c>
      <c r="AX24" s="19">
        <v>128.91865000000001</v>
      </c>
      <c r="AY24" s="19">
        <v>-15.91865</v>
      </c>
      <c r="AZ24" s="19">
        <v>211.2</v>
      </c>
      <c r="BA24" s="19">
        <v>202.75298000000001</v>
      </c>
      <c r="BB24" s="19">
        <v>193.37798000000001</v>
      </c>
      <c r="BC24" s="19">
        <v>17.822019999999998</v>
      </c>
      <c r="BD24" s="19">
        <v>160.69999999999999</v>
      </c>
      <c r="BE24" s="19">
        <v>164.66667000000001</v>
      </c>
      <c r="BF24" s="19">
        <v>164.66667000000001</v>
      </c>
      <c r="BG24" s="19">
        <v>-3.9666700000000001</v>
      </c>
      <c r="BH24" s="19">
        <v>86.8</v>
      </c>
      <c r="BI24" s="19">
        <v>82.333330000000004</v>
      </c>
      <c r="BJ24" s="19">
        <v>82.333330000000004</v>
      </c>
      <c r="BK24" s="19">
        <v>4.4666699999999997</v>
      </c>
      <c r="BL24" s="19">
        <v>560.70000000000005</v>
      </c>
      <c r="BM24" s="19">
        <v>568.29854</v>
      </c>
      <c r="BN24" s="19">
        <v>568.29854</v>
      </c>
      <c r="BO24" s="19">
        <v>-7.5985399999999998</v>
      </c>
      <c r="BP24" s="19">
        <v>6</v>
      </c>
      <c r="BQ24" s="19">
        <v>10.561999999999999</v>
      </c>
      <c r="BR24" s="19">
        <v>5.4891500000000004</v>
      </c>
      <c r="BS24" s="19">
        <v>0.51085000000000003</v>
      </c>
      <c r="BT24" s="19"/>
      <c r="BU24" s="19"/>
      <c r="BV24" s="19"/>
      <c r="BW24" s="19">
        <v>0</v>
      </c>
      <c r="BX24" s="19"/>
      <c r="BY24" s="19"/>
      <c r="BZ24" s="19"/>
      <c r="CA24" s="19">
        <v>0</v>
      </c>
      <c r="CB24" s="19"/>
      <c r="CC24" s="19"/>
      <c r="CD24" s="19"/>
      <c r="CE24" s="19">
        <v>0</v>
      </c>
      <c r="CF24" s="19"/>
      <c r="CG24" s="19"/>
      <c r="CH24" s="19"/>
      <c r="CI24" s="19">
        <v>0</v>
      </c>
      <c r="CJ24" s="19">
        <v>163.30000000000001</v>
      </c>
      <c r="CK24" s="19">
        <v>164.70732000000001</v>
      </c>
      <c r="CL24" s="19">
        <v>164.70732000000001</v>
      </c>
      <c r="CM24" s="19">
        <v>-1.4073199999999999</v>
      </c>
      <c r="CN24" s="19">
        <v>7</v>
      </c>
      <c r="CO24" s="19">
        <v>5.1346499999999997</v>
      </c>
      <c r="CP24" s="19">
        <v>5.1346499999999997</v>
      </c>
      <c r="CQ24" s="19">
        <v>1.8653500000000001</v>
      </c>
      <c r="CR24" s="19">
        <v>5.3</v>
      </c>
      <c r="CS24" s="19">
        <v>2.8184800000000001</v>
      </c>
      <c r="CT24" s="19">
        <v>2.8184800000000001</v>
      </c>
      <c r="CU24" s="19">
        <v>2.4815200000000002</v>
      </c>
      <c r="CV24" s="19">
        <v>0</v>
      </c>
      <c r="CW24" s="19"/>
      <c r="CX24" s="19"/>
      <c r="CY24" s="19">
        <v>0</v>
      </c>
      <c r="CZ24" s="19">
        <v>6.7</v>
      </c>
      <c r="DA24" s="19">
        <v>6.8787000000000003</v>
      </c>
      <c r="DB24" s="19">
        <v>6.8787000000000003</v>
      </c>
      <c r="DC24" s="19">
        <v>-0.1787</v>
      </c>
      <c r="DD24" s="19">
        <v>9.8000000000000007</v>
      </c>
      <c r="DE24" s="19">
        <v>10.04477</v>
      </c>
      <c r="DF24" s="19">
        <v>10.04477</v>
      </c>
      <c r="DG24" s="19">
        <v>-0.24476999999999999</v>
      </c>
      <c r="DH24" s="19">
        <v>74.599999999999994</v>
      </c>
      <c r="DI24" s="19">
        <v>66.747280000000003</v>
      </c>
      <c r="DJ24" s="19">
        <v>69.944119999999998</v>
      </c>
      <c r="DK24" s="19">
        <v>4.6558799999999998</v>
      </c>
      <c r="DL24" s="19"/>
      <c r="DM24" s="19"/>
      <c r="DN24" s="19"/>
      <c r="DO24" s="19">
        <v>0</v>
      </c>
      <c r="DP24" s="19"/>
      <c r="DQ24" s="19"/>
      <c r="DR24" s="19"/>
      <c r="DS24" s="19">
        <v>0</v>
      </c>
      <c r="DT24" s="19"/>
      <c r="DU24" s="19"/>
      <c r="DV24" s="19"/>
      <c r="DW24" s="19">
        <v>0</v>
      </c>
      <c r="DX24" s="19"/>
      <c r="DY24" s="19"/>
      <c r="DZ24" s="19"/>
      <c r="EA24" s="19">
        <v>0</v>
      </c>
      <c r="EB24" s="19">
        <v>109.8</v>
      </c>
      <c r="EC24" s="19">
        <v>112.90537</v>
      </c>
      <c r="ED24" s="19">
        <v>112.90537</v>
      </c>
      <c r="EE24" s="19">
        <v>-3.1053700000000002</v>
      </c>
      <c r="EF24" s="19">
        <v>216.5</v>
      </c>
      <c r="EG24" s="19">
        <v>221.30108000000001</v>
      </c>
      <c r="EH24" s="19">
        <v>221.30108000000001</v>
      </c>
      <c r="EI24" s="19">
        <v>-4.8010799999999998</v>
      </c>
      <c r="EJ24" s="19"/>
      <c r="EK24" s="19"/>
      <c r="EL24" s="19"/>
      <c r="EM24" s="19">
        <v>0</v>
      </c>
      <c r="EN24" s="19"/>
      <c r="EO24" s="19"/>
      <c r="EP24" s="19"/>
      <c r="EQ24" s="19">
        <v>0</v>
      </c>
      <c r="ER24" s="19"/>
      <c r="ES24" s="19"/>
      <c r="ET24" s="19"/>
      <c r="EU24" s="19">
        <v>0</v>
      </c>
      <c r="EV24" s="19">
        <v>6.5</v>
      </c>
      <c r="EW24" s="19">
        <v>6.39</v>
      </c>
      <c r="EX24" s="19">
        <v>6.39</v>
      </c>
      <c r="EY24" s="19">
        <v>0.11</v>
      </c>
      <c r="EZ24" s="19">
        <v>227.4</v>
      </c>
      <c r="FA24" s="19">
        <v>229.30732</v>
      </c>
      <c r="FB24" s="19">
        <v>229.30732</v>
      </c>
      <c r="FC24" s="19">
        <v>-1.9073199999999999</v>
      </c>
      <c r="FD24" s="19">
        <v>63</v>
      </c>
      <c r="FE24" s="19">
        <v>61.005040000000001</v>
      </c>
      <c r="FF24" s="19">
        <v>61.005040000000001</v>
      </c>
      <c r="FG24" s="19">
        <v>1.9949600000000001</v>
      </c>
      <c r="FH24" s="19">
        <v>73.099999999999994</v>
      </c>
      <c r="FI24" s="19">
        <v>0</v>
      </c>
      <c r="FJ24" s="19">
        <v>75</v>
      </c>
      <c r="FK24" s="19">
        <v>-1.9</v>
      </c>
      <c r="FL24" s="19">
        <v>33.6</v>
      </c>
      <c r="FM24" s="19">
        <v>30.165790000000001</v>
      </c>
      <c r="FN24" s="19">
        <v>30.165790000000001</v>
      </c>
      <c r="FO24" s="19">
        <v>3.4342100000000002</v>
      </c>
      <c r="FP24" s="19">
        <v>18.2</v>
      </c>
      <c r="FQ24" s="19">
        <v>19.28585</v>
      </c>
      <c r="FR24" s="19">
        <v>19.28585</v>
      </c>
      <c r="FS24" s="19">
        <v>-1.08585</v>
      </c>
      <c r="FT24" s="19">
        <v>19.7</v>
      </c>
      <c r="FU24" s="19">
        <v>19.317070000000001</v>
      </c>
      <c r="FV24" s="19">
        <v>19.317070000000001</v>
      </c>
      <c r="FW24" s="19">
        <v>0.38292999999999999</v>
      </c>
      <c r="FX24" s="19">
        <v>89.9</v>
      </c>
      <c r="FY24" s="19">
        <v>87.657560000000004</v>
      </c>
      <c r="FZ24" s="19">
        <v>87.657560000000004</v>
      </c>
      <c r="GA24" s="19">
        <v>2.2424400000000002</v>
      </c>
      <c r="GB24" s="19">
        <v>0</v>
      </c>
      <c r="GC24" s="19">
        <v>0</v>
      </c>
      <c r="GD24" s="19">
        <v>0</v>
      </c>
      <c r="GE24" s="19">
        <v>0</v>
      </c>
      <c r="GF24" s="19">
        <v>181.4</v>
      </c>
      <c r="GG24" s="19">
        <v>136.06837999999999</v>
      </c>
      <c r="GH24" s="19">
        <v>136.06837999999999</v>
      </c>
      <c r="GI24" s="19">
        <v>45.331620000000001</v>
      </c>
      <c r="GJ24" s="19">
        <v>91.2</v>
      </c>
      <c r="GK24" s="19">
        <v>68.034189999999995</v>
      </c>
      <c r="GL24" s="19">
        <v>68.034189999999995</v>
      </c>
      <c r="GM24" s="19">
        <v>23.16581</v>
      </c>
      <c r="GN24" s="19">
        <v>107.4</v>
      </c>
      <c r="GO24" s="19">
        <v>110.91316999999999</v>
      </c>
      <c r="GP24" s="19">
        <v>110.91316999999999</v>
      </c>
      <c r="GQ24" s="19">
        <v>-3.5131700000000001</v>
      </c>
      <c r="GR24" s="19">
        <v>8.3000000000000007</v>
      </c>
      <c r="GS24" s="19">
        <v>9.09</v>
      </c>
      <c r="GT24" s="19">
        <v>9.09</v>
      </c>
      <c r="GU24" s="19">
        <v>-0.79</v>
      </c>
      <c r="GV24" s="19">
        <v>3.5</v>
      </c>
      <c r="GW24" s="19">
        <v>6.6261000000000001</v>
      </c>
      <c r="GX24" s="19">
        <v>6.6261000000000001</v>
      </c>
      <c r="GY24" s="19">
        <v>-3.1261000000000001</v>
      </c>
      <c r="GZ24" s="19">
        <v>39.200000000000003</v>
      </c>
      <c r="HA24" s="19">
        <v>47.26634</v>
      </c>
      <c r="HB24" s="19">
        <v>47.26634</v>
      </c>
      <c r="HC24" s="19">
        <v>-8.0663400000000003</v>
      </c>
      <c r="HD24" s="19"/>
      <c r="HE24" s="19"/>
      <c r="HF24" s="19"/>
      <c r="HG24" s="19">
        <v>0</v>
      </c>
      <c r="HH24" s="19">
        <v>3.8</v>
      </c>
      <c r="HI24" s="19">
        <v>3.8872599999999999</v>
      </c>
      <c r="HJ24" s="19">
        <v>3.8872599999999999</v>
      </c>
      <c r="HK24" s="19">
        <v>-8.7260000000000004E-2</v>
      </c>
      <c r="HL24" s="19">
        <v>27.7</v>
      </c>
      <c r="HM24" s="19">
        <v>24.950600000000001</v>
      </c>
      <c r="HN24" s="19">
        <v>24.950600000000001</v>
      </c>
      <c r="HO24" s="19">
        <v>2.7494000000000001</v>
      </c>
      <c r="HP24" s="19">
        <v>77.8</v>
      </c>
      <c r="HQ24" s="19">
        <v>171.54185000000001</v>
      </c>
      <c r="HR24" s="19">
        <v>171.54185000000001</v>
      </c>
      <c r="HS24" s="19">
        <v>-93.741849999999999</v>
      </c>
      <c r="HT24" s="19"/>
      <c r="HU24" s="19"/>
      <c r="HV24" s="19"/>
      <c r="HW24" s="19">
        <v>0</v>
      </c>
      <c r="HX24" s="19"/>
      <c r="HY24" s="19"/>
      <c r="HZ24" s="19"/>
      <c r="IA24" s="19">
        <v>0</v>
      </c>
      <c r="IB24" s="19">
        <v>19.899999999999999</v>
      </c>
      <c r="IC24" s="19">
        <v>0</v>
      </c>
      <c r="ID24" s="19">
        <v>16.326519999999999</v>
      </c>
      <c r="IE24" s="19">
        <v>3.57348</v>
      </c>
      <c r="IF24" s="19"/>
      <c r="IG24" s="19"/>
      <c r="IH24" s="19"/>
      <c r="II24" s="19">
        <v>0</v>
      </c>
      <c r="IJ24" s="19"/>
      <c r="IK24" s="19"/>
      <c r="IL24" s="19"/>
      <c r="IM24" s="19">
        <v>0</v>
      </c>
      <c r="IN24" s="19">
        <v>47.8</v>
      </c>
      <c r="IO24" s="19">
        <v>48.41648</v>
      </c>
      <c r="IP24" s="19">
        <v>48.41648</v>
      </c>
      <c r="IQ24" s="19">
        <v>-0.61648000000000003</v>
      </c>
      <c r="IR24" s="19"/>
      <c r="IS24" s="19"/>
      <c r="IT24" s="19"/>
      <c r="IU24" s="19">
        <v>0</v>
      </c>
      <c r="IV24" s="19"/>
      <c r="IW24" s="19"/>
      <c r="IX24" s="19"/>
      <c r="IY24" s="19">
        <v>0</v>
      </c>
      <c r="IZ24" s="19"/>
      <c r="JA24" s="19"/>
      <c r="JB24" s="19"/>
      <c r="JC24" s="19">
        <v>0</v>
      </c>
      <c r="JD24" s="19">
        <v>86.4</v>
      </c>
      <c r="JE24" s="19">
        <v>88.815600000000003</v>
      </c>
      <c r="JF24" s="19">
        <v>88.815600000000003</v>
      </c>
      <c r="JG24" s="19">
        <v>-2.4156</v>
      </c>
      <c r="JH24" s="19">
        <v>176.9</v>
      </c>
      <c r="JI24" s="19">
        <v>139.46494000000001</v>
      </c>
      <c r="JJ24" s="19">
        <v>171.34727000000001</v>
      </c>
      <c r="JK24" s="19">
        <v>5.5527300000000004</v>
      </c>
      <c r="JL24" s="19">
        <v>175.8</v>
      </c>
      <c r="JM24" s="19">
        <v>139.46494000000001</v>
      </c>
      <c r="JN24" s="19">
        <v>171.34727000000001</v>
      </c>
      <c r="JO24" s="19">
        <v>4.4527299999999999</v>
      </c>
      <c r="JP24" s="19">
        <v>0</v>
      </c>
      <c r="JQ24" s="19">
        <v>0</v>
      </c>
      <c r="JR24" s="19"/>
      <c r="JS24" s="19">
        <v>0</v>
      </c>
      <c r="JT24" s="19">
        <v>172.2</v>
      </c>
      <c r="JU24" s="19">
        <v>139.46494000000001</v>
      </c>
      <c r="JV24" s="19">
        <v>171.34727000000001</v>
      </c>
      <c r="JW24" s="19">
        <v>0.85272999999999999</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4.5</v>
      </c>
      <c r="LE24" s="19">
        <v>3.9931199999999998</v>
      </c>
      <c r="LF24" s="19">
        <v>3.9931199999999998</v>
      </c>
      <c r="LG24" s="19">
        <v>0.50688</v>
      </c>
      <c r="LH24" s="19">
        <v>52.2</v>
      </c>
      <c r="LI24" s="19">
        <v>68.208780000000004</v>
      </c>
      <c r="LJ24" s="19">
        <v>68.208780000000004</v>
      </c>
      <c r="LK24" s="19">
        <v>-16.008780000000002</v>
      </c>
      <c r="LL24" s="19">
        <v>96.1</v>
      </c>
      <c r="LM24" s="19">
        <v>108.13</v>
      </c>
      <c r="LN24" s="19">
        <v>133.67995999999999</v>
      </c>
      <c r="LO24" s="19">
        <v>-37.57996</v>
      </c>
      <c r="LP24" s="19">
        <v>46.4</v>
      </c>
      <c r="LQ24" s="19">
        <v>67.461460000000002</v>
      </c>
      <c r="LR24" s="19">
        <v>67.461460000000002</v>
      </c>
      <c r="LS24" s="19">
        <v>-21.06146</v>
      </c>
      <c r="LT24" s="19">
        <v>77.8</v>
      </c>
      <c r="LU24" s="19">
        <v>78.567999999999998</v>
      </c>
      <c r="LV24" s="19">
        <v>78.567999999999998</v>
      </c>
      <c r="LW24" s="19">
        <v>-0.76800000000000002</v>
      </c>
      <c r="LX24" s="19">
        <v>29.7</v>
      </c>
      <c r="LY24" s="19">
        <v>30.097560000000001</v>
      </c>
      <c r="LZ24" s="19">
        <v>30.097560000000001</v>
      </c>
      <c r="MA24" s="19">
        <v>-0.39756000000000002</v>
      </c>
      <c r="MB24" s="19"/>
      <c r="MC24" s="19"/>
      <c r="MD24" s="19"/>
      <c r="ME24" s="19">
        <v>0</v>
      </c>
      <c r="MF24" s="19"/>
      <c r="MG24" s="19"/>
      <c r="MH24" s="19"/>
      <c r="MI24" s="19">
        <v>0</v>
      </c>
      <c r="MJ24" s="19"/>
      <c r="MK24" s="19"/>
      <c r="ML24" s="19"/>
      <c r="MM24" s="19">
        <v>0</v>
      </c>
      <c r="MN24" s="19">
        <v>102.9</v>
      </c>
      <c r="MO24" s="19">
        <v>110</v>
      </c>
      <c r="MP24" s="19">
        <v>111.36926</v>
      </c>
      <c r="MQ24" s="19">
        <v>-8.4692600000000002</v>
      </c>
      <c r="MR24" s="19">
        <v>102.9</v>
      </c>
      <c r="MS24" s="19">
        <v>110</v>
      </c>
      <c r="MT24" s="19">
        <v>111.36926</v>
      </c>
      <c r="MU24" s="19">
        <v>-8.4692600000000002</v>
      </c>
      <c r="MV24" s="19">
        <v>123.4</v>
      </c>
      <c r="MW24" s="19">
        <v>110</v>
      </c>
      <c r="MX24" s="19">
        <v>111.36926</v>
      </c>
      <c r="MY24" s="19">
        <v>12.03074</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0.3</v>
      </c>
      <c r="OC24" s="19">
        <v>0.113</v>
      </c>
      <c r="OD24" s="19">
        <v>0.113</v>
      </c>
      <c r="OE24" s="19">
        <v>0.187</v>
      </c>
      <c r="OF24" s="19">
        <v>59.1</v>
      </c>
      <c r="OG24" s="19">
        <v>52.8</v>
      </c>
      <c r="OH24" s="19">
        <v>45.463000000000001</v>
      </c>
      <c r="OI24" s="19">
        <v>13.637</v>
      </c>
      <c r="OJ24" s="19">
        <v>61.5</v>
      </c>
      <c r="OK24" s="19"/>
      <c r="OL24" s="19">
        <v>65.369</v>
      </c>
      <c r="OM24" s="19">
        <v>-3.8690000000000002</v>
      </c>
      <c r="ON24" s="19">
        <v>15.9</v>
      </c>
      <c r="OO24" s="19">
        <v>15.840999999999999</v>
      </c>
      <c r="OP24" s="19">
        <v>15.840999999999999</v>
      </c>
      <c r="OQ24" s="19">
        <v>5.8999999999999997E-2</v>
      </c>
      <c r="OR24" s="19">
        <v>0</v>
      </c>
      <c r="OS24" s="19"/>
      <c r="OT24" s="19">
        <v>0</v>
      </c>
      <c r="OU24" s="19">
        <v>0</v>
      </c>
      <c r="OV24" s="19">
        <v>20</v>
      </c>
      <c r="OW24" s="19">
        <v>20</v>
      </c>
      <c r="OX24" s="19">
        <v>17.560980000000001</v>
      </c>
      <c r="OY24" s="19">
        <v>2.4390200000000002</v>
      </c>
      <c r="OZ24" s="19">
        <v>9.9</v>
      </c>
      <c r="PA24" s="19">
        <v>9.9830000000000005</v>
      </c>
      <c r="PB24" s="19">
        <v>9.9830000000000005</v>
      </c>
      <c r="PC24" s="19">
        <v>-8.3000000000000004E-2</v>
      </c>
      <c r="PD24" s="19">
        <v>5.3</v>
      </c>
      <c r="PE24" s="19">
        <v>5.67</v>
      </c>
      <c r="PF24" s="19">
        <v>5.67</v>
      </c>
      <c r="PG24" s="19">
        <v>-0.37</v>
      </c>
      <c r="PH24" s="19">
        <v>1</v>
      </c>
      <c r="PI24" s="19">
        <v>1</v>
      </c>
      <c r="PJ24" s="19">
        <v>1</v>
      </c>
      <c r="PK24" s="19">
        <v>0</v>
      </c>
      <c r="PL24" s="19">
        <v>2.2999999999999998</v>
      </c>
      <c r="PM24" s="19">
        <v>3.4</v>
      </c>
      <c r="PN24" s="19">
        <v>3.4</v>
      </c>
      <c r="PO24" s="19">
        <v>-1.1000000000000001</v>
      </c>
      <c r="PP24" s="19">
        <v>4.7</v>
      </c>
      <c r="PQ24" s="19">
        <v>4.5999999999999996</v>
      </c>
      <c r="PR24" s="19">
        <v>4.5999999999999996</v>
      </c>
      <c r="PS24" s="19">
        <v>0.1</v>
      </c>
      <c r="PT24" s="19">
        <v>19.899999999999999</v>
      </c>
      <c r="PU24" s="19">
        <v>19.5122</v>
      </c>
      <c r="PV24" s="19">
        <v>19.5122</v>
      </c>
      <c r="PW24" s="19">
        <v>0.38779999999999998</v>
      </c>
      <c r="PX24" s="19">
        <v>20</v>
      </c>
      <c r="PY24" s="19">
        <v>19.5122</v>
      </c>
      <c r="PZ24" s="19">
        <v>19.5122</v>
      </c>
      <c r="QA24" s="19">
        <v>0.48780000000000001</v>
      </c>
      <c r="QB24" s="19">
        <v>19.100000000000001</v>
      </c>
      <c r="QC24" s="19">
        <v>18.2439</v>
      </c>
      <c r="QD24" s="19">
        <v>18.2439</v>
      </c>
      <c r="QE24" s="19">
        <v>0.85609999999999997</v>
      </c>
      <c r="QF24" s="19">
        <v>3.3</v>
      </c>
      <c r="QG24" s="19">
        <v>3.5</v>
      </c>
      <c r="QH24" s="19">
        <v>3.5</v>
      </c>
      <c r="QI24" s="19">
        <v>-0.2</v>
      </c>
      <c r="QJ24" s="19">
        <v>18.5</v>
      </c>
      <c r="QK24" s="19">
        <v>18.048780000000001</v>
      </c>
      <c r="QL24" s="19">
        <v>18.048780000000001</v>
      </c>
      <c r="QM24" s="19">
        <v>0.45122000000000001</v>
      </c>
      <c r="QN24" s="19">
        <v>12.4</v>
      </c>
      <c r="QO24" s="19"/>
      <c r="QP24" s="19">
        <v>12.211</v>
      </c>
      <c r="QQ24" s="19">
        <v>0.189</v>
      </c>
      <c r="QR24" s="19">
        <v>14.8</v>
      </c>
      <c r="QS24" s="19"/>
      <c r="QT24" s="19">
        <v>15.361000000000001</v>
      </c>
      <c r="QU24" s="19">
        <v>-0.56100000000000005</v>
      </c>
      <c r="QV24" s="19">
        <v>9.9</v>
      </c>
      <c r="QW24" s="19">
        <v>9.5</v>
      </c>
      <c r="QX24" s="19">
        <v>9.7530000000000001</v>
      </c>
      <c r="QY24" s="19">
        <v>0.14699999999999999</v>
      </c>
      <c r="QZ24" s="19">
        <v>26</v>
      </c>
      <c r="RA24" s="19">
        <v>17.899999999999999</v>
      </c>
      <c r="RB24" s="19">
        <v>21.725999999999999</v>
      </c>
      <c r="RC24" s="19">
        <v>4.274</v>
      </c>
      <c r="RD24" s="19">
        <v>4.5</v>
      </c>
      <c r="RE24" s="19">
        <v>4.2</v>
      </c>
      <c r="RF24" s="19">
        <v>4.2</v>
      </c>
      <c r="RG24" s="19">
        <v>0.3</v>
      </c>
      <c r="RH24" s="19">
        <v>1.1000000000000001</v>
      </c>
      <c r="RI24" s="19">
        <v>1.2</v>
      </c>
      <c r="RJ24" s="19">
        <v>1.2</v>
      </c>
      <c r="RK24" s="19">
        <v>-0.1</v>
      </c>
      <c r="RL24" s="19">
        <v>2.2000000000000002</v>
      </c>
      <c r="RM24" s="19">
        <v>2.4</v>
      </c>
      <c r="RN24" s="19">
        <v>2.4</v>
      </c>
      <c r="RO24" s="19">
        <v>-0.2</v>
      </c>
      <c r="RP24" s="19">
        <v>3</v>
      </c>
      <c r="RQ24" s="19">
        <v>2.8</v>
      </c>
      <c r="RR24" s="19">
        <v>2.8</v>
      </c>
      <c r="RS24" s="19">
        <v>0.2</v>
      </c>
      <c r="RT24" s="19">
        <v>15</v>
      </c>
      <c r="RU24" s="19"/>
      <c r="RV24" s="19">
        <v>12.113</v>
      </c>
      <c r="RW24" s="19">
        <v>2.887</v>
      </c>
      <c r="RX24" s="19">
        <v>0</v>
      </c>
      <c r="RY24" s="19">
        <v>2.7989999999999999</v>
      </c>
      <c r="RZ24" s="19">
        <v>2.7989999999999999</v>
      </c>
      <c r="SA24" s="19">
        <v>-2.7989999999999999</v>
      </c>
      <c r="SB24" s="19">
        <v>7.6</v>
      </c>
      <c r="SC24" s="19">
        <v>0</v>
      </c>
      <c r="SD24" s="19">
        <v>3.79487</v>
      </c>
      <c r="SE24" s="19">
        <v>3.8051300000000001</v>
      </c>
      <c r="SF24" s="19"/>
      <c r="SG24" s="19">
        <v>2</v>
      </c>
      <c r="SH24" s="19">
        <v>2</v>
      </c>
      <c r="SI24" s="19">
        <v>-2</v>
      </c>
      <c r="SJ24" s="19"/>
      <c r="SK24" s="19"/>
      <c r="SL24" s="19">
        <v>0.7</v>
      </c>
      <c r="SM24" s="19">
        <v>-0.7</v>
      </c>
      <c r="SN24" s="19">
        <v>12.6</v>
      </c>
      <c r="SO24" s="19">
        <v>13.073169999999999</v>
      </c>
      <c r="SP24" s="19">
        <v>13.073169999999999</v>
      </c>
      <c r="SQ24" s="19">
        <v>-0.47316999999999998</v>
      </c>
      <c r="SR24" s="19">
        <v>6.5</v>
      </c>
      <c r="SS24" s="19">
        <v>6.1</v>
      </c>
      <c r="ST24" s="19">
        <v>6.1</v>
      </c>
      <c r="SU24" s="19">
        <v>0.4</v>
      </c>
      <c r="SV24" s="19">
        <v>8.4</v>
      </c>
      <c r="SW24" s="19">
        <v>10</v>
      </c>
      <c r="SX24" s="19">
        <v>10</v>
      </c>
      <c r="SY24" s="19">
        <v>-1.6</v>
      </c>
      <c r="SZ24" s="19">
        <v>11.9</v>
      </c>
      <c r="TA24" s="19">
        <v>12.682930000000001</v>
      </c>
      <c r="TB24" s="19">
        <v>12.682930000000001</v>
      </c>
      <c r="TC24" s="19">
        <v>-0.78293000000000001</v>
      </c>
      <c r="TD24" s="19">
        <v>19.8</v>
      </c>
      <c r="TE24" s="19">
        <v>19.317070000000001</v>
      </c>
      <c r="TF24" s="19">
        <v>19.317070000000001</v>
      </c>
      <c r="TG24" s="19">
        <v>0.48293000000000003</v>
      </c>
      <c r="TH24" s="19">
        <v>23.5</v>
      </c>
      <c r="TI24" s="19">
        <v>18.619</v>
      </c>
      <c r="TJ24" s="19">
        <v>18.619</v>
      </c>
      <c r="TK24" s="19">
        <v>4.8810000000000002</v>
      </c>
      <c r="TL24" s="19">
        <v>11.6</v>
      </c>
      <c r="TM24" s="19">
        <v>16.5</v>
      </c>
      <c r="TN24" s="19">
        <v>16.712</v>
      </c>
      <c r="TO24" s="19">
        <v>-5.1120000000000001</v>
      </c>
      <c r="TP24" s="19">
        <v>26.9</v>
      </c>
      <c r="TQ24" s="19"/>
      <c r="TR24" s="19">
        <v>27.582000000000001</v>
      </c>
      <c r="TS24" s="19">
        <v>-0.68200000000000005</v>
      </c>
      <c r="TT24" s="19">
        <v>17.100000000000001</v>
      </c>
      <c r="TU24" s="19">
        <v>15.6</v>
      </c>
      <c r="TV24" s="19">
        <v>13.22</v>
      </c>
      <c r="TW24" s="19">
        <v>3.88</v>
      </c>
      <c r="TX24" s="19">
        <v>36.700000000000003</v>
      </c>
      <c r="TY24" s="19">
        <v>33.9</v>
      </c>
      <c r="TZ24" s="19">
        <v>12.54</v>
      </c>
      <c r="UA24" s="19">
        <v>24.16</v>
      </c>
      <c r="UB24" s="19">
        <v>1.4</v>
      </c>
      <c r="UC24" s="19">
        <v>1.1000000000000001</v>
      </c>
      <c r="UD24" s="19">
        <v>0.87</v>
      </c>
      <c r="UE24" s="19">
        <v>0.53</v>
      </c>
      <c r="UF24" s="19">
        <v>0.8</v>
      </c>
      <c r="UG24" s="19">
        <v>1</v>
      </c>
      <c r="UH24" s="19">
        <v>0.73</v>
      </c>
      <c r="UI24" s="19">
        <v>7.0000000000000007E-2</v>
      </c>
      <c r="UJ24" s="19">
        <v>10.9</v>
      </c>
      <c r="UK24" s="19">
        <v>10</v>
      </c>
      <c r="UL24" s="19">
        <v>10</v>
      </c>
      <c r="UM24" s="19">
        <v>0.9</v>
      </c>
      <c r="UN24" s="19">
        <v>4.5999999999999996</v>
      </c>
      <c r="UO24" s="19">
        <v>5</v>
      </c>
      <c r="UP24" s="19">
        <v>5</v>
      </c>
      <c r="UQ24" s="19">
        <v>-0.4</v>
      </c>
      <c r="UR24" s="19">
        <v>7.1</v>
      </c>
      <c r="US24" s="19">
        <v>7</v>
      </c>
      <c r="UT24" s="19">
        <v>7</v>
      </c>
      <c r="UU24" s="19">
        <v>0.1</v>
      </c>
      <c r="UV24" s="19">
        <v>13.5</v>
      </c>
      <c r="UW24" s="19">
        <v>11.707319999999999</v>
      </c>
      <c r="UX24" s="19">
        <v>11.707319999999999</v>
      </c>
      <c r="UY24" s="19">
        <v>1.7926800000000001</v>
      </c>
      <c r="UZ24" s="19">
        <v>14</v>
      </c>
      <c r="VA24" s="19">
        <v>11.707319999999999</v>
      </c>
      <c r="VB24" s="19">
        <v>11.707319999999999</v>
      </c>
      <c r="VC24" s="19">
        <v>2.2926799999999998</v>
      </c>
      <c r="VD24" s="19">
        <v>14.4</v>
      </c>
      <c r="VE24" s="19">
        <v>10.73171</v>
      </c>
      <c r="VF24" s="19">
        <v>10.73171</v>
      </c>
      <c r="VG24" s="19">
        <v>3.6682899999999998</v>
      </c>
      <c r="VH24" s="19">
        <v>13.8</v>
      </c>
      <c r="VI24" s="19">
        <v>13.587999999999999</v>
      </c>
      <c r="VJ24" s="19">
        <v>13.587999999999999</v>
      </c>
      <c r="VK24" s="19">
        <v>0.21199999999999999</v>
      </c>
      <c r="VL24" s="19">
        <v>192</v>
      </c>
      <c r="VM24" s="19">
        <v>175.12</v>
      </c>
      <c r="VN24" s="19">
        <v>175.12</v>
      </c>
      <c r="VO24" s="19">
        <v>16.88</v>
      </c>
      <c r="VP24" s="19">
        <v>7.6</v>
      </c>
      <c r="VQ24" s="19">
        <v>12.095000000000001</v>
      </c>
      <c r="VR24" s="19">
        <v>12.095000000000001</v>
      </c>
      <c r="VS24" s="19">
        <v>-4.4950000000000001</v>
      </c>
      <c r="VT24" s="19">
        <v>114.8</v>
      </c>
      <c r="VU24" s="19"/>
      <c r="VV24" s="19">
        <v>118.779</v>
      </c>
      <c r="VW24" s="19">
        <v>-3.9790000000000001</v>
      </c>
      <c r="VX24" s="19">
        <v>0.6</v>
      </c>
      <c r="VY24" s="19">
        <v>0.6</v>
      </c>
      <c r="VZ24" s="19">
        <v>0.6</v>
      </c>
      <c r="WA24" s="19">
        <v>0</v>
      </c>
      <c r="WB24" s="19">
        <v>0.6</v>
      </c>
      <c r="WC24" s="19">
        <v>10.4</v>
      </c>
      <c r="WD24" s="19">
        <v>3.8820000000000001</v>
      </c>
      <c r="WE24" s="19">
        <v>-3.282</v>
      </c>
      <c r="WF24" s="19">
        <v>0</v>
      </c>
      <c r="WG24" s="19">
        <v>12.7</v>
      </c>
      <c r="WH24" s="19">
        <v>5.9560000000000004</v>
      </c>
      <c r="WI24" s="19">
        <v>-5.9560000000000004</v>
      </c>
      <c r="WJ24" s="19">
        <v>82.4</v>
      </c>
      <c r="WK24" s="19"/>
      <c r="WL24" s="19">
        <v>86.879000000000005</v>
      </c>
      <c r="WM24" s="19">
        <v>-4.4790000000000001</v>
      </c>
      <c r="WN24" s="19">
        <v>7</v>
      </c>
      <c r="WO24" s="19"/>
      <c r="WP24" s="19">
        <v>4.9690000000000003</v>
      </c>
      <c r="WQ24" s="19">
        <v>2.0310000000000001</v>
      </c>
      <c r="WR24" s="19">
        <v>9.6</v>
      </c>
      <c r="WS24" s="19">
        <v>9.6</v>
      </c>
      <c r="WT24" s="19">
        <v>9.6</v>
      </c>
      <c r="WU24" s="19">
        <v>0</v>
      </c>
      <c r="WV24" s="19">
        <v>19.899999999999999</v>
      </c>
      <c r="WW24" s="19">
        <v>19.317070000000001</v>
      </c>
      <c r="WX24" s="19">
        <v>19.317070000000001</v>
      </c>
      <c r="WY24" s="19">
        <v>0.58292999999999995</v>
      </c>
      <c r="WZ24" s="19">
        <v>9.5</v>
      </c>
      <c r="XA24" s="19">
        <v>10.8</v>
      </c>
      <c r="XB24" s="19">
        <v>10.8</v>
      </c>
      <c r="XC24" s="19">
        <v>-1.3</v>
      </c>
      <c r="XD24" s="19">
        <v>35.299999999999997</v>
      </c>
      <c r="XE24" s="19">
        <v>35</v>
      </c>
      <c r="XF24" s="19">
        <v>35</v>
      </c>
      <c r="XG24" s="19">
        <v>0.3</v>
      </c>
      <c r="XH24" s="19">
        <v>16.399999999999999</v>
      </c>
      <c r="XI24" s="19">
        <v>15</v>
      </c>
      <c r="XJ24" s="19">
        <v>15</v>
      </c>
      <c r="XK24" s="19">
        <v>1.4</v>
      </c>
      <c r="XL24" s="19"/>
      <c r="XM24" s="19"/>
      <c r="XN24" s="19"/>
      <c r="XO24" s="19">
        <v>0</v>
      </c>
      <c r="XP24" s="19"/>
      <c r="XQ24" s="19"/>
      <c r="XR24" s="19"/>
      <c r="XS24" s="19">
        <v>0</v>
      </c>
      <c r="XT24" s="19">
        <v>17.2</v>
      </c>
      <c r="XU24" s="19">
        <v>17</v>
      </c>
      <c r="XV24" s="19">
        <v>14</v>
      </c>
      <c r="XW24" s="19">
        <v>3.2</v>
      </c>
      <c r="XX24" s="19"/>
      <c r="XY24" s="19"/>
      <c r="XZ24" s="19"/>
      <c r="YA24" s="19">
        <v>0</v>
      </c>
      <c r="YB24" s="19"/>
      <c r="YC24" s="19"/>
      <c r="YD24" s="19"/>
      <c r="YE24" s="19">
        <v>0</v>
      </c>
    </row>
    <row r="25" spans="1:655" ht="24" customHeight="1" x14ac:dyDescent="0.35">
      <c r="A25" s="1"/>
      <c r="B25" s="13" t="s">
        <v>34</v>
      </c>
      <c r="C25" s="13" t="s">
        <v>806</v>
      </c>
      <c r="D25" s="14">
        <v>104.2</v>
      </c>
      <c r="E25" s="14">
        <v>100</v>
      </c>
      <c r="F25" s="14">
        <v>100</v>
      </c>
      <c r="G25" s="14">
        <v>4.2</v>
      </c>
      <c r="H25" s="14">
        <v>638.1</v>
      </c>
      <c r="I25" s="14">
        <v>646.79789000000005</v>
      </c>
      <c r="J25" s="14">
        <v>646.79789000000005</v>
      </c>
      <c r="K25" s="14">
        <v>-8.6978899999999992</v>
      </c>
      <c r="L25" s="14">
        <v>214.2</v>
      </c>
      <c r="M25" s="14">
        <v>211.44126</v>
      </c>
      <c r="N25" s="14">
        <v>211.44126</v>
      </c>
      <c r="O25" s="14">
        <v>2.75874</v>
      </c>
      <c r="P25" s="14">
        <v>0</v>
      </c>
      <c r="Q25" s="14">
        <v>0</v>
      </c>
      <c r="R25" s="14">
        <v>0</v>
      </c>
      <c r="S25" s="14">
        <v>0</v>
      </c>
      <c r="T25" s="14">
        <v>0</v>
      </c>
      <c r="U25" s="14"/>
      <c r="V25" s="14">
        <v>0</v>
      </c>
      <c r="W25" s="14">
        <v>0</v>
      </c>
      <c r="X25" s="14">
        <v>89.2</v>
      </c>
      <c r="Y25" s="14">
        <v>92.226339999999993</v>
      </c>
      <c r="Z25" s="14">
        <v>92.226339999999993</v>
      </c>
      <c r="AA25" s="14">
        <v>-3.0263399999999998</v>
      </c>
      <c r="AB25" s="14">
        <v>207.1</v>
      </c>
      <c r="AC25" s="14">
        <v>220</v>
      </c>
      <c r="AD25" s="14">
        <v>220</v>
      </c>
      <c r="AE25" s="14">
        <v>-12.9</v>
      </c>
      <c r="AF25" s="14"/>
      <c r="AG25" s="14"/>
      <c r="AH25" s="14"/>
      <c r="AI25" s="14">
        <v>0</v>
      </c>
      <c r="AJ25" s="14"/>
      <c r="AK25" s="14"/>
      <c r="AL25" s="14"/>
      <c r="AM25" s="14">
        <v>0</v>
      </c>
      <c r="AN25" s="14">
        <v>134.6</v>
      </c>
      <c r="AO25" s="14">
        <v>131.19319999999999</v>
      </c>
      <c r="AP25" s="14">
        <v>122.00609</v>
      </c>
      <c r="AQ25" s="14">
        <v>12.593909999999999</v>
      </c>
      <c r="AR25" s="14">
        <v>134.1</v>
      </c>
      <c r="AS25" s="14">
        <v>131.19319999999999</v>
      </c>
      <c r="AT25" s="14">
        <v>122.00609</v>
      </c>
      <c r="AU25" s="14">
        <v>12.093909999999999</v>
      </c>
      <c r="AV25" s="14">
        <v>134.19999999999999</v>
      </c>
      <c r="AW25" s="14">
        <v>131.19319999999999</v>
      </c>
      <c r="AX25" s="14">
        <v>122.00609</v>
      </c>
      <c r="AY25" s="14">
        <v>12.193910000000001</v>
      </c>
      <c r="AZ25" s="14">
        <v>230.7</v>
      </c>
      <c r="BA25" s="14">
        <v>196.78980000000001</v>
      </c>
      <c r="BB25" s="14">
        <v>183.00913</v>
      </c>
      <c r="BC25" s="14">
        <v>47.690869999999997</v>
      </c>
      <c r="BD25" s="14">
        <v>160.5</v>
      </c>
      <c r="BE25" s="14">
        <v>164.66667000000001</v>
      </c>
      <c r="BF25" s="14">
        <v>164.66667000000001</v>
      </c>
      <c r="BG25" s="14">
        <v>-4.1666699999999999</v>
      </c>
      <c r="BH25" s="14">
        <v>87.6</v>
      </c>
      <c r="BI25" s="14">
        <v>82.333330000000004</v>
      </c>
      <c r="BJ25" s="14">
        <v>82.333330000000004</v>
      </c>
      <c r="BK25" s="14">
        <v>5.2666700000000004</v>
      </c>
      <c r="BL25" s="14">
        <v>546</v>
      </c>
      <c r="BM25" s="14">
        <v>568.29854</v>
      </c>
      <c r="BN25" s="14">
        <v>568.29854</v>
      </c>
      <c r="BO25" s="14">
        <v>-22.298539999999999</v>
      </c>
      <c r="BP25" s="14">
        <v>6</v>
      </c>
      <c r="BQ25" s="14">
        <v>10.561999999999999</v>
      </c>
      <c r="BR25" s="14">
        <v>5.4891500000000004</v>
      </c>
      <c r="BS25" s="14">
        <v>0.51085000000000003</v>
      </c>
      <c r="BT25" s="14"/>
      <c r="BU25" s="14"/>
      <c r="BV25" s="14"/>
      <c r="BW25" s="14">
        <v>0</v>
      </c>
      <c r="BX25" s="14"/>
      <c r="BY25" s="14"/>
      <c r="BZ25" s="14"/>
      <c r="CA25" s="14">
        <v>0</v>
      </c>
      <c r="CB25" s="14"/>
      <c r="CC25" s="14"/>
      <c r="CD25" s="14"/>
      <c r="CE25" s="14">
        <v>0</v>
      </c>
      <c r="CF25" s="14"/>
      <c r="CG25" s="14"/>
      <c r="CH25" s="14"/>
      <c r="CI25" s="14">
        <v>0</v>
      </c>
      <c r="CJ25" s="14">
        <v>155.80000000000001</v>
      </c>
      <c r="CK25" s="14">
        <v>164.70732000000001</v>
      </c>
      <c r="CL25" s="14">
        <v>164.70732000000001</v>
      </c>
      <c r="CM25" s="14">
        <v>-8.9073200000000003</v>
      </c>
      <c r="CN25" s="14">
        <v>6.7</v>
      </c>
      <c r="CO25" s="14">
        <v>5.1346499999999997</v>
      </c>
      <c r="CP25" s="14">
        <v>5.1346499999999997</v>
      </c>
      <c r="CQ25" s="14">
        <v>1.56535</v>
      </c>
      <c r="CR25" s="14">
        <v>5.3</v>
      </c>
      <c r="CS25" s="14">
        <v>2.8184800000000001</v>
      </c>
      <c r="CT25" s="14">
        <v>2.8184800000000001</v>
      </c>
      <c r="CU25" s="14">
        <v>2.4815200000000002</v>
      </c>
      <c r="CV25" s="14">
        <v>0</v>
      </c>
      <c r="CW25" s="14"/>
      <c r="CX25" s="14"/>
      <c r="CY25" s="14">
        <v>0</v>
      </c>
      <c r="CZ25" s="14">
        <v>6.7</v>
      </c>
      <c r="DA25" s="14">
        <v>6.8787000000000003</v>
      </c>
      <c r="DB25" s="14">
        <v>6.8787000000000003</v>
      </c>
      <c r="DC25" s="14">
        <v>-0.1787</v>
      </c>
      <c r="DD25" s="14">
        <v>9.8000000000000007</v>
      </c>
      <c r="DE25" s="14">
        <v>10.04477</v>
      </c>
      <c r="DF25" s="14">
        <v>10.04477</v>
      </c>
      <c r="DG25" s="14">
        <v>-0.24476999999999999</v>
      </c>
      <c r="DH25" s="14">
        <v>74.599999999999994</v>
      </c>
      <c r="DI25" s="14">
        <v>58.093409999999999</v>
      </c>
      <c r="DJ25" s="14">
        <v>69.944119999999998</v>
      </c>
      <c r="DK25" s="14">
        <v>4.6558799999999998</v>
      </c>
      <c r="DL25" s="14"/>
      <c r="DM25" s="14"/>
      <c r="DN25" s="14"/>
      <c r="DO25" s="14">
        <v>0</v>
      </c>
      <c r="DP25" s="14"/>
      <c r="DQ25" s="14"/>
      <c r="DR25" s="14"/>
      <c r="DS25" s="14">
        <v>0</v>
      </c>
      <c r="DT25" s="14"/>
      <c r="DU25" s="14"/>
      <c r="DV25" s="14"/>
      <c r="DW25" s="14">
        <v>0</v>
      </c>
      <c r="DX25" s="14"/>
      <c r="DY25" s="14"/>
      <c r="DZ25" s="14"/>
      <c r="EA25" s="14">
        <v>0</v>
      </c>
      <c r="EB25" s="14">
        <v>109.1</v>
      </c>
      <c r="EC25" s="14">
        <v>112.90537</v>
      </c>
      <c r="ED25" s="14">
        <v>112.90537</v>
      </c>
      <c r="EE25" s="14">
        <v>-3.8053699999999999</v>
      </c>
      <c r="EF25" s="14">
        <v>217.4</v>
      </c>
      <c r="EG25" s="14">
        <v>221.30108000000001</v>
      </c>
      <c r="EH25" s="14">
        <v>221.30108000000001</v>
      </c>
      <c r="EI25" s="14">
        <v>-3.9010799999999999</v>
      </c>
      <c r="EJ25" s="14"/>
      <c r="EK25" s="14"/>
      <c r="EL25" s="14"/>
      <c r="EM25" s="14">
        <v>0</v>
      </c>
      <c r="EN25" s="14"/>
      <c r="EO25" s="14"/>
      <c r="EP25" s="14"/>
      <c r="EQ25" s="14">
        <v>0</v>
      </c>
      <c r="ER25" s="14"/>
      <c r="ES25" s="14"/>
      <c r="ET25" s="14"/>
      <c r="EU25" s="14">
        <v>0</v>
      </c>
      <c r="EV25" s="14">
        <v>6.5</v>
      </c>
      <c r="EW25" s="14">
        <v>6.39</v>
      </c>
      <c r="EX25" s="14">
        <v>6.39</v>
      </c>
      <c r="EY25" s="14">
        <v>0.11</v>
      </c>
      <c r="EZ25" s="14">
        <v>226.8</v>
      </c>
      <c r="FA25" s="14">
        <v>229.30732</v>
      </c>
      <c r="FB25" s="14">
        <v>229.30732</v>
      </c>
      <c r="FC25" s="14">
        <v>-2.50732</v>
      </c>
      <c r="FD25" s="14">
        <v>62.2</v>
      </c>
      <c r="FE25" s="14">
        <v>61.005040000000001</v>
      </c>
      <c r="FF25" s="14">
        <v>61.005040000000001</v>
      </c>
      <c r="FG25" s="14">
        <v>1.19496</v>
      </c>
      <c r="FH25" s="14">
        <v>63.3</v>
      </c>
      <c r="FI25" s="14">
        <v>64.502099999999999</v>
      </c>
      <c r="FJ25" s="14">
        <v>75</v>
      </c>
      <c r="FK25" s="14">
        <v>-11.7</v>
      </c>
      <c r="FL25" s="14">
        <v>33.5</v>
      </c>
      <c r="FM25" s="14">
        <v>30.165790000000001</v>
      </c>
      <c r="FN25" s="14">
        <v>30.165790000000001</v>
      </c>
      <c r="FO25" s="14">
        <v>3.3342100000000001</v>
      </c>
      <c r="FP25" s="14">
        <v>18.3</v>
      </c>
      <c r="FQ25" s="14">
        <v>19.28585</v>
      </c>
      <c r="FR25" s="14">
        <v>19.28585</v>
      </c>
      <c r="FS25" s="14">
        <v>-0.98585</v>
      </c>
      <c r="FT25" s="14">
        <v>19.7</v>
      </c>
      <c r="FU25" s="14">
        <v>19.317070000000001</v>
      </c>
      <c r="FV25" s="14">
        <v>19.317070000000001</v>
      </c>
      <c r="FW25" s="14">
        <v>0.38292999999999999</v>
      </c>
      <c r="FX25" s="14">
        <v>88.2</v>
      </c>
      <c r="FY25" s="14">
        <v>87.657560000000004</v>
      </c>
      <c r="FZ25" s="14">
        <v>87.657560000000004</v>
      </c>
      <c r="GA25" s="14">
        <v>0.54244000000000003</v>
      </c>
      <c r="GB25" s="14">
        <v>0</v>
      </c>
      <c r="GC25" s="14">
        <v>0</v>
      </c>
      <c r="GD25" s="14">
        <v>0</v>
      </c>
      <c r="GE25" s="14">
        <v>0</v>
      </c>
      <c r="GF25" s="14">
        <v>178.8</v>
      </c>
      <c r="GG25" s="14">
        <v>136.06837999999999</v>
      </c>
      <c r="GH25" s="14">
        <v>136.06837999999999</v>
      </c>
      <c r="GI25" s="14">
        <v>42.731619999999999</v>
      </c>
      <c r="GJ25" s="14">
        <v>90</v>
      </c>
      <c r="GK25" s="14">
        <v>68.034189999999995</v>
      </c>
      <c r="GL25" s="14">
        <v>68.034189999999995</v>
      </c>
      <c r="GM25" s="14">
        <v>21.965810000000001</v>
      </c>
      <c r="GN25" s="14">
        <v>106</v>
      </c>
      <c r="GO25" s="14">
        <v>110.91316999999999</v>
      </c>
      <c r="GP25" s="14">
        <v>110.91316999999999</v>
      </c>
      <c r="GQ25" s="14">
        <v>-4.91317</v>
      </c>
      <c r="GR25" s="14">
        <v>8.1999999999999993</v>
      </c>
      <c r="GS25" s="14">
        <v>9.09</v>
      </c>
      <c r="GT25" s="14">
        <v>9.09</v>
      </c>
      <c r="GU25" s="14">
        <v>-0.89</v>
      </c>
      <c r="GV25" s="14">
        <v>3.6</v>
      </c>
      <c r="GW25" s="14">
        <v>6.6261000000000001</v>
      </c>
      <c r="GX25" s="14">
        <v>6.6261000000000001</v>
      </c>
      <c r="GY25" s="14">
        <v>-3.0261</v>
      </c>
      <c r="GZ25" s="14">
        <v>38.9</v>
      </c>
      <c r="HA25" s="14">
        <v>47.26634</v>
      </c>
      <c r="HB25" s="14">
        <v>47.26634</v>
      </c>
      <c r="HC25" s="14">
        <v>-8.3663399999999992</v>
      </c>
      <c r="HD25" s="14"/>
      <c r="HE25" s="14"/>
      <c r="HF25" s="14"/>
      <c r="HG25" s="14">
        <v>0</v>
      </c>
      <c r="HH25" s="14">
        <v>3.8</v>
      </c>
      <c r="HI25" s="14">
        <v>3.8872599999999999</v>
      </c>
      <c r="HJ25" s="14">
        <v>3.8872599999999999</v>
      </c>
      <c r="HK25" s="14">
        <v>-8.7260000000000004E-2</v>
      </c>
      <c r="HL25" s="14">
        <v>25.4</v>
      </c>
      <c r="HM25" s="14">
        <v>24.950600000000001</v>
      </c>
      <c r="HN25" s="14">
        <v>24.950600000000001</v>
      </c>
      <c r="HO25" s="14">
        <v>0.44940000000000002</v>
      </c>
      <c r="HP25" s="14">
        <v>86.5</v>
      </c>
      <c r="HQ25" s="14">
        <v>171.54185000000001</v>
      </c>
      <c r="HR25" s="14">
        <v>171.54185000000001</v>
      </c>
      <c r="HS25" s="14">
        <v>-85.041849999999997</v>
      </c>
      <c r="HT25" s="14"/>
      <c r="HU25" s="14"/>
      <c r="HV25" s="14"/>
      <c r="HW25" s="14">
        <v>0</v>
      </c>
      <c r="HX25" s="14"/>
      <c r="HY25" s="14"/>
      <c r="HZ25" s="14"/>
      <c r="IA25" s="14">
        <v>0</v>
      </c>
      <c r="IB25" s="14">
        <v>19.100000000000001</v>
      </c>
      <c r="IC25" s="14">
        <v>16.326519999999999</v>
      </c>
      <c r="ID25" s="14">
        <v>31.879079999999998</v>
      </c>
      <c r="IE25" s="14">
        <v>-12.77908</v>
      </c>
      <c r="IF25" s="14"/>
      <c r="IG25" s="14"/>
      <c r="IH25" s="14"/>
      <c r="II25" s="14">
        <v>0</v>
      </c>
      <c r="IJ25" s="14"/>
      <c r="IK25" s="14"/>
      <c r="IL25" s="14"/>
      <c r="IM25" s="14">
        <v>0</v>
      </c>
      <c r="IN25" s="14">
        <v>47.5</v>
      </c>
      <c r="IO25" s="14">
        <v>48.41648</v>
      </c>
      <c r="IP25" s="14">
        <v>48.41648</v>
      </c>
      <c r="IQ25" s="14">
        <v>-0.91647999999999996</v>
      </c>
      <c r="IR25" s="14"/>
      <c r="IS25" s="14"/>
      <c r="IT25" s="14"/>
      <c r="IU25" s="14">
        <v>0</v>
      </c>
      <c r="IV25" s="14"/>
      <c r="IW25" s="14"/>
      <c r="IX25" s="14"/>
      <c r="IY25" s="14">
        <v>0</v>
      </c>
      <c r="IZ25" s="14"/>
      <c r="JA25" s="14"/>
      <c r="JB25" s="14"/>
      <c r="JC25" s="14">
        <v>0</v>
      </c>
      <c r="JD25" s="14">
        <v>85.6</v>
      </c>
      <c r="JE25" s="14">
        <v>88.815600000000003</v>
      </c>
      <c r="JF25" s="14">
        <v>88.815600000000003</v>
      </c>
      <c r="JG25" s="14">
        <v>-3.2155999999999998</v>
      </c>
      <c r="JH25" s="14">
        <v>175.8</v>
      </c>
      <c r="JI25" s="14">
        <v>171.34727000000001</v>
      </c>
      <c r="JJ25" s="14">
        <v>171.34727000000001</v>
      </c>
      <c r="JK25" s="14">
        <v>4.4527299999999999</v>
      </c>
      <c r="JL25" s="14">
        <v>174.5</v>
      </c>
      <c r="JM25" s="14">
        <v>171.34727000000001</v>
      </c>
      <c r="JN25" s="14">
        <v>171.34727000000001</v>
      </c>
      <c r="JO25" s="14">
        <v>3.15273</v>
      </c>
      <c r="JP25" s="14">
        <v>0</v>
      </c>
      <c r="JQ25" s="14">
        <v>0</v>
      </c>
      <c r="JR25" s="14"/>
      <c r="JS25" s="14">
        <v>0</v>
      </c>
      <c r="JT25" s="14">
        <v>172.4</v>
      </c>
      <c r="JU25" s="14">
        <v>171.34727000000001</v>
      </c>
      <c r="JV25" s="14">
        <v>171.34727000000001</v>
      </c>
      <c r="JW25" s="14">
        <v>1.0527299999999999</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4.5999999999999996</v>
      </c>
      <c r="LE25" s="14">
        <v>3.9931199999999998</v>
      </c>
      <c r="LF25" s="14">
        <v>3.9931199999999998</v>
      </c>
      <c r="LG25" s="14">
        <v>0.60687999999999998</v>
      </c>
      <c r="LH25" s="14">
        <v>89</v>
      </c>
      <c r="LI25" s="14">
        <v>68.208780000000004</v>
      </c>
      <c r="LJ25" s="14">
        <v>120.62576</v>
      </c>
      <c r="LK25" s="14">
        <v>-31.62576</v>
      </c>
      <c r="LL25" s="14">
        <v>129.30000000000001</v>
      </c>
      <c r="LM25" s="14">
        <v>108.13</v>
      </c>
      <c r="LN25" s="14">
        <v>133.67995999999999</v>
      </c>
      <c r="LO25" s="14">
        <v>-4.3799599999999996</v>
      </c>
      <c r="LP25" s="14">
        <v>45.8</v>
      </c>
      <c r="LQ25" s="14">
        <v>67.461460000000002</v>
      </c>
      <c r="LR25" s="14">
        <v>67.461460000000002</v>
      </c>
      <c r="LS25" s="14">
        <v>-21.661460000000002</v>
      </c>
      <c r="LT25" s="14">
        <v>77.2</v>
      </c>
      <c r="LU25" s="14">
        <v>78.567999999999998</v>
      </c>
      <c r="LV25" s="14">
        <v>78.567999999999998</v>
      </c>
      <c r="LW25" s="14">
        <v>-1.3680000000000001</v>
      </c>
      <c r="LX25" s="14">
        <v>29.4</v>
      </c>
      <c r="LY25" s="14">
        <v>30.097560000000001</v>
      </c>
      <c r="LZ25" s="14">
        <v>30.097560000000001</v>
      </c>
      <c r="MA25" s="14">
        <v>-0.69755999999999996</v>
      </c>
      <c r="MB25" s="14"/>
      <c r="MC25" s="14"/>
      <c r="MD25" s="14"/>
      <c r="ME25" s="14">
        <v>0</v>
      </c>
      <c r="MF25" s="14"/>
      <c r="MG25" s="14"/>
      <c r="MH25" s="14"/>
      <c r="MI25" s="14">
        <v>0</v>
      </c>
      <c r="MJ25" s="14"/>
      <c r="MK25" s="14"/>
      <c r="ML25" s="14"/>
      <c r="MM25" s="14">
        <v>0</v>
      </c>
      <c r="MN25" s="14">
        <v>126.4</v>
      </c>
      <c r="MO25" s="14">
        <v>110</v>
      </c>
      <c r="MP25" s="14">
        <v>146.66612000000001</v>
      </c>
      <c r="MQ25" s="14">
        <v>-20.266120000000001</v>
      </c>
      <c r="MR25" s="14">
        <v>126.3</v>
      </c>
      <c r="MS25" s="14">
        <v>110</v>
      </c>
      <c r="MT25" s="14">
        <v>146.66612000000001</v>
      </c>
      <c r="MU25" s="14">
        <v>-20.366119999999999</v>
      </c>
      <c r="MV25" s="14">
        <v>129.6</v>
      </c>
      <c r="MW25" s="14">
        <v>110</v>
      </c>
      <c r="MX25" s="14">
        <v>146.66612000000001</v>
      </c>
      <c r="MY25" s="14">
        <v>-17.066120000000002</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0.7</v>
      </c>
      <c r="OC25" s="14">
        <v>0.53600000000000003</v>
      </c>
      <c r="OD25" s="14">
        <v>0.53600000000000003</v>
      </c>
      <c r="OE25" s="14">
        <v>0.16400000000000001</v>
      </c>
      <c r="OF25" s="14">
        <v>58.9</v>
      </c>
      <c r="OG25" s="14">
        <v>50.6</v>
      </c>
      <c r="OH25" s="14">
        <v>44.125999999999998</v>
      </c>
      <c r="OI25" s="14">
        <v>14.773999999999999</v>
      </c>
      <c r="OJ25" s="14">
        <v>65.8</v>
      </c>
      <c r="OK25" s="14"/>
      <c r="OL25" s="14">
        <v>68.808999999999997</v>
      </c>
      <c r="OM25" s="14">
        <v>-3.0089999999999999</v>
      </c>
      <c r="ON25" s="14">
        <v>16.3</v>
      </c>
      <c r="OO25" s="14">
        <v>16.145</v>
      </c>
      <c r="OP25" s="14">
        <v>16.145</v>
      </c>
      <c r="OQ25" s="14">
        <v>0.155</v>
      </c>
      <c r="OR25" s="14">
        <v>0.1</v>
      </c>
      <c r="OS25" s="14"/>
      <c r="OT25" s="14">
        <v>0.1</v>
      </c>
      <c r="OU25" s="14">
        <v>0</v>
      </c>
      <c r="OV25" s="14">
        <v>20</v>
      </c>
      <c r="OW25" s="14">
        <v>20</v>
      </c>
      <c r="OX25" s="14">
        <v>17.560980000000001</v>
      </c>
      <c r="OY25" s="14">
        <v>2.4390200000000002</v>
      </c>
      <c r="OZ25" s="14">
        <v>9.9</v>
      </c>
      <c r="PA25" s="14">
        <v>9.9830000000000005</v>
      </c>
      <c r="PB25" s="14">
        <v>9.9830000000000005</v>
      </c>
      <c r="PC25" s="14">
        <v>-8.3000000000000004E-2</v>
      </c>
      <c r="PD25" s="14">
        <v>5.5</v>
      </c>
      <c r="PE25" s="14">
        <v>5.67</v>
      </c>
      <c r="PF25" s="14">
        <v>5.67</v>
      </c>
      <c r="PG25" s="14">
        <v>-0.17</v>
      </c>
      <c r="PH25" s="14">
        <v>1</v>
      </c>
      <c r="PI25" s="14">
        <v>1</v>
      </c>
      <c r="PJ25" s="14">
        <v>1</v>
      </c>
      <c r="PK25" s="14">
        <v>0</v>
      </c>
      <c r="PL25" s="14">
        <v>2.2999999999999998</v>
      </c>
      <c r="PM25" s="14">
        <v>3.4</v>
      </c>
      <c r="PN25" s="14">
        <v>3.4</v>
      </c>
      <c r="PO25" s="14">
        <v>-1.1000000000000001</v>
      </c>
      <c r="PP25" s="14">
        <v>4.5999999999999996</v>
      </c>
      <c r="PQ25" s="14">
        <v>4.5999999999999996</v>
      </c>
      <c r="PR25" s="14">
        <v>4.5999999999999996</v>
      </c>
      <c r="PS25" s="14">
        <v>0</v>
      </c>
      <c r="PT25" s="14">
        <v>19.899999999999999</v>
      </c>
      <c r="PU25" s="14">
        <v>19.5122</v>
      </c>
      <c r="PV25" s="14">
        <v>19.5122</v>
      </c>
      <c r="PW25" s="14">
        <v>0.38779999999999998</v>
      </c>
      <c r="PX25" s="14">
        <v>20</v>
      </c>
      <c r="PY25" s="14">
        <v>19.5122</v>
      </c>
      <c r="PZ25" s="14">
        <v>19.5122</v>
      </c>
      <c r="QA25" s="14">
        <v>0.48780000000000001</v>
      </c>
      <c r="QB25" s="14">
        <v>19.100000000000001</v>
      </c>
      <c r="QC25" s="14">
        <v>18.2439</v>
      </c>
      <c r="QD25" s="14">
        <v>18.2439</v>
      </c>
      <c r="QE25" s="14">
        <v>0.85609999999999997</v>
      </c>
      <c r="QF25" s="14">
        <v>3.3</v>
      </c>
      <c r="QG25" s="14">
        <v>3.5</v>
      </c>
      <c r="QH25" s="14">
        <v>3.5</v>
      </c>
      <c r="QI25" s="14">
        <v>-0.2</v>
      </c>
      <c r="QJ25" s="14">
        <v>18.5</v>
      </c>
      <c r="QK25" s="14">
        <v>18.048780000000001</v>
      </c>
      <c r="QL25" s="14">
        <v>18.048780000000001</v>
      </c>
      <c r="QM25" s="14">
        <v>0.45122000000000001</v>
      </c>
      <c r="QN25" s="14">
        <v>12.6</v>
      </c>
      <c r="QO25" s="14"/>
      <c r="QP25" s="14">
        <v>12.766</v>
      </c>
      <c r="QQ25" s="14">
        <v>-0.16600000000000001</v>
      </c>
      <c r="QR25" s="14">
        <v>15.1</v>
      </c>
      <c r="QS25" s="14"/>
      <c r="QT25" s="14">
        <v>16.132000000000001</v>
      </c>
      <c r="QU25" s="14">
        <v>-1.032</v>
      </c>
      <c r="QV25" s="14">
        <v>11.4</v>
      </c>
      <c r="QW25" s="14">
        <v>9</v>
      </c>
      <c r="QX25" s="14">
        <v>10</v>
      </c>
      <c r="QY25" s="14">
        <v>1.4</v>
      </c>
      <c r="QZ25" s="14">
        <v>26.9</v>
      </c>
      <c r="RA25" s="14">
        <v>21.1</v>
      </c>
      <c r="RB25" s="14">
        <v>22.762</v>
      </c>
      <c r="RC25" s="14">
        <v>4.1379999999999999</v>
      </c>
      <c r="RD25" s="14">
        <v>4.5</v>
      </c>
      <c r="RE25" s="14">
        <v>4.2</v>
      </c>
      <c r="RF25" s="14">
        <v>4.2</v>
      </c>
      <c r="RG25" s="14">
        <v>0.3</v>
      </c>
      <c r="RH25" s="14">
        <v>1.1000000000000001</v>
      </c>
      <c r="RI25" s="14">
        <v>1.2</v>
      </c>
      <c r="RJ25" s="14">
        <v>1.2</v>
      </c>
      <c r="RK25" s="14">
        <v>-0.1</v>
      </c>
      <c r="RL25" s="14">
        <v>1.1000000000000001</v>
      </c>
      <c r="RM25" s="14">
        <v>1.2</v>
      </c>
      <c r="RN25" s="14">
        <v>1.2</v>
      </c>
      <c r="RO25" s="14">
        <v>-0.1</v>
      </c>
      <c r="RP25" s="14">
        <v>3</v>
      </c>
      <c r="RQ25" s="14">
        <v>2.8</v>
      </c>
      <c r="RR25" s="14">
        <v>2.8</v>
      </c>
      <c r="RS25" s="14">
        <v>0.2</v>
      </c>
      <c r="RT25" s="14">
        <v>15.5</v>
      </c>
      <c r="RU25" s="14"/>
      <c r="RV25" s="14">
        <v>14.348000000000001</v>
      </c>
      <c r="RW25" s="14">
        <v>1.1519999999999999</v>
      </c>
      <c r="RX25" s="14">
        <v>0</v>
      </c>
      <c r="RY25" s="14">
        <v>2.7989999999999999</v>
      </c>
      <c r="RZ25" s="14">
        <v>2.7989999999999999</v>
      </c>
      <c r="SA25" s="14">
        <v>-2.7989999999999999</v>
      </c>
      <c r="SB25" s="14">
        <v>7.6</v>
      </c>
      <c r="SC25" s="14">
        <v>3.79487</v>
      </c>
      <c r="SD25" s="14">
        <v>7.4098499999999996</v>
      </c>
      <c r="SE25" s="14">
        <v>0.19015000000000001</v>
      </c>
      <c r="SF25" s="14"/>
      <c r="SG25" s="14">
        <v>2</v>
      </c>
      <c r="SH25" s="14">
        <v>2</v>
      </c>
      <c r="SI25" s="14">
        <v>-2</v>
      </c>
      <c r="SJ25" s="14"/>
      <c r="SK25" s="14"/>
      <c r="SL25" s="14">
        <v>0.7</v>
      </c>
      <c r="SM25" s="14">
        <v>-0.7</v>
      </c>
      <c r="SN25" s="14">
        <v>12.6</v>
      </c>
      <c r="SO25" s="14">
        <v>13.073169999999999</v>
      </c>
      <c r="SP25" s="14">
        <v>13.073169999999999</v>
      </c>
      <c r="SQ25" s="14">
        <v>-0.47316999999999998</v>
      </c>
      <c r="SR25" s="14">
        <v>6.4</v>
      </c>
      <c r="SS25" s="14">
        <v>6.1</v>
      </c>
      <c r="ST25" s="14">
        <v>6.1</v>
      </c>
      <c r="SU25" s="14">
        <v>0.3</v>
      </c>
      <c r="SV25" s="14">
        <v>8.3000000000000007</v>
      </c>
      <c r="SW25" s="14">
        <v>10</v>
      </c>
      <c r="SX25" s="14">
        <v>10</v>
      </c>
      <c r="SY25" s="14">
        <v>-1.7</v>
      </c>
      <c r="SZ25" s="14">
        <v>11.6</v>
      </c>
      <c r="TA25" s="14">
        <v>12.682930000000001</v>
      </c>
      <c r="TB25" s="14">
        <v>12.682930000000001</v>
      </c>
      <c r="TC25" s="14">
        <v>-1.0829299999999999</v>
      </c>
      <c r="TD25" s="14">
        <v>20</v>
      </c>
      <c r="TE25" s="14">
        <v>19.317070000000001</v>
      </c>
      <c r="TF25" s="14">
        <v>19.317070000000001</v>
      </c>
      <c r="TG25" s="14">
        <v>0.68293000000000004</v>
      </c>
      <c r="TH25" s="14">
        <v>23.1</v>
      </c>
      <c r="TI25" s="14">
        <v>18.798999999999999</v>
      </c>
      <c r="TJ25" s="14">
        <v>18.798999999999999</v>
      </c>
      <c r="TK25" s="14">
        <v>4.3010000000000002</v>
      </c>
      <c r="TL25" s="14">
        <v>16.3</v>
      </c>
      <c r="TM25" s="14">
        <v>16.5</v>
      </c>
      <c r="TN25" s="14">
        <v>15.903</v>
      </c>
      <c r="TO25" s="14">
        <v>0.39700000000000002</v>
      </c>
      <c r="TP25" s="14">
        <v>28.9</v>
      </c>
      <c r="TQ25" s="14"/>
      <c r="TR25" s="14">
        <v>30.074000000000002</v>
      </c>
      <c r="TS25" s="14">
        <v>-1.1739999999999999</v>
      </c>
      <c r="TT25" s="14">
        <v>18.399999999999999</v>
      </c>
      <c r="TU25" s="14">
        <v>15.2</v>
      </c>
      <c r="TV25" s="14">
        <v>13.22</v>
      </c>
      <c r="TW25" s="14">
        <v>5.18</v>
      </c>
      <c r="TX25" s="14">
        <v>29.8</v>
      </c>
      <c r="TY25" s="14">
        <v>31.4</v>
      </c>
      <c r="TZ25" s="14">
        <v>12.54</v>
      </c>
      <c r="UA25" s="14">
        <v>17.260000000000002</v>
      </c>
      <c r="UB25" s="14">
        <v>2</v>
      </c>
      <c r="UC25" s="14">
        <v>1.3</v>
      </c>
      <c r="UD25" s="14">
        <v>0.87</v>
      </c>
      <c r="UE25" s="14">
        <v>1.1299999999999999</v>
      </c>
      <c r="UF25" s="14">
        <v>1</v>
      </c>
      <c r="UG25" s="14">
        <v>1.2</v>
      </c>
      <c r="UH25" s="14">
        <v>0.73</v>
      </c>
      <c r="UI25" s="14">
        <v>0.27</v>
      </c>
      <c r="UJ25" s="14">
        <v>10.9</v>
      </c>
      <c r="UK25" s="14">
        <v>10</v>
      </c>
      <c r="UL25" s="14">
        <v>10</v>
      </c>
      <c r="UM25" s="14">
        <v>0.9</v>
      </c>
      <c r="UN25" s="14">
        <v>4.4000000000000004</v>
      </c>
      <c r="UO25" s="14">
        <v>5</v>
      </c>
      <c r="UP25" s="14">
        <v>5</v>
      </c>
      <c r="UQ25" s="14">
        <v>-0.6</v>
      </c>
      <c r="UR25" s="14">
        <v>7.1</v>
      </c>
      <c r="US25" s="14">
        <v>7</v>
      </c>
      <c r="UT25" s="14">
        <v>7</v>
      </c>
      <c r="UU25" s="14">
        <v>0.1</v>
      </c>
      <c r="UV25" s="14">
        <v>13.4</v>
      </c>
      <c r="UW25" s="14">
        <v>11.707319999999999</v>
      </c>
      <c r="UX25" s="14">
        <v>11.707319999999999</v>
      </c>
      <c r="UY25" s="14">
        <v>1.69268</v>
      </c>
      <c r="UZ25" s="14">
        <v>14</v>
      </c>
      <c r="VA25" s="14">
        <v>11.707319999999999</v>
      </c>
      <c r="VB25" s="14">
        <v>11.707319999999999</v>
      </c>
      <c r="VC25" s="14">
        <v>2.2926799999999998</v>
      </c>
      <c r="VD25" s="14">
        <v>14.4</v>
      </c>
      <c r="VE25" s="14">
        <v>10.73171</v>
      </c>
      <c r="VF25" s="14">
        <v>10.73171</v>
      </c>
      <c r="VG25" s="14">
        <v>3.6682899999999998</v>
      </c>
      <c r="VH25" s="14">
        <v>12.4</v>
      </c>
      <c r="VI25" s="14">
        <v>14.087</v>
      </c>
      <c r="VJ25" s="14">
        <v>14.087</v>
      </c>
      <c r="VK25" s="14">
        <v>-1.6870000000000001</v>
      </c>
      <c r="VL25" s="14">
        <v>200.3</v>
      </c>
      <c r="VM25" s="14">
        <v>218.27</v>
      </c>
      <c r="VN25" s="14">
        <v>218.27</v>
      </c>
      <c r="VO25" s="14">
        <v>-17.97</v>
      </c>
      <c r="VP25" s="14">
        <v>18.399999999999999</v>
      </c>
      <c r="VQ25" s="14">
        <v>12.680999999999999</v>
      </c>
      <c r="VR25" s="14">
        <v>12.680999999999999</v>
      </c>
      <c r="VS25" s="14">
        <v>5.7190000000000003</v>
      </c>
      <c r="VT25" s="14">
        <v>116.5</v>
      </c>
      <c r="VU25" s="14"/>
      <c r="VV25" s="14">
        <v>124.727</v>
      </c>
      <c r="VW25" s="14">
        <v>-8.2270000000000003</v>
      </c>
      <c r="VX25" s="14">
        <v>0.6</v>
      </c>
      <c r="VY25" s="14">
        <v>0.6</v>
      </c>
      <c r="VZ25" s="14">
        <v>0.6</v>
      </c>
      <c r="WA25" s="14">
        <v>0</v>
      </c>
      <c r="WB25" s="14">
        <v>0</v>
      </c>
      <c r="WC25" s="14">
        <v>9.9</v>
      </c>
      <c r="WD25" s="14">
        <v>4.8490000000000002</v>
      </c>
      <c r="WE25" s="14">
        <v>-4.8490000000000002</v>
      </c>
      <c r="WF25" s="14">
        <v>0</v>
      </c>
      <c r="WG25" s="14">
        <v>12.8</v>
      </c>
      <c r="WH25" s="14">
        <v>6.4450000000000003</v>
      </c>
      <c r="WI25" s="14">
        <v>-6.4450000000000003</v>
      </c>
      <c r="WJ25" s="14">
        <v>84.2</v>
      </c>
      <c r="WK25" s="14"/>
      <c r="WL25" s="14">
        <v>90.185000000000002</v>
      </c>
      <c r="WM25" s="14">
        <v>-5.9850000000000003</v>
      </c>
      <c r="WN25" s="14">
        <v>9</v>
      </c>
      <c r="WO25" s="14"/>
      <c r="WP25" s="14">
        <v>6.3010000000000002</v>
      </c>
      <c r="WQ25" s="14">
        <v>2.6989999999999998</v>
      </c>
      <c r="WR25" s="14">
        <v>9.6</v>
      </c>
      <c r="WS25" s="14">
        <v>9.6</v>
      </c>
      <c r="WT25" s="14">
        <v>9.6</v>
      </c>
      <c r="WU25" s="14">
        <v>0</v>
      </c>
      <c r="WV25" s="14">
        <v>20.100000000000001</v>
      </c>
      <c r="WW25" s="14">
        <v>19.317070000000001</v>
      </c>
      <c r="WX25" s="14">
        <v>19.317070000000001</v>
      </c>
      <c r="WY25" s="14">
        <v>0.78293000000000001</v>
      </c>
      <c r="WZ25" s="14">
        <v>9.6999999999999993</v>
      </c>
      <c r="XA25" s="14">
        <v>10.8</v>
      </c>
      <c r="XB25" s="14">
        <v>10.8</v>
      </c>
      <c r="XC25" s="14">
        <v>-1.1000000000000001</v>
      </c>
      <c r="XD25" s="14">
        <v>35.700000000000003</v>
      </c>
      <c r="XE25" s="14">
        <v>35</v>
      </c>
      <c r="XF25" s="14">
        <v>35</v>
      </c>
      <c r="XG25" s="14">
        <v>0.7</v>
      </c>
      <c r="XH25" s="14">
        <v>16.399999999999999</v>
      </c>
      <c r="XI25" s="14">
        <v>15</v>
      </c>
      <c r="XJ25" s="14">
        <v>15</v>
      </c>
      <c r="XK25" s="14">
        <v>1.4</v>
      </c>
      <c r="XL25" s="14"/>
      <c r="XM25" s="14"/>
      <c r="XN25" s="14"/>
      <c r="XO25" s="14">
        <v>0</v>
      </c>
      <c r="XP25" s="14"/>
      <c r="XQ25" s="14"/>
      <c r="XR25" s="14"/>
      <c r="XS25" s="14">
        <v>0</v>
      </c>
      <c r="XT25" s="14">
        <v>17.100000000000001</v>
      </c>
      <c r="XU25" s="14">
        <v>17</v>
      </c>
      <c r="XV25" s="14">
        <v>14</v>
      </c>
      <c r="XW25" s="14">
        <v>3.1</v>
      </c>
      <c r="XX25" s="14"/>
      <c r="XY25" s="14"/>
      <c r="XZ25" s="14"/>
      <c r="YA25" s="14">
        <v>0</v>
      </c>
      <c r="YB25" s="14"/>
      <c r="YC25" s="14"/>
      <c r="YD25" s="14"/>
      <c r="YE25" s="14">
        <v>0</v>
      </c>
    </row>
    <row r="26" spans="1:655" ht="24" customHeight="1" x14ac:dyDescent="0.35">
      <c r="A26" s="1"/>
      <c r="B26" s="16" t="s">
        <v>34</v>
      </c>
      <c r="C26" s="16" t="s">
        <v>807</v>
      </c>
      <c r="D26" s="17">
        <v>104.6</v>
      </c>
      <c r="E26" s="17">
        <v>100</v>
      </c>
      <c r="F26" s="17">
        <v>100</v>
      </c>
      <c r="G26" s="17">
        <v>4.5999999999999996</v>
      </c>
      <c r="H26" s="17">
        <v>648.4</v>
      </c>
      <c r="I26" s="17">
        <v>646.79789000000005</v>
      </c>
      <c r="J26" s="17">
        <v>646.79789000000005</v>
      </c>
      <c r="K26" s="17">
        <v>1.6021099999999999</v>
      </c>
      <c r="L26" s="17">
        <v>217.9</v>
      </c>
      <c r="M26" s="17">
        <v>211.44126</v>
      </c>
      <c r="N26" s="17">
        <v>211.44126</v>
      </c>
      <c r="O26" s="17">
        <v>6.4587399999999997</v>
      </c>
      <c r="P26" s="17">
        <v>0</v>
      </c>
      <c r="Q26" s="17">
        <v>0</v>
      </c>
      <c r="R26" s="17">
        <v>0</v>
      </c>
      <c r="S26" s="17">
        <v>0</v>
      </c>
      <c r="T26" s="17">
        <v>0</v>
      </c>
      <c r="U26" s="17"/>
      <c r="V26" s="17">
        <v>0</v>
      </c>
      <c r="W26" s="17">
        <v>0</v>
      </c>
      <c r="X26" s="17">
        <v>88.9</v>
      </c>
      <c r="Y26" s="17">
        <v>92.226339999999993</v>
      </c>
      <c r="Z26" s="17">
        <v>92.226339999999993</v>
      </c>
      <c r="AA26" s="17">
        <v>-3.3263400000000001</v>
      </c>
      <c r="AB26" s="17">
        <v>209.8</v>
      </c>
      <c r="AC26" s="17">
        <v>220</v>
      </c>
      <c r="AD26" s="17">
        <v>220</v>
      </c>
      <c r="AE26" s="17">
        <v>-10.199999999999999</v>
      </c>
      <c r="AF26" s="17"/>
      <c r="AG26" s="17"/>
      <c r="AH26" s="17"/>
      <c r="AI26" s="17">
        <v>0</v>
      </c>
      <c r="AJ26" s="17"/>
      <c r="AK26" s="17"/>
      <c r="AL26" s="17"/>
      <c r="AM26" s="17">
        <v>0</v>
      </c>
      <c r="AN26" s="17">
        <v>115.8</v>
      </c>
      <c r="AO26" s="17">
        <v>125.85438000000001</v>
      </c>
      <c r="AP26" s="17">
        <v>120.58517999999999</v>
      </c>
      <c r="AQ26" s="17">
        <v>-4.7851800000000004</v>
      </c>
      <c r="AR26" s="17">
        <v>115.6</v>
      </c>
      <c r="AS26" s="17">
        <v>125.85438000000001</v>
      </c>
      <c r="AT26" s="17">
        <v>120.58517999999999</v>
      </c>
      <c r="AU26" s="17">
        <v>-4.9851799999999997</v>
      </c>
      <c r="AV26" s="17">
        <v>114.9</v>
      </c>
      <c r="AW26" s="17">
        <v>125.85438000000001</v>
      </c>
      <c r="AX26" s="17">
        <v>120.58517999999999</v>
      </c>
      <c r="AY26" s="17">
        <v>-5.6851799999999999</v>
      </c>
      <c r="AZ26" s="17">
        <v>216.4</v>
      </c>
      <c r="BA26" s="17">
        <v>188.78156999999999</v>
      </c>
      <c r="BB26" s="17">
        <v>180.87777</v>
      </c>
      <c r="BC26" s="17">
        <v>35.52223</v>
      </c>
      <c r="BD26" s="17">
        <v>161.9</v>
      </c>
      <c r="BE26" s="17">
        <v>188.66667000000001</v>
      </c>
      <c r="BF26" s="17">
        <v>188.66667000000001</v>
      </c>
      <c r="BG26" s="17">
        <v>-26.766670000000001</v>
      </c>
      <c r="BH26" s="17">
        <v>88</v>
      </c>
      <c r="BI26" s="17">
        <v>94.333330000000004</v>
      </c>
      <c r="BJ26" s="17">
        <v>94.333330000000004</v>
      </c>
      <c r="BK26" s="17">
        <v>-6.3333300000000001</v>
      </c>
      <c r="BL26" s="17">
        <v>559.20000000000005</v>
      </c>
      <c r="BM26" s="17">
        <v>568.29854</v>
      </c>
      <c r="BN26" s="17">
        <v>568.29854</v>
      </c>
      <c r="BO26" s="17">
        <v>-9.0985399999999998</v>
      </c>
      <c r="BP26" s="17">
        <v>5.8</v>
      </c>
      <c r="BQ26" s="17">
        <v>10.561999999999999</v>
      </c>
      <c r="BR26" s="17">
        <v>5.4891500000000004</v>
      </c>
      <c r="BS26" s="17">
        <v>0.31085000000000002</v>
      </c>
      <c r="BT26" s="17"/>
      <c r="BU26" s="17"/>
      <c r="BV26" s="17"/>
      <c r="BW26" s="17">
        <v>0</v>
      </c>
      <c r="BX26" s="17"/>
      <c r="BY26" s="17"/>
      <c r="BZ26" s="17"/>
      <c r="CA26" s="17">
        <v>0</v>
      </c>
      <c r="CB26" s="17"/>
      <c r="CC26" s="17"/>
      <c r="CD26" s="17"/>
      <c r="CE26" s="17">
        <v>0</v>
      </c>
      <c r="CF26" s="17"/>
      <c r="CG26" s="17"/>
      <c r="CH26" s="17"/>
      <c r="CI26" s="17">
        <v>0</v>
      </c>
      <c r="CJ26" s="17">
        <v>164.4</v>
      </c>
      <c r="CK26" s="17">
        <v>164.70732000000001</v>
      </c>
      <c r="CL26" s="17">
        <v>164.70732000000001</v>
      </c>
      <c r="CM26" s="17">
        <v>-0.30731999999999998</v>
      </c>
      <c r="CN26" s="17">
        <v>7.3</v>
      </c>
      <c r="CO26" s="17">
        <v>5.1346499999999997</v>
      </c>
      <c r="CP26" s="17">
        <v>5.1346499999999997</v>
      </c>
      <c r="CQ26" s="17">
        <v>2.1653500000000001</v>
      </c>
      <c r="CR26" s="17">
        <v>5.4</v>
      </c>
      <c r="CS26" s="17">
        <v>2.8184800000000001</v>
      </c>
      <c r="CT26" s="17">
        <v>2.8184800000000001</v>
      </c>
      <c r="CU26" s="17">
        <v>2.5815199999999998</v>
      </c>
      <c r="CV26" s="17">
        <v>0</v>
      </c>
      <c r="CW26" s="17"/>
      <c r="CX26" s="17"/>
      <c r="CY26" s="17">
        <v>0</v>
      </c>
      <c r="CZ26" s="17">
        <v>6.7</v>
      </c>
      <c r="DA26" s="17">
        <v>6.8787000000000003</v>
      </c>
      <c r="DB26" s="17">
        <v>6.8787000000000003</v>
      </c>
      <c r="DC26" s="17">
        <v>-0.1787</v>
      </c>
      <c r="DD26" s="17">
        <v>9.8000000000000007</v>
      </c>
      <c r="DE26" s="17">
        <v>10.04477</v>
      </c>
      <c r="DF26" s="17">
        <v>10.04477</v>
      </c>
      <c r="DG26" s="17">
        <v>-0.24476999999999999</v>
      </c>
      <c r="DH26" s="17">
        <v>70.599999999999994</v>
      </c>
      <c r="DI26" s="17">
        <v>67.705910000000003</v>
      </c>
      <c r="DJ26" s="17">
        <v>69.944119999999998</v>
      </c>
      <c r="DK26" s="17">
        <v>0.65588000000000002</v>
      </c>
      <c r="DL26" s="17"/>
      <c r="DM26" s="17"/>
      <c r="DN26" s="17"/>
      <c r="DO26" s="17">
        <v>0</v>
      </c>
      <c r="DP26" s="17"/>
      <c r="DQ26" s="17"/>
      <c r="DR26" s="17"/>
      <c r="DS26" s="17">
        <v>0</v>
      </c>
      <c r="DT26" s="17"/>
      <c r="DU26" s="17"/>
      <c r="DV26" s="17"/>
      <c r="DW26" s="17">
        <v>0</v>
      </c>
      <c r="DX26" s="17"/>
      <c r="DY26" s="17"/>
      <c r="DZ26" s="17"/>
      <c r="EA26" s="17">
        <v>0</v>
      </c>
      <c r="EB26" s="17">
        <v>110.8</v>
      </c>
      <c r="EC26" s="17">
        <v>112.90537</v>
      </c>
      <c r="ED26" s="17">
        <v>112.90537</v>
      </c>
      <c r="EE26" s="17">
        <v>-2.1053700000000002</v>
      </c>
      <c r="EF26" s="17">
        <v>219</v>
      </c>
      <c r="EG26" s="17">
        <v>221.30108000000001</v>
      </c>
      <c r="EH26" s="17">
        <v>221.30108000000001</v>
      </c>
      <c r="EI26" s="17">
        <v>-2.3010799999999998</v>
      </c>
      <c r="EJ26" s="17"/>
      <c r="EK26" s="17"/>
      <c r="EL26" s="17"/>
      <c r="EM26" s="17">
        <v>0</v>
      </c>
      <c r="EN26" s="17"/>
      <c r="EO26" s="17"/>
      <c r="EP26" s="17"/>
      <c r="EQ26" s="17">
        <v>0</v>
      </c>
      <c r="ER26" s="17"/>
      <c r="ES26" s="17"/>
      <c r="ET26" s="17"/>
      <c r="EU26" s="17">
        <v>0</v>
      </c>
      <c r="EV26" s="17">
        <v>6.5</v>
      </c>
      <c r="EW26" s="17">
        <v>6.39</v>
      </c>
      <c r="EX26" s="17">
        <v>6.39</v>
      </c>
      <c r="EY26" s="17">
        <v>0.11</v>
      </c>
      <c r="EZ26" s="17">
        <v>229</v>
      </c>
      <c r="FA26" s="17">
        <v>229.30732</v>
      </c>
      <c r="FB26" s="17">
        <v>229.30732</v>
      </c>
      <c r="FC26" s="17">
        <v>-0.30731999999999998</v>
      </c>
      <c r="FD26" s="17">
        <v>61.7</v>
      </c>
      <c r="FE26" s="17">
        <v>61.005040000000001</v>
      </c>
      <c r="FF26" s="17">
        <v>61.005040000000001</v>
      </c>
      <c r="FG26" s="17">
        <v>0.69496000000000002</v>
      </c>
      <c r="FH26" s="17">
        <v>62</v>
      </c>
      <c r="FI26" s="17">
        <v>64.426329999999993</v>
      </c>
      <c r="FJ26" s="17">
        <v>75</v>
      </c>
      <c r="FK26" s="17">
        <v>-13</v>
      </c>
      <c r="FL26" s="17">
        <v>33.700000000000003</v>
      </c>
      <c r="FM26" s="17">
        <v>30.165790000000001</v>
      </c>
      <c r="FN26" s="17">
        <v>30.165790000000001</v>
      </c>
      <c r="FO26" s="17">
        <v>3.5342099999999999</v>
      </c>
      <c r="FP26" s="17">
        <v>18.399999999999999</v>
      </c>
      <c r="FQ26" s="17">
        <v>19.28585</v>
      </c>
      <c r="FR26" s="17">
        <v>19.28585</v>
      </c>
      <c r="FS26" s="17">
        <v>-0.88585000000000003</v>
      </c>
      <c r="FT26" s="17">
        <v>19.7</v>
      </c>
      <c r="FU26" s="17">
        <v>19.317070000000001</v>
      </c>
      <c r="FV26" s="17">
        <v>19.317070000000001</v>
      </c>
      <c r="FW26" s="17">
        <v>0.38292999999999999</v>
      </c>
      <c r="FX26" s="17">
        <v>90.5</v>
      </c>
      <c r="FY26" s="17">
        <v>87.657560000000004</v>
      </c>
      <c r="FZ26" s="17">
        <v>87.657560000000004</v>
      </c>
      <c r="GA26" s="17">
        <v>2.8424399999999999</v>
      </c>
      <c r="GB26" s="17">
        <v>0</v>
      </c>
      <c r="GC26" s="17">
        <v>0</v>
      </c>
      <c r="GD26" s="17">
        <v>0</v>
      </c>
      <c r="GE26" s="17">
        <v>0</v>
      </c>
      <c r="GF26" s="17">
        <v>181.5</v>
      </c>
      <c r="GG26" s="17">
        <v>136.06837999999999</v>
      </c>
      <c r="GH26" s="17">
        <v>173.46907999999999</v>
      </c>
      <c r="GI26" s="17">
        <v>8.0309200000000001</v>
      </c>
      <c r="GJ26" s="17">
        <v>91</v>
      </c>
      <c r="GK26" s="17">
        <v>68.034189999999995</v>
      </c>
      <c r="GL26" s="17">
        <v>86.734539999999996</v>
      </c>
      <c r="GM26" s="17">
        <v>4.26546</v>
      </c>
      <c r="GN26" s="17">
        <v>106.2</v>
      </c>
      <c r="GO26" s="17">
        <v>110.91316999999999</v>
      </c>
      <c r="GP26" s="17">
        <v>110.91316999999999</v>
      </c>
      <c r="GQ26" s="17">
        <v>-4.7131699999999999</v>
      </c>
      <c r="GR26" s="17">
        <v>8.1999999999999993</v>
      </c>
      <c r="GS26" s="17">
        <v>9.09</v>
      </c>
      <c r="GT26" s="17">
        <v>9.09</v>
      </c>
      <c r="GU26" s="17">
        <v>-0.89</v>
      </c>
      <c r="GV26" s="17">
        <v>3.5</v>
      </c>
      <c r="GW26" s="17">
        <v>6.6261000000000001</v>
      </c>
      <c r="GX26" s="17">
        <v>6.6261000000000001</v>
      </c>
      <c r="GY26" s="17">
        <v>-3.1261000000000001</v>
      </c>
      <c r="GZ26" s="17">
        <v>38.4</v>
      </c>
      <c r="HA26" s="17">
        <v>47.26634</v>
      </c>
      <c r="HB26" s="17">
        <v>47.26634</v>
      </c>
      <c r="HC26" s="17">
        <v>-8.8663399999999992</v>
      </c>
      <c r="HD26" s="17"/>
      <c r="HE26" s="17"/>
      <c r="HF26" s="17"/>
      <c r="HG26" s="17">
        <v>0</v>
      </c>
      <c r="HH26" s="17">
        <v>3.8</v>
      </c>
      <c r="HI26" s="17">
        <v>3.8872599999999999</v>
      </c>
      <c r="HJ26" s="17">
        <v>3.8872599999999999</v>
      </c>
      <c r="HK26" s="17">
        <v>-8.7260000000000004E-2</v>
      </c>
      <c r="HL26" s="17">
        <v>25.2</v>
      </c>
      <c r="HM26" s="17">
        <v>24.950600000000001</v>
      </c>
      <c r="HN26" s="17">
        <v>24.950600000000001</v>
      </c>
      <c r="HO26" s="17">
        <v>0.24940000000000001</v>
      </c>
      <c r="HP26" s="17">
        <v>129.19999999999999</v>
      </c>
      <c r="HQ26" s="17">
        <v>171.54185000000001</v>
      </c>
      <c r="HR26" s="17">
        <v>171.54185000000001</v>
      </c>
      <c r="HS26" s="17">
        <v>-42.341850000000001</v>
      </c>
      <c r="HT26" s="17"/>
      <c r="HU26" s="17"/>
      <c r="HV26" s="17"/>
      <c r="HW26" s="17">
        <v>0</v>
      </c>
      <c r="HX26" s="17"/>
      <c r="HY26" s="17"/>
      <c r="HZ26" s="17"/>
      <c r="IA26" s="17">
        <v>0</v>
      </c>
      <c r="IB26" s="17">
        <v>20</v>
      </c>
      <c r="IC26" s="17">
        <v>16.326519999999999</v>
      </c>
      <c r="ID26" s="17">
        <v>35.541600000000003</v>
      </c>
      <c r="IE26" s="17">
        <v>-15.541600000000001</v>
      </c>
      <c r="IF26" s="17"/>
      <c r="IG26" s="17"/>
      <c r="IH26" s="17"/>
      <c r="II26" s="17">
        <v>0</v>
      </c>
      <c r="IJ26" s="17"/>
      <c r="IK26" s="17"/>
      <c r="IL26" s="17"/>
      <c r="IM26" s="17">
        <v>0</v>
      </c>
      <c r="IN26" s="17">
        <v>47.5</v>
      </c>
      <c r="IO26" s="17">
        <v>48.41648</v>
      </c>
      <c r="IP26" s="17">
        <v>48.41648</v>
      </c>
      <c r="IQ26" s="17">
        <v>-0.91647999999999996</v>
      </c>
      <c r="IR26" s="17"/>
      <c r="IS26" s="17"/>
      <c r="IT26" s="17"/>
      <c r="IU26" s="17">
        <v>0</v>
      </c>
      <c r="IV26" s="17"/>
      <c r="IW26" s="17"/>
      <c r="IX26" s="17"/>
      <c r="IY26" s="17">
        <v>0</v>
      </c>
      <c r="IZ26" s="17"/>
      <c r="JA26" s="17"/>
      <c r="JB26" s="17"/>
      <c r="JC26" s="17">
        <v>0</v>
      </c>
      <c r="JD26" s="17">
        <v>86.5</v>
      </c>
      <c r="JE26" s="17">
        <v>88.815600000000003</v>
      </c>
      <c r="JF26" s="17">
        <v>88.815600000000003</v>
      </c>
      <c r="JG26" s="17">
        <v>-2.3155999999999999</v>
      </c>
      <c r="JH26" s="17">
        <v>176.7</v>
      </c>
      <c r="JI26" s="17">
        <v>171.34727000000001</v>
      </c>
      <c r="JJ26" s="17">
        <v>171.34727000000001</v>
      </c>
      <c r="JK26" s="17">
        <v>5.3527300000000002</v>
      </c>
      <c r="JL26" s="17">
        <v>175.4</v>
      </c>
      <c r="JM26" s="17">
        <v>171.34727000000001</v>
      </c>
      <c r="JN26" s="17">
        <v>171.34727000000001</v>
      </c>
      <c r="JO26" s="17">
        <v>4.0527300000000004</v>
      </c>
      <c r="JP26" s="17">
        <v>0</v>
      </c>
      <c r="JQ26" s="17">
        <v>0</v>
      </c>
      <c r="JR26" s="17"/>
      <c r="JS26" s="17">
        <v>0</v>
      </c>
      <c r="JT26" s="17">
        <v>172.6</v>
      </c>
      <c r="JU26" s="17">
        <v>171.34727000000001</v>
      </c>
      <c r="JV26" s="17">
        <v>171.34727000000001</v>
      </c>
      <c r="JW26" s="17">
        <v>1.2527299999999999</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4.5999999999999996</v>
      </c>
      <c r="LE26" s="17">
        <v>3.9931199999999998</v>
      </c>
      <c r="LF26" s="17">
        <v>3.9931199999999998</v>
      </c>
      <c r="LG26" s="17">
        <v>0.60687999999999998</v>
      </c>
      <c r="LH26" s="17">
        <v>106</v>
      </c>
      <c r="LI26" s="17">
        <v>113.43809</v>
      </c>
      <c r="LJ26" s="17">
        <v>127.18378</v>
      </c>
      <c r="LK26" s="17">
        <v>-21.183779999999999</v>
      </c>
      <c r="LL26" s="17">
        <v>129.4</v>
      </c>
      <c r="LM26" s="17">
        <v>108.13</v>
      </c>
      <c r="LN26" s="17">
        <v>133.67995999999999</v>
      </c>
      <c r="LO26" s="17">
        <v>-4.27996</v>
      </c>
      <c r="LP26" s="17">
        <v>46.7</v>
      </c>
      <c r="LQ26" s="17">
        <v>67.461460000000002</v>
      </c>
      <c r="LR26" s="17">
        <v>67.461460000000002</v>
      </c>
      <c r="LS26" s="17">
        <v>-20.76146</v>
      </c>
      <c r="LT26" s="17">
        <v>77.7</v>
      </c>
      <c r="LU26" s="17">
        <v>78.567999999999998</v>
      </c>
      <c r="LV26" s="17">
        <v>78.567999999999998</v>
      </c>
      <c r="LW26" s="17">
        <v>-0.86799999999999999</v>
      </c>
      <c r="LX26" s="17">
        <v>29.9</v>
      </c>
      <c r="LY26" s="17">
        <v>30.097560000000001</v>
      </c>
      <c r="LZ26" s="17">
        <v>30.097560000000001</v>
      </c>
      <c r="MA26" s="17">
        <v>-0.19756000000000001</v>
      </c>
      <c r="MB26" s="17"/>
      <c r="MC26" s="17"/>
      <c r="MD26" s="17"/>
      <c r="ME26" s="17">
        <v>0</v>
      </c>
      <c r="MF26" s="17"/>
      <c r="MG26" s="17"/>
      <c r="MH26" s="17"/>
      <c r="MI26" s="17">
        <v>0</v>
      </c>
      <c r="MJ26" s="17"/>
      <c r="MK26" s="17"/>
      <c r="ML26" s="17"/>
      <c r="MM26" s="17">
        <v>0</v>
      </c>
      <c r="MN26" s="17">
        <v>147.69999999999999</v>
      </c>
      <c r="MO26" s="17">
        <v>119.36105999999999</v>
      </c>
      <c r="MP26" s="17">
        <v>146.66612000000001</v>
      </c>
      <c r="MQ26" s="17">
        <v>1.0338799999999999</v>
      </c>
      <c r="MR26" s="17">
        <v>148.69999999999999</v>
      </c>
      <c r="MS26" s="17">
        <v>119.36105999999999</v>
      </c>
      <c r="MT26" s="17">
        <v>146.66612000000001</v>
      </c>
      <c r="MU26" s="17">
        <v>2.0338799999999999</v>
      </c>
      <c r="MV26" s="17">
        <v>150.19999999999999</v>
      </c>
      <c r="MW26" s="17">
        <v>119.36105999999999</v>
      </c>
      <c r="MX26" s="17">
        <v>146.66612000000001</v>
      </c>
      <c r="MY26" s="17">
        <v>3.5338799999999999</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0.8</v>
      </c>
      <c r="OC26" s="17">
        <v>0.72899999999999998</v>
      </c>
      <c r="OD26" s="17">
        <v>0.72899999999999998</v>
      </c>
      <c r="OE26" s="17">
        <v>7.0999999999999994E-2</v>
      </c>
      <c r="OF26" s="17">
        <v>60.7</v>
      </c>
      <c r="OG26" s="17">
        <v>48.5</v>
      </c>
      <c r="OH26" s="17">
        <v>42.960999999999999</v>
      </c>
      <c r="OI26" s="17">
        <v>17.739000000000001</v>
      </c>
      <c r="OJ26" s="17">
        <v>67.3</v>
      </c>
      <c r="OK26" s="17"/>
      <c r="OL26" s="17">
        <v>69.992000000000004</v>
      </c>
      <c r="OM26" s="17">
        <v>-2.6920000000000002</v>
      </c>
      <c r="ON26" s="17">
        <v>16.5</v>
      </c>
      <c r="OO26" s="17">
        <v>16.483000000000001</v>
      </c>
      <c r="OP26" s="17">
        <v>16.483000000000001</v>
      </c>
      <c r="OQ26" s="17">
        <v>1.7000000000000001E-2</v>
      </c>
      <c r="OR26" s="17">
        <v>0.1</v>
      </c>
      <c r="OS26" s="17"/>
      <c r="OT26" s="17">
        <v>0.2</v>
      </c>
      <c r="OU26" s="17">
        <v>-0.1</v>
      </c>
      <c r="OV26" s="17">
        <v>20</v>
      </c>
      <c r="OW26" s="17">
        <v>20</v>
      </c>
      <c r="OX26" s="17">
        <v>17.560980000000001</v>
      </c>
      <c r="OY26" s="17">
        <v>2.4390200000000002</v>
      </c>
      <c r="OZ26" s="17">
        <v>9.9</v>
      </c>
      <c r="PA26" s="17">
        <v>9.9830000000000005</v>
      </c>
      <c r="PB26" s="17">
        <v>9.9830000000000005</v>
      </c>
      <c r="PC26" s="17">
        <v>-8.3000000000000004E-2</v>
      </c>
      <c r="PD26" s="17">
        <v>5.4</v>
      </c>
      <c r="PE26" s="17">
        <v>5.67</v>
      </c>
      <c r="PF26" s="17">
        <v>5.67</v>
      </c>
      <c r="PG26" s="17">
        <v>-0.27</v>
      </c>
      <c r="PH26" s="17">
        <v>1</v>
      </c>
      <c r="PI26" s="17">
        <v>1</v>
      </c>
      <c r="PJ26" s="17">
        <v>1</v>
      </c>
      <c r="PK26" s="17">
        <v>0</v>
      </c>
      <c r="PL26" s="17">
        <v>2.2999999999999998</v>
      </c>
      <c r="PM26" s="17">
        <v>3.4</v>
      </c>
      <c r="PN26" s="17">
        <v>3.4</v>
      </c>
      <c r="PO26" s="17">
        <v>-1.1000000000000001</v>
      </c>
      <c r="PP26" s="17">
        <v>4.5999999999999996</v>
      </c>
      <c r="PQ26" s="17">
        <v>4.5999999999999996</v>
      </c>
      <c r="PR26" s="17">
        <v>4.5999999999999996</v>
      </c>
      <c r="PS26" s="17">
        <v>0</v>
      </c>
      <c r="PT26" s="17">
        <v>20.2</v>
      </c>
      <c r="PU26" s="17">
        <v>19.5122</v>
      </c>
      <c r="PV26" s="17">
        <v>19.5122</v>
      </c>
      <c r="PW26" s="17">
        <v>0.68779999999999997</v>
      </c>
      <c r="PX26" s="17">
        <v>20</v>
      </c>
      <c r="PY26" s="17">
        <v>19.5122</v>
      </c>
      <c r="PZ26" s="17">
        <v>19.5122</v>
      </c>
      <c r="QA26" s="17">
        <v>0.48780000000000001</v>
      </c>
      <c r="QB26" s="17">
        <v>19.100000000000001</v>
      </c>
      <c r="QC26" s="17">
        <v>18.2439</v>
      </c>
      <c r="QD26" s="17">
        <v>18.2439</v>
      </c>
      <c r="QE26" s="17">
        <v>0.85609999999999997</v>
      </c>
      <c r="QF26" s="17">
        <v>3.3</v>
      </c>
      <c r="QG26" s="17">
        <v>3.5</v>
      </c>
      <c r="QH26" s="17">
        <v>3.5</v>
      </c>
      <c r="QI26" s="17">
        <v>-0.2</v>
      </c>
      <c r="QJ26" s="17">
        <v>18.5</v>
      </c>
      <c r="QK26" s="17">
        <v>18.048780000000001</v>
      </c>
      <c r="QL26" s="17">
        <v>18.048780000000001</v>
      </c>
      <c r="QM26" s="17">
        <v>0.45122000000000001</v>
      </c>
      <c r="QN26" s="17">
        <v>12.7</v>
      </c>
      <c r="QO26" s="17"/>
      <c r="QP26" s="17">
        <v>12.922000000000001</v>
      </c>
      <c r="QQ26" s="17">
        <v>-0.222</v>
      </c>
      <c r="QR26" s="17">
        <v>15.2</v>
      </c>
      <c r="QS26" s="17"/>
      <c r="QT26" s="17">
        <v>16.350000000000001</v>
      </c>
      <c r="QU26" s="17">
        <v>-1.1499999999999999</v>
      </c>
      <c r="QV26" s="17">
        <v>10</v>
      </c>
      <c r="QW26" s="17">
        <v>8.4</v>
      </c>
      <c r="QX26" s="17">
        <v>10.276</v>
      </c>
      <c r="QY26" s="17">
        <v>-0.27600000000000002</v>
      </c>
      <c r="QZ26" s="17">
        <v>21</v>
      </c>
      <c r="RA26" s="17">
        <v>23.7</v>
      </c>
      <c r="RB26" s="17">
        <v>23.99</v>
      </c>
      <c r="RC26" s="17">
        <v>-2.99</v>
      </c>
      <c r="RD26" s="17">
        <v>4.5</v>
      </c>
      <c r="RE26" s="17">
        <v>4.2</v>
      </c>
      <c r="RF26" s="17">
        <v>4.2</v>
      </c>
      <c r="RG26" s="17">
        <v>0.3</v>
      </c>
      <c r="RH26" s="17">
        <v>1.1000000000000001</v>
      </c>
      <c r="RI26" s="17">
        <v>1.2</v>
      </c>
      <c r="RJ26" s="17">
        <v>1.2</v>
      </c>
      <c r="RK26" s="17">
        <v>-0.1</v>
      </c>
      <c r="RL26" s="17">
        <v>1.1000000000000001</v>
      </c>
      <c r="RM26" s="17">
        <v>1.2</v>
      </c>
      <c r="RN26" s="17">
        <v>1.2</v>
      </c>
      <c r="RO26" s="17">
        <v>-0.1</v>
      </c>
      <c r="RP26" s="17">
        <v>3</v>
      </c>
      <c r="RQ26" s="17">
        <v>2.8</v>
      </c>
      <c r="RR26" s="17">
        <v>2.8</v>
      </c>
      <c r="RS26" s="17">
        <v>0.2</v>
      </c>
      <c r="RT26" s="17">
        <v>15.5</v>
      </c>
      <c r="RU26" s="17"/>
      <c r="RV26" s="17">
        <v>15.569000000000001</v>
      </c>
      <c r="RW26" s="17">
        <v>-6.9000000000000006E-2</v>
      </c>
      <c r="RX26" s="17">
        <v>0</v>
      </c>
      <c r="RY26" s="17">
        <v>2.7989999999999999</v>
      </c>
      <c r="RZ26" s="17">
        <v>2.7989999999999999</v>
      </c>
      <c r="SA26" s="17">
        <v>-2.7989999999999999</v>
      </c>
      <c r="SB26" s="17">
        <v>7.6</v>
      </c>
      <c r="SC26" s="17">
        <v>3.79487</v>
      </c>
      <c r="SD26" s="17">
        <v>8.2611500000000007</v>
      </c>
      <c r="SE26" s="17">
        <v>-0.66115000000000002</v>
      </c>
      <c r="SF26" s="17"/>
      <c r="SG26" s="17">
        <v>2</v>
      </c>
      <c r="SH26" s="17">
        <v>2</v>
      </c>
      <c r="SI26" s="17">
        <v>-2</v>
      </c>
      <c r="SJ26" s="17"/>
      <c r="SK26" s="17"/>
      <c r="SL26" s="17">
        <v>0.7</v>
      </c>
      <c r="SM26" s="17">
        <v>-0.7</v>
      </c>
      <c r="SN26" s="17">
        <v>12.6</v>
      </c>
      <c r="SO26" s="17">
        <v>13.073169999999999</v>
      </c>
      <c r="SP26" s="17">
        <v>13.073169999999999</v>
      </c>
      <c r="SQ26" s="17">
        <v>-0.47316999999999998</v>
      </c>
      <c r="SR26" s="17">
        <v>6.4</v>
      </c>
      <c r="SS26" s="17">
        <v>6.1</v>
      </c>
      <c r="ST26" s="17">
        <v>6.1</v>
      </c>
      <c r="SU26" s="17">
        <v>0.3</v>
      </c>
      <c r="SV26" s="17">
        <v>8.6</v>
      </c>
      <c r="SW26" s="17">
        <v>10</v>
      </c>
      <c r="SX26" s="17">
        <v>10</v>
      </c>
      <c r="SY26" s="17">
        <v>-1.4</v>
      </c>
      <c r="SZ26" s="17">
        <v>11.7</v>
      </c>
      <c r="TA26" s="17">
        <v>12.682930000000001</v>
      </c>
      <c r="TB26" s="17">
        <v>12.682930000000001</v>
      </c>
      <c r="TC26" s="17">
        <v>-0.98292999999999997</v>
      </c>
      <c r="TD26" s="17">
        <v>20</v>
      </c>
      <c r="TE26" s="17">
        <v>19.317070000000001</v>
      </c>
      <c r="TF26" s="17">
        <v>19.317070000000001</v>
      </c>
      <c r="TG26" s="17">
        <v>0.68293000000000004</v>
      </c>
      <c r="TH26" s="17">
        <v>26.4</v>
      </c>
      <c r="TI26" s="17">
        <v>19.065999999999999</v>
      </c>
      <c r="TJ26" s="17">
        <v>19.065999999999999</v>
      </c>
      <c r="TK26" s="17">
        <v>7.3339999999999996</v>
      </c>
      <c r="TL26" s="17">
        <v>16.899999999999999</v>
      </c>
      <c r="TM26" s="17">
        <v>18.8</v>
      </c>
      <c r="TN26" s="17">
        <v>14.955</v>
      </c>
      <c r="TO26" s="17">
        <v>1.9450000000000001</v>
      </c>
      <c r="TP26" s="17">
        <v>29.1</v>
      </c>
      <c r="TQ26" s="17"/>
      <c r="TR26" s="17">
        <v>30.565999999999999</v>
      </c>
      <c r="TS26" s="17">
        <v>-1.466</v>
      </c>
      <c r="TT26" s="17">
        <v>30.9</v>
      </c>
      <c r="TU26" s="17">
        <v>15.9</v>
      </c>
      <c r="TV26" s="17">
        <v>13.22</v>
      </c>
      <c r="TW26" s="17">
        <v>17.68</v>
      </c>
      <c r="TX26" s="17">
        <v>41</v>
      </c>
      <c r="TY26" s="17">
        <v>30.4</v>
      </c>
      <c r="TZ26" s="17">
        <v>12.54</v>
      </c>
      <c r="UA26" s="17">
        <v>28.46</v>
      </c>
      <c r="UB26" s="17">
        <v>4.0999999999999996</v>
      </c>
      <c r="UC26" s="17">
        <v>1.7</v>
      </c>
      <c r="UD26" s="17">
        <v>0.87</v>
      </c>
      <c r="UE26" s="17">
        <v>3.23</v>
      </c>
      <c r="UF26" s="17">
        <v>2</v>
      </c>
      <c r="UG26" s="17">
        <v>1.6</v>
      </c>
      <c r="UH26" s="17">
        <v>0.73</v>
      </c>
      <c r="UI26" s="17">
        <v>1.27</v>
      </c>
      <c r="UJ26" s="17">
        <v>10.9</v>
      </c>
      <c r="UK26" s="17">
        <v>10</v>
      </c>
      <c r="UL26" s="17">
        <v>10</v>
      </c>
      <c r="UM26" s="17">
        <v>0.9</v>
      </c>
      <c r="UN26" s="17">
        <v>4.4000000000000004</v>
      </c>
      <c r="UO26" s="17">
        <v>5</v>
      </c>
      <c r="UP26" s="17">
        <v>5</v>
      </c>
      <c r="UQ26" s="17">
        <v>-0.6</v>
      </c>
      <c r="UR26" s="17">
        <v>7.1</v>
      </c>
      <c r="US26" s="17">
        <v>7</v>
      </c>
      <c r="UT26" s="17">
        <v>7</v>
      </c>
      <c r="UU26" s="17">
        <v>0.1</v>
      </c>
      <c r="UV26" s="17">
        <v>13.4</v>
      </c>
      <c r="UW26" s="17">
        <v>11.707319999999999</v>
      </c>
      <c r="UX26" s="17">
        <v>11.707319999999999</v>
      </c>
      <c r="UY26" s="17">
        <v>1.69268</v>
      </c>
      <c r="UZ26" s="17">
        <v>14</v>
      </c>
      <c r="VA26" s="17">
        <v>11.707319999999999</v>
      </c>
      <c r="VB26" s="17">
        <v>11.707319999999999</v>
      </c>
      <c r="VC26" s="17">
        <v>2.2926799999999998</v>
      </c>
      <c r="VD26" s="17">
        <v>14.4</v>
      </c>
      <c r="VE26" s="17">
        <v>10.73171</v>
      </c>
      <c r="VF26" s="17">
        <v>10.73171</v>
      </c>
      <c r="VG26" s="17">
        <v>3.6682899999999998</v>
      </c>
      <c r="VH26" s="17">
        <v>14.1</v>
      </c>
      <c r="VI26" s="17">
        <v>14.651999999999999</v>
      </c>
      <c r="VJ26" s="17">
        <v>14.651999999999999</v>
      </c>
      <c r="VK26" s="17">
        <v>-0.55200000000000005</v>
      </c>
      <c r="VL26" s="17">
        <v>202.8</v>
      </c>
      <c r="VM26" s="17">
        <v>232.88</v>
      </c>
      <c r="VN26" s="17">
        <v>232.88</v>
      </c>
      <c r="VO26" s="17">
        <v>-30.08</v>
      </c>
      <c r="VP26" s="17">
        <v>11.5</v>
      </c>
      <c r="VQ26" s="17">
        <v>13.302</v>
      </c>
      <c r="VR26" s="17">
        <v>13.302</v>
      </c>
      <c r="VS26" s="17">
        <v>-1.802</v>
      </c>
      <c r="VT26" s="17">
        <v>117.5</v>
      </c>
      <c r="VU26" s="17"/>
      <c r="VV26" s="17">
        <v>125.374</v>
      </c>
      <c r="VW26" s="17">
        <v>-7.8739999999999997</v>
      </c>
      <c r="VX26" s="17">
        <v>0.6</v>
      </c>
      <c r="VY26" s="17">
        <v>0.6</v>
      </c>
      <c r="VZ26" s="17">
        <v>0.6</v>
      </c>
      <c r="WA26" s="17">
        <v>0</v>
      </c>
      <c r="WB26" s="17">
        <v>0</v>
      </c>
      <c r="WC26" s="17">
        <v>10.3</v>
      </c>
      <c r="WD26" s="17">
        <v>6.5709999999999997</v>
      </c>
      <c r="WE26" s="17">
        <v>-6.5709999999999997</v>
      </c>
      <c r="WF26" s="17">
        <v>0</v>
      </c>
      <c r="WG26" s="17">
        <v>12.5</v>
      </c>
      <c r="WH26" s="17">
        <v>7.1269999999999998</v>
      </c>
      <c r="WI26" s="17">
        <v>-7.1269999999999998</v>
      </c>
      <c r="WJ26" s="17">
        <v>85.3</v>
      </c>
      <c r="WK26" s="17"/>
      <c r="WL26" s="17">
        <v>90.986999999999995</v>
      </c>
      <c r="WM26" s="17">
        <v>-5.6870000000000003</v>
      </c>
      <c r="WN26" s="17">
        <v>10.9</v>
      </c>
      <c r="WO26" s="17"/>
      <c r="WP26" s="17">
        <v>7.36</v>
      </c>
      <c r="WQ26" s="17">
        <v>3.54</v>
      </c>
      <c r="WR26" s="17">
        <v>9.6</v>
      </c>
      <c r="WS26" s="17">
        <v>9.6</v>
      </c>
      <c r="WT26" s="17">
        <v>9.6</v>
      </c>
      <c r="WU26" s="17">
        <v>0</v>
      </c>
      <c r="WV26" s="17">
        <v>20</v>
      </c>
      <c r="WW26" s="17">
        <v>19.317070000000001</v>
      </c>
      <c r="WX26" s="17">
        <v>19.317070000000001</v>
      </c>
      <c r="WY26" s="17">
        <v>0.68293000000000004</v>
      </c>
      <c r="WZ26" s="17">
        <v>9.6</v>
      </c>
      <c r="XA26" s="17">
        <v>10</v>
      </c>
      <c r="XB26" s="17">
        <v>10</v>
      </c>
      <c r="XC26" s="17">
        <v>-0.4</v>
      </c>
      <c r="XD26" s="17">
        <v>35.4</v>
      </c>
      <c r="XE26" s="17">
        <v>35</v>
      </c>
      <c r="XF26" s="17">
        <v>35</v>
      </c>
      <c r="XG26" s="17">
        <v>0.4</v>
      </c>
      <c r="XH26" s="17">
        <v>16.5</v>
      </c>
      <c r="XI26" s="17">
        <v>15</v>
      </c>
      <c r="XJ26" s="17">
        <v>15</v>
      </c>
      <c r="XK26" s="17">
        <v>1.5</v>
      </c>
      <c r="XL26" s="17"/>
      <c r="XM26" s="17"/>
      <c r="XN26" s="17"/>
      <c r="XO26" s="17">
        <v>0</v>
      </c>
      <c r="XP26" s="17"/>
      <c r="XQ26" s="17"/>
      <c r="XR26" s="17"/>
      <c r="XS26" s="17">
        <v>0</v>
      </c>
      <c r="XT26" s="17">
        <v>17</v>
      </c>
      <c r="XU26" s="17">
        <v>17</v>
      </c>
      <c r="XV26" s="17">
        <v>14</v>
      </c>
      <c r="XW26" s="17">
        <v>3</v>
      </c>
      <c r="XX26" s="17"/>
      <c r="XY26" s="17"/>
      <c r="XZ26" s="17"/>
      <c r="YA26" s="17">
        <v>0</v>
      </c>
      <c r="YB26" s="17"/>
      <c r="YC26" s="17"/>
      <c r="YD26" s="17"/>
      <c r="YE26" s="17">
        <v>0</v>
      </c>
    </row>
    <row r="27" spans="1:655" ht="24" customHeight="1" x14ac:dyDescent="0.35">
      <c r="A27" s="1"/>
      <c r="B27" s="16" t="s">
        <v>34</v>
      </c>
      <c r="C27" s="16" t="s">
        <v>808</v>
      </c>
      <c r="D27" s="17">
        <v>104.4</v>
      </c>
      <c r="E27" s="17">
        <v>100</v>
      </c>
      <c r="F27" s="17">
        <v>100</v>
      </c>
      <c r="G27" s="17">
        <v>4.4000000000000004</v>
      </c>
      <c r="H27" s="17">
        <v>612.6</v>
      </c>
      <c r="I27" s="17">
        <v>646.79789000000005</v>
      </c>
      <c r="J27" s="17">
        <v>646.79789000000005</v>
      </c>
      <c r="K27" s="17">
        <v>-34.197890000000001</v>
      </c>
      <c r="L27" s="17">
        <v>214.9</v>
      </c>
      <c r="M27" s="17">
        <v>211.44126</v>
      </c>
      <c r="N27" s="17">
        <v>211.44126</v>
      </c>
      <c r="O27" s="17">
        <v>3.4587400000000001</v>
      </c>
      <c r="P27" s="17">
        <v>0</v>
      </c>
      <c r="Q27" s="17">
        <v>0</v>
      </c>
      <c r="R27" s="17">
        <v>0</v>
      </c>
      <c r="S27" s="17">
        <v>0</v>
      </c>
      <c r="T27" s="17">
        <v>0</v>
      </c>
      <c r="U27" s="17"/>
      <c r="V27" s="17">
        <v>0</v>
      </c>
      <c r="W27" s="17">
        <v>0</v>
      </c>
      <c r="X27" s="17">
        <v>90</v>
      </c>
      <c r="Y27" s="17">
        <v>92.226339999999993</v>
      </c>
      <c r="Z27" s="17">
        <v>92.226339999999993</v>
      </c>
      <c r="AA27" s="17">
        <v>-2.22634</v>
      </c>
      <c r="AB27" s="17">
        <v>209.6</v>
      </c>
      <c r="AC27" s="17">
        <v>220</v>
      </c>
      <c r="AD27" s="17">
        <v>220</v>
      </c>
      <c r="AE27" s="17">
        <v>-10.4</v>
      </c>
      <c r="AF27" s="17"/>
      <c r="AG27" s="17"/>
      <c r="AH27" s="17"/>
      <c r="AI27" s="17">
        <v>0</v>
      </c>
      <c r="AJ27" s="17"/>
      <c r="AK27" s="17"/>
      <c r="AL27" s="17"/>
      <c r="AM27" s="17">
        <v>0</v>
      </c>
      <c r="AN27" s="17">
        <v>161.6</v>
      </c>
      <c r="AO27" s="17">
        <v>126.85339999999999</v>
      </c>
      <c r="AP27" s="17">
        <v>130.03652</v>
      </c>
      <c r="AQ27" s="17">
        <v>31.563479999999998</v>
      </c>
      <c r="AR27" s="17">
        <v>162</v>
      </c>
      <c r="AS27" s="17">
        <v>126.85339999999999</v>
      </c>
      <c r="AT27" s="17">
        <v>130.03652</v>
      </c>
      <c r="AU27" s="17">
        <v>31.963480000000001</v>
      </c>
      <c r="AV27" s="17">
        <v>161.9</v>
      </c>
      <c r="AW27" s="17">
        <v>126.85339999999999</v>
      </c>
      <c r="AX27" s="17">
        <v>130.03652</v>
      </c>
      <c r="AY27" s="17">
        <v>31.863479999999999</v>
      </c>
      <c r="AZ27" s="17">
        <v>254</v>
      </c>
      <c r="BA27" s="17">
        <v>190.2801</v>
      </c>
      <c r="BB27" s="17">
        <v>195.05477999999999</v>
      </c>
      <c r="BC27" s="17">
        <v>58.945219999999999</v>
      </c>
      <c r="BD27" s="17">
        <v>161.6</v>
      </c>
      <c r="BE27" s="17">
        <v>188.66667000000001</v>
      </c>
      <c r="BF27" s="17">
        <v>188.66667000000001</v>
      </c>
      <c r="BG27" s="17">
        <v>-27.066669999999998</v>
      </c>
      <c r="BH27" s="17">
        <v>88.2</v>
      </c>
      <c r="BI27" s="17">
        <v>94.333330000000004</v>
      </c>
      <c r="BJ27" s="17">
        <v>94.333330000000004</v>
      </c>
      <c r="BK27" s="17">
        <v>-6.1333299999999999</v>
      </c>
      <c r="BL27" s="17">
        <v>560</v>
      </c>
      <c r="BM27" s="17">
        <v>568.29854</v>
      </c>
      <c r="BN27" s="17">
        <v>568.29854</v>
      </c>
      <c r="BO27" s="17">
        <v>-8.2985399999999991</v>
      </c>
      <c r="BP27" s="17">
        <v>6.1</v>
      </c>
      <c r="BQ27" s="17">
        <v>10.561999999999999</v>
      </c>
      <c r="BR27" s="17">
        <v>5.4891500000000004</v>
      </c>
      <c r="BS27" s="17">
        <v>0.61085</v>
      </c>
      <c r="BT27" s="17"/>
      <c r="BU27" s="17"/>
      <c r="BV27" s="17"/>
      <c r="BW27" s="17">
        <v>0</v>
      </c>
      <c r="BX27" s="17"/>
      <c r="BY27" s="17"/>
      <c r="BZ27" s="17"/>
      <c r="CA27" s="17">
        <v>0</v>
      </c>
      <c r="CB27" s="17"/>
      <c r="CC27" s="17"/>
      <c r="CD27" s="17"/>
      <c r="CE27" s="17">
        <v>0</v>
      </c>
      <c r="CF27" s="17"/>
      <c r="CG27" s="17"/>
      <c r="CH27" s="17"/>
      <c r="CI27" s="17">
        <v>0</v>
      </c>
      <c r="CJ27" s="17">
        <v>163.9</v>
      </c>
      <c r="CK27" s="17">
        <v>164.70732000000001</v>
      </c>
      <c r="CL27" s="17">
        <v>164.70732000000001</v>
      </c>
      <c r="CM27" s="17">
        <v>-0.80732000000000004</v>
      </c>
      <c r="CN27" s="17">
        <v>7.1</v>
      </c>
      <c r="CO27" s="17">
        <v>5.1346499999999997</v>
      </c>
      <c r="CP27" s="17">
        <v>5.1346499999999997</v>
      </c>
      <c r="CQ27" s="17">
        <v>1.9653499999999999</v>
      </c>
      <c r="CR27" s="17">
        <v>5.4</v>
      </c>
      <c r="CS27" s="17">
        <v>2.8184800000000001</v>
      </c>
      <c r="CT27" s="17">
        <v>2.8184800000000001</v>
      </c>
      <c r="CU27" s="17">
        <v>2.5815199999999998</v>
      </c>
      <c r="CV27" s="17">
        <v>0</v>
      </c>
      <c r="CW27" s="17"/>
      <c r="CX27" s="17"/>
      <c r="CY27" s="17">
        <v>0</v>
      </c>
      <c r="CZ27" s="17">
        <v>6.7</v>
      </c>
      <c r="DA27" s="17">
        <v>6.8787000000000003</v>
      </c>
      <c r="DB27" s="17">
        <v>6.8787000000000003</v>
      </c>
      <c r="DC27" s="17">
        <v>-0.1787</v>
      </c>
      <c r="DD27" s="17">
        <v>9.6999999999999993</v>
      </c>
      <c r="DE27" s="17">
        <v>10.04477</v>
      </c>
      <c r="DF27" s="17">
        <v>10.04477</v>
      </c>
      <c r="DG27" s="17">
        <v>-0.34477000000000002</v>
      </c>
      <c r="DH27" s="17">
        <v>69.900000000000006</v>
      </c>
      <c r="DI27" s="17">
        <v>82.343699999999998</v>
      </c>
      <c r="DJ27" s="17">
        <v>69.944119999999998</v>
      </c>
      <c r="DK27" s="17">
        <v>-4.4119999999999999E-2</v>
      </c>
      <c r="DL27" s="17"/>
      <c r="DM27" s="17"/>
      <c r="DN27" s="17"/>
      <c r="DO27" s="17">
        <v>0</v>
      </c>
      <c r="DP27" s="17"/>
      <c r="DQ27" s="17"/>
      <c r="DR27" s="17"/>
      <c r="DS27" s="17">
        <v>0</v>
      </c>
      <c r="DT27" s="17"/>
      <c r="DU27" s="17"/>
      <c r="DV27" s="17"/>
      <c r="DW27" s="17">
        <v>0</v>
      </c>
      <c r="DX27" s="17"/>
      <c r="DY27" s="17"/>
      <c r="DZ27" s="17"/>
      <c r="EA27" s="17">
        <v>0</v>
      </c>
      <c r="EB27" s="17">
        <v>110.3</v>
      </c>
      <c r="EC27" s="17">
        <v>112.90537</v>
      </c>
      <c r="ED27" s="17">
        <v>112.90537</v>
      </c>
      <c r="EE27" s="17">
        <v>-2.6053700000000002</v>
      </c>
      <c r="EF27" s="17">
        <v>223.1</v>
      </c>
      <c r="EG27" s="17">
        <v>221.30108000000001</v>
      </c>
      <c r="EH27" s="17">
        <v>221.30108000000001</v>
      </c>
      <c r="EI27" s="17">
        <v>1.7989200000000001</v>
      </c>
      <c r="EJ27" s="17"/>
      <c r="EK27" s="17"/>
      <c r="EL27" s="17"/>
      <c r="EM27" s="17">
        <v>0</v>
      </c>
      <c r="EN27" s="17"/>
      <c r="EO27" s="17"/>
      <c r="EP27" s="17"/>
      <c r="EQ27" s="17">
        <v>0</v>
      </c>
      <c r="ER27" s="17"/>
      <c r="ES27" s="17"/>
      <c r="ET27" s="17"/>
      <c r="EU27" s="17">
        <v>0</v>
      </c>
      <c r="EV27" s="17">
        <v>6.5</v>
      </c>
      <c r="EW27" s="17">
        <v>6.39</v>
      </c>
      <c r="EX27" s="17">
        <v>6.39</v>
      </c>
      <c r="EY27" s="17">
        <v>0.11</v>
      </c>
      <c r="EZ27" s="17">
        <v>230.3</v>
      </c>
      <c r="FA27" s="17">
        <v>229.30732</v>
      </c>
      <c r="FB27" s="17">
        <v>229.30732</v>
      </c>
      <c r="FC27" s="17">
        <v>0.99268000000000001</v>
      </c>
      <c r="FD27" s="17">
        <v>62</v>
      </c>
      <c r="FE27" s="17">
        <v>61.005040000000001</v>
      </c>
      <c r="FF27" s="17">
        <v>61.005040000000001</v>
      </c>
      <c r="FG27" s="17">
        <v>0.99495999999999996</v>
      </c>
      <c r="FH27" s="17">
        <v>89.7</v>
      </c>
      <c r="FI27" s="17">
        <v>65.152749999999997</v>
      </c>
      <c r="FJ27" s="17">
        <v>134.22936999999999</v>
      </c>
      <c r="FK27" s="17">
        <v>-44.52937</v>
      </c>
      <c r="FL27" s="17">
        <v>33.200000000000003</v>
      </c>
      <c r="FM27" s="17">
        <v>30.165790000000001</v>
      </c>
      <c r="FN27" s="17">
        <v>30.165790000000001</v>
      </c>
      <c r="FO27" s="17">
        <v>3.0342099999999999</v>
      </c>
      <c r="FP27" s="17">
        <v>18.5</v>
      </c>
      <c r="FQ27" s="17">
        <v>19.28585</v>
      </c>
      <c r="FR27" s="17">
        <v>19.28585</v>
      </c>
      <c r="FS27" s="17">
        <v>-0.78585000000000005</v>
      </c>
      <c r="FT27" s="17">
        <v>19.7</v>
      </c>
      <c r="FU27" s="17">
        <v>19.317070000000001</v>
      </c>
      <c r="FV27" s="17">
        <v>19.317070000000001</v>
      </c>
      <c r="FW27" s="17">
        <v>0.38292999999999999</v>
      </c>
      <c r="FX27" s="17">
        <v>88.9</v>
      </c>
      <c r="FY27" s="17">
        <v>87.657560000000004</v>
      </c>
      <c r="FZ27" s="17">
        <v>87.657560000000004</v>
      </c>
      <c r="GA27" s="17">
        <v>1.24244</v>
      </c>
      <c r="GB27" s="17">
        <v>0</v>
      </c>
      <c r="GC27" s="17">
        <v>0</v>
      </c>
      <c r="GD27" s="17">
        <v>0</v>
      </c>
      <c r="GE27" s="17">
        <v>0</v>
      </c>
      <c r="GF27" s="17">
        <v>182.5</v>
      </c>
      <c r="GG27" s="17">
        <v>136.06837999999999</v>
      </c>
      <c r="GH27" s="17">
        <v>185.62135000000001</v>
      </c>
      <c r="GI27" s="17">
        <v>-3.1213500000000001</v>
      </c>
      <c r="GJ27" s="17">
        <v>91.1</v>
      </c>
      <c r="GK27" s="17">
        <v>68.034189999999995</v>
      </c>
      <c r="GL27" s="17">
        <v>92.810680000000005</v>
      </c>
      <c r="GM27" s="17">
        <v>-1.71068</v>
      </c>
      <c r="GN27" s="17">
        <v>107.7</v>
      </c>
      <c r="GO27" s="17">
        <v>110.91316999999999</v>
      </c>
      <c r="GP27" s="17">
        <v>110.91316999999999</v>
      </c>
      <c r="GQ27" s="17">
        <v>-3.2131699999999999</v>
      </c>
      <c r="GR27" s="17">
        <v>8.1999999999999993</v>
      </c>
      <c r="GS27" s="17">
        <v>9.09</v>
      </c>
      <c r="GT27" s="17">
        <v>9.09</v>
      </c>
      <c r="GU27" s="17">
        <v>-0.89</v>
      </c>
      <c r="GV27" s="17">
        <v>3.5</v>
      </c>
      <c r="GW27" s="17">
        <v>6.6261000000000001</v>
      </c>
      <c r="GX27" s="17">
        <v>6.6261000000000001</v>
      </c>
      <c r="GY27" s="17">
        <v>-3.1261000000000001</v>
      </c>
      <c r="GZ27" s="17">
        <v>39.9</v>
      </c>
      <c r="HA27" s="17">
        <v>47.26634</v>
      </c>
      <c r="HB27" s="17">
        <v>47.26634</v>
      </c>
      <c r="HC27" s="17">
        <v>-7.3663400000000001</v>
      </c>
      <c r="HD27" s="17"/>
      <c r="HE27" s="17"/>
      <c r="HF27" s="17"/>
      <c r="HG27" s="17">
        <v>0</v>
      </c>
      <c r="HH27" s="17">
        <v>3.8</v>
      </c>
      <c r="HI27" s="17">
        <v>3.8872599999999999</v>
      </c>
      <c r="HJ27" s="17">
        <v>3.8872599999999999</v>
      </c>
      <c r="HK27" s="17">
        <v>-8.7260000000000004E-2</v>
      </c>
      <c r="HL27" s="17">
        <v>26.1</v>
      </c>
      <c r="HM27" s="17">
        <v>24.950600000000001</v>
      </c>
      <c r="HN27" s="17">
        <v>24.950600000000001</v>
      </c>
      <c r="HO27" s="17">
        <v>1.1494</v>
      </c>
      <c r="HP27" s="17">
        <v>139.1</v>
      </c>
      <c r="HQ27" s="17">
        <v>171.54185000000001</v>
      </c>
      <c r="HR27" s="17">
        <v>171.54185000000001</v>
      </c>
      <c r="HS27" s="17">
        <v>-32.441850000000002</v>
      </c>
      <c r="HT27" s="17"/>
      <c r="HU27" s="17"/>
      <c r="HV27" s="17"/>
      <c r="HW27" s="17">
        <v>0</v>
      </c>
      <c r="HX27" s="17"/>
      <c r="HY27" s="17"/>
      <c r="HZ27" s="17"/>
      <c r="IA27" s="17">
        <v>0</v>
      </c>
      <c r="IB27" s="17">
        <v>46.8</v>
      </c>
      <c r="IC27" s="17">
        <v>43.454009999999997</v>
      </c>
      <c r="ID27" s="17">
        <v>40.056170000000002</v>
      </c>
      <c r="IE27" s="17">
        <v>6.74383</v>
      </c>
      <c r="IF27" s="17"/>
      <c r="IG27" s="17"/>
      <c r="IH27" s="17"/>
      <c r="II27" s="17">
        <v>0</v>
      </c>
      <c r="IJ27" s="17"/>
      <c r="IK27" s="17"/>
      <c r="IL27" s="17"/>
      <c r="IM27" s="17">
        <v>0</v>
      </c>
      <c r="IN27" s="17">
        <v>47.8</v>
      </c>
      <c r="IO27" s="17">
        <v>48.41648</v>
      </c>
      <c r="IP27" s="17">
        <v>48.41648</v>
      </c>
      <c r="IQ27" s="17">
        <v>-0.61648000000000003</v>
      </c>
      <c r="IR27" s="17"/>
      <c r="IS27" s="17"/>
      <c r="IT27" s="17"/>
      <c r="IU27" s="17">
        <v>0</v>
      </c>
      <c r="IV27" s="17"/>
      <c r="IW27" s="17"/>
      <c r="IX27" s="17"/>
      <c r="IY27" s="17">
        <v>0</v>
      </c>
      <c r="IZ27" s="17"/>
      <c r="JA27" s="17"/>
      <c r="JB27" s="17"/>
      <c r="JC27" s="17">
        <v>0</v>
      </c>
      <c r="JD27" s="17">
        <v>86.6</v>
      </c>
      <c r="JE27" s="17">
        <v>88.815600000000003</v>
      </c>
      <c r="JF27" s="17">
        <v>88.815600000000003</v>
      </c>
      <c r="JG27" s="17">
        <v>-2.2155999999999998</v>
      </c>
      <c r="JH27" s="17">
        <v>176</v>
      </c>
      <c r="JI27" s="17">
        <v>171.34727000000001</v>
      </c>
      <c r="JJ27" s="17">
        <v>171.34727000000001</v>
      </c>
      <c r="JK27" s="17">
        <v>4.65273</v>
      </c>
      <c r="JL27" s="17">
        <v>174.7</v>
      </c>
      <c r="JM27" s="17">
        <v>171.34727000000001</v>
      </c>
      <c r="JN27" s="17">
        <v>171.34727000000001</v>
      </c>
      <c r="JO27" s="17">
        <v>3.3527300000000002</v>
      </c>
      <c r="JP27" s="17">
        <v>0</v>
      </c>
      <c r="JQ27" s="17">
        <v>0</v>
      </c>
      <c r="JR27" s="17"/>
      <c r="JS27" s="17">
        <v>0</v>
      </c>
      <c r="JT27" s="17">
        <v>171.5</v>
      </c>
      <c r="JU27" s="17">
        <v>171.34727000000001</v>
      </c>
      <c r="JV27" s="17">
        <v>171.34727000000001</v>
      </c>
      <c r="JW27" s="17">
        <v>0.15273</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4.5999999999999996</v>
      </c>
      <c r="LE27" s="17">
        <v>3.9931199999999998</v>
      </c>
      <c r="LF27" s="17">
        <v>3.9931199999999998</v>
      </c>
      <c r="LG27" s="17">
        <v>0.60687999999999998</v>
      </c>
      <c r="LH27" s="17">
        <v>106.4</v>
      </c>
      <c r="LI27" s="17">
        <v>108.10079</v>
      </c>
      <c r="LJ27" s="17">
        <v>145.53039999999999</v>
      </c>
      <c r="LK27" s="17">
        <v>-39.130400000000002</v>
      </c>
      <c r="LL27" s="17">
        <v>123.7</v>
      </c>
      <c r="LM27" s="17">
        <v>112.93577999999999</v>
      </c>
      <c r="LN27" s="17">
        <v>133.67995999999999</v>
      </c>
      <c r="LO27" s="17">
        <v>-9.9799600000000002</v>
      </c>
      <c r="LP27" s="17">
        <v>46.6</v>
      </c>
      <c r="LQ27" s="17">
        <v>67.461460000000002</v>
      </c>
      <c r="LR27" s="17">
        <v>67.461460000000002</v>
      </c>
      <c r="LS27" s="17">
        <v>-20.861460000000001</v>
      </c>
      <c r="LT27" s="17">
        <v>78.099999999999994</v>
      </c>
      <c r="LU27" s="17">
        <v>78.567999999999998</v>
      </c>
      <c r="LV27" s="17">
        <v>78.567999999999998</v>
      </c>
      <c r="LW27" s="17">
        <v>-0.46800000000000003</v>
      </c>
      <c r="LX27" s="17">
        <v>29.9</v>
      </c>
      <c r="LY27" s="17">
        <v>30.097560000000001</v>
      </c>
      <c r="LZ27" s="17">
        <v>30.097560000000001</v>
      </c>
      <c r="MA27" s="17">
        <v>-0.19756000000000001</v>
      </c>
      <c r="MB27" s="17"/>
      <c r="MC27" s="17"/>
      <c r="MD27" s="17"/>
      <c r="ME27" s="17">
        <v>0</v>
      </c>
      <c r="MF27" s="17"/>
      <c r="MG27" s="17"/>
      <c r="MH27" s="17"/>
      <c r="MI27" s="17">
        <v>0</v>
      </c>
      <c r="MJ27" s="17"/>
      <c r="MK27" s="17"/>
      <c r="ML27" s="17"/>
      <c r="MM27" s="17">
        <v>0</v>
      </c>
      <c r="MN27" s="17">
        <v>147.80000000000001</v>
      </c>
      <c r="MO27" s="17">
        <v>146.66612000000001</v>
      </c>
      <c r="MP27" s="17">
        <v>146.66612000000001</v>
      </c>
      <c r="MQ27" s="17">
        <v>1.13388</v>
      </c>
      <c r="MR27" s="17">
        <v>148.4</v>
      </c>
      <c r="MS27" s="17">
        <v>146.66612000000001</v>
      </c>
      <c r="MT27" s="17">
        <v>146.66612000000001</v>
      </c>
      <c r="MU27" s="17">
        <v>1.7338800000000001</v>
      </c>
      <c r="MV27" s="17">
        <v>151.19999999999999</v>
      </c>
      <c r="MW27" s="17">
        <v>146.66612000000001</v>
      </c>
      <c r="MX27" s="17">
        <v>146.66612000000001</v>
      </c>
      <c r="MY27" s="17">
        <v>4.5338799999999999</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1</v>
      </c>
      <c r="OC27" s="17">
        <v>0.90400000000000003</v>
      </c>
      <c r="OD27" s="17">
        <v>0.90400000000000003</v>
      </c>
      <c r="OE27" s="17">
        <v>9.6000000000000002E-2</v>
      </c>
      <c r="OF27" s="17">
        <v>63.6</v>
      </c>
      <c r="OG27" s="17">
        <v>46.6</v>
      </c>
      <c r="OH27" s="17">
        <v>43.005000000000003</v>
      </c>
      <c r="OI27" s="17">
        <v>20.594999999999999</v>
      </c>
      <c r="OJ27" s="17">
        <v>67.3</v>
      </c>
      <c r="OK27" s="17"/>
      <c r="OL27" s="17">
        <v>69.846999999999994</v>
      </c>
      <c r="OM27" s="17">
        <v>-2.5470000000000002</v>
      </c>
      <c r="ON27" s="17">
        <v>14.3</v>
      </c>
      <c r="OO27" s="17">
        <v>16.693999999999999</v>
      </c>
      <c r="OP27" s="17">
        <v>16.693999999999999</v>
      </c>
      <c r="OQ27" s="17">
        <v>-2.3940000000000001</v>
      </c>
      <c r="OR27" s="17">
        <v>0.1</v>
      </c>
      <c r="OS27" s="17"/>
      <c r="OT27" s="17">
        <v>0.2</v>
      </c>
      <c r="OU27" s="17">
        <v>-0.1</v>
      </c>
      <c r="OV27" s="17">
        <v>20</v>
      </c>
      <c r="OW27" s="17">
        <v>20</v>
      </c>
      <c r="OX27" s="17">
        <v>17.560980000000001</v>
      </c>
      <c r="OY27" s="17">
        <v>2.4390200000000002</v>
      </c>
      <c r="OZ27" s="17">
        <v>10</v>
      </c>
      <c r="PA27" s="17">
        <v>9.9830000000000005</v>
      </c>
      <c r="PB27" s="17">
        <v>9.9830000000000005</v>
      </c>
      <c r="PC27" s="17">
        <v>1.7000000000000001E-2</v>
      </c>
      <c r="PD27" s="17">
        <v>5.4</v>
      </c>
      <c r="PE27" s="17">
        <v>5.67</v>
      </c>
      <c r="PF27" s="17">
        <v>5.67</v>
      </c>
      <c r="PG27" s="17">
        <v>-0.27</v>
      </c>
      <c r="PH27" s="17">
        <v>1</v>
      </c>
      <c r="PI27" s="17">
        <v>1</v>
      </c>
      <c r="PJ27" s="17">
        <v>1</v>
      </c>
      <c r="PK27" s="17">
        <v>0</v>
      </c>
      <c r="PL27" s="17">
        <v>2.2999999999999998</v>
      </c>
      <c r="PM27" s="17">
        <v>3.4</v>
      </c>
      <c r="PN27" s="17">
        <v>3.4</v>
      </c>
      <c r="PO27" s="17">
        <v>-1.1000000000000001</v>
      </c>
      <c r="PP27" s="17">
        <v>4.7</v>
      </c>
      <c r="PQ27" s="17">
        <v>4.5999999999999996</v>
      </c>
      <c r="PR27" s="17">
        <v>4.5999999999999996</v>
      </c>
      <c r="PS27" s="17">
        <v>0.1</v>
      </c>
      <c r="PT27" s="17">
        <v>20.100000000000001</v>
      </c>
      <c r="PU27" s="17">
        <v>19.5122</v>
      </c>
      <c r="PV27" s="17">
        <v>19.5122</v>
      </c>
      <c r="PW27" s="17">
        <v>0.58779999999999999</v>
      </c>
      <c r="PX27" s="17">
        <v>20</v>
      </c>
      <c r="PY27" s="17">
        <v>19.5122</v>
      </c>
      <c r="PZ27" s="17">
        <v>19.5122</v>
      </c>
      <c r="QA27" s="17">
        <v>0.48780000000000001</v>
      </c>
      <c r="QB27" s="17">
        <v>19.100000000000001</v>
      </c>
      <c r="QC27" s="17">
        <v>18.2439</v>
      </c>
      <c r="QD27" s="17">
        <v>18.2439</v>
      </c>
      <c r="QE27" s="17">
        <v>0.85609999999999997</v>
      </c>
      <c r="QF27" s="17">
        <v>3.3</v>
      </c>
      <c r="QG27" s="17">
        <v>3.5</v>
      </c>
      <c r="QH27" s="17">
        <v>3.5</v>
      </c>
      <c r="QI27" s="17">
        <v>-0.2</v>
      </c>
      <c r="QJ27" s="17">
        <v>18.5</v>
      </c>
      <c r="QK27" s="17">
        <v>18.048780000000001</v>
      </c>
      <c r="QL27" s="17">
        <v>18.048780000000001</v>
      </c>
      <c r="QM27" s="17">
        <v>0.45122000000000001</v>
      </c>
      <c r="QN27" s="17">
        <v>12.7</v>
      </c>
      <c r="QO27" s="17"/>
      <c r="QP27" s="17">
        <v>12.904999999999999</v>
      </c>
      <c r="QQ27" s="17">
        <v>-0.20499999999999999</v>
      </c>
      <c r="QR27" s="17">
        <v>15.3</v>
      </c>
      <c r="QS27" s="17"/>
      <c r="QT27" s="17">
        <v>16.331</v>
      </c>
      <c r="QU27" s="17">
        <v>-1.0309999999999999</v>
      </c>
      <c r="QV27" s="17">
        <v>12.5</v>
      </c>
      <c r="QW27" s="17">
        <v>7.6</v>
      </c>
      <c r="QX27" s="17">
        <v>10.531000000000001</v>
      </c>
      <c r="QY27" s="17">
        <v>1.9690000000000001</v>
      </c>
      <c r="QZ27" s="17">
        <v>23.9</v>
      </c>
      <c r="RA27" s="17">
        <v>24.5</v>
      </c>
      <c r="RB27" s="17">
        <v>26.254000000000001</v>
      </c>
      <c r="RC27" s="17">
        <v>-2.3540000000000001</v>
      </c>
      <c r="RD27" s="17">
        <v>4.5</v>
      </c>
      <c r="RE27" s="17">
        <v>4.2</v>
      </c>
      <c r="RF27" s="17">
        <v>4.2</v>
      </c>
      <c r="RG27" s="17">
        <v>0.3</v>
      </c>
      <c r="RH27" s="17">
        <v>1.1000000000000001</v>
      </c>
      <c r="RI27" s="17">
        <v>1.2</v>
      </c>
      <c r="RJ27" s="17">
        <v>1.2</v>
      </c>
      <c r="RK27" s="17">
        <v>-0.1</v>
      </c>
      <c r="RL27" s="17">
        <v>1.1000000000000001</v>
      </c>
      <c r="RM27" s="17">
        <v>1.2</v>
      </c>
      <c r="RN27" s="17">
        <v>1.2</v>
      </c>
      <c r="RO27" s="17">
        <v>-0.1</v>
      </c>
      <c r="RP27" s="17">
        <v>3</v>
      </c>
      <c r="RQ27" s="17">
        <v>2.8</v>
      </c>
      <c r="RR27" s="17">
        <v>2.8</v>
      </c>
      <c r="RS27" s="17">
        <v>0.2</v>
      </c>
      <c r="RT27" s="17">
        <v>15.5</v>
      </c>
      <c r="RU27" s="17"/>
      <c r="RV27" s="17">
        <v>16.219000000000001</v>
      </c>
      <c r="RW27" s="17">
        <v>-0.71899999999999997</v>
      </c>
      <c r="RX27" s="17">
        <v>0</v>
      </c>
      <c r="RY27" s="17">
        <v>2.7989999999999999</v>
      </c>
      <c r="RZ27" s="17">
        <v>2.7989999999999999</v>
      </c>
      <c r="SA27" s="17">
        <v>-2.7989999999999999</v>
      </c>
      <c r="SB27" s="17">
        <v>8.4</v>
      </c>
      <c r="SC27" s="17">
        <v>10.10028</v>
      </c>
      <c r="SD27" s="17">
        <v>9.3104999999999993</v>
      </c>
      <c r="SE27" s="17">
        <v>-0.91049999999999998</v>
      </c>
      <c r="SF27" s="17"/>
      <c r="SG27" s="17">
        <v>2</v>
      </c>
      <c r="SH27" s="17">
        <v>2</v>
      </c>
      <c r="SI27" s="17">
        <v>-2</v>
      </c>
      <c r="SJ27" s="17"/>
      <c r="SK27" s="17"/>
      <c r="SL27" s="17">
        <v>0.7</v>
      </c>
      <c r="SM27" s="17">
        <v>-0.7</v>
      </c>
      <c r="SN27" s="17">
        <v>12.6</v>
      </c>
      <c r="SO27" s="17">
        <v>13.073169999999999</v>
      </c>
      <c r="SP27" s="17">
        <v>13.073169999999999</v>
      </c>
      <c r="SQ27" s="17">
        <v>-0.47316999999999998</v>
      </c>
      <c r="SR27" s="17">
        <v>6.4</v>
      </c>
      <c r="SS27" s="17">
        <v>6.1</v>
      </c>
      <c r="ST27" s="17">
        <v>6.1</v>
      </c>
      <c r="SU27" s="17">
        <v>0.3</v>
      </c>
      <c r="SV27" s="17">
        <v>8.6</v>
      </c>
      <c r="SW27" s="17">
        <v>10</v>
      </c>
      <c r="SX27" s="17">
        <v>10</v>
      </c>
      <c r="SY27" s="17">
        <v>-1.4</v>
      </c>
      <c r="SZ27" s="17">
        <v>11.6</v>
      </c>
      <c r="TA27" s="17">
        <v>12.682930000000001</v>
      </c>
      <c r="TB27" s="17">
        <v>12.682930000000001</v>
      </c>
      <c r="TC27" s="17">
        <v>-1.0829299999999999</v>
      </c>
      <c r="TD27" s="17">
        <v>20</v>
      </c>
      <c r="TE27" s="17">
        <v>19.317070000000001</v>
      </c>
      <c r="TF27" s="17">
        <v>19.317070000000001</v>
      </c>
      <c r="TG27" s="17">
        <v>0.68293000000000004</v>
      </c>
      <c r="TH27" s="17">
        <v>25.5</v>
      </c>
      <c r="TI27" s="17">
        <v>18.951000000000001</v>
      </c>
      <c r="TJ27" s="17">
        <v>18.951000000000001</v>
      </c>
      <c r="TK27" s="17">
        <v>6.5490000000000004</v>
      </c>
      <c r="TL27" s="17">
        <v>14.5</v>
      </c>
      <c r="TM27" s="17">
        <v>22</v>
      </c>
      <c r="TN27" s="17">
        <v>16.727</v>
      </c>
      <c r="TO27" s="17">
        <v>-2.2269999999999999</v>
      </c>
      <c r="TP27" s="17">
        <v>29.2</v>
      </c>
      <c r="TQ27" s="17"/>
      <c r="TR27" s="17">
        <v>30.577999999999999</v>
      </c>
      <c r="TS27" s="17">
        <v>-1.3779999999999999</v>
      </c>
      <c r="TT27" s="17">
        <v>27.4</v>
      </c>
      <c r="TU27" s="17">
        <v>19.7</v>
      </c>
      <c r="TV27" s="17">
        <v>13.22</v>
      </c>
      <c r="TW27" s="17">
        <v>14.18</v>
      </c>
      <c r="TX27" s="17">
        <v>36.6</v>
      </c>
      <c r="TY27" s="17">
        <v>33.799999999999997</v>
      </c>
      <c r="TZ27" s="17">
        <v>12.54</v>
      </c>
      <c r="UA27" s="17">
        <v>24.06</v>
      </c>
      <c r="UB27" s="17">
        <v>3.5</v>
      </c>
      <c r="UC27" s="17">
        <v>2.2000000000000002</v>
      </c>
      <c r="UD27" s="17">
        <v>0.87</v>
      </c>
      <c r="UE27" s="17">
        <v>2.63</v>
      </c>
      <c r="UF27" s="17">
        <v>1.4</v>
      </c>
      <c r="UG27" s="17">
        <v>2.1</v>
      </c>
      <c r="UH27" s="17">
        <v>0.73</v>
      </c>
      <c r="UI27" s="17">
        <v>0.67</v>
      </c>
      <c r="UJ27" s="17">
        <v>10.9</v>
      </c>
      <c r="UK27" s="17">
        <v>10</v>
      </c>
      <c r="UL27" s="17">
        <v>10</v>
      </c>
      <c r="UM27" s="17">
        <v>0.9</v>
      </c>
      <c r="UN27" s="17">
        <v>4.4000000000000004</v>
      </c>
      <c r="UO27" s="17">
        <v>5</v>
      </c>
      <c r="UP27" s="17">
        <v>5</v>
      </c>
      <c r="UQ27" s="17">
        <v>-0.6</v>
      </c>
      <c r="UR27" s="17">
        <v>7.3</v>
      </c>
      <c r="US27" s="17">
        <v>7</v>
      </c>
      <c r="UT27" s="17">
        <v>7</v>
      </c>
      <c r="UU27" s="17">
        <v>0.3</v>
      </c>
      <c r="UV27" s="17">
        <v>13.2</v>
      </c>
      <c r="UW27" s="17">
        <v>11.707319999999999</v>
      </c>
      <c r="UX27" s="17">
        <v>11.707319999999999</v>
      </c>
      <c r="UY27" s="17">
        <v>1.49268</v>
      </c>
      <c r="UZ27" s="17">
        <v>14.4</v>
      </c>
      <c r="VA27" s="17">
        <v>11.707319999999999</v>
      </c>
      <c r="VB27" s="17">
        <v>11.707319999999999</v>
      </c>
      <c r="VC27" s="17">
        <v>2.6926800000000002</v>
      </c>
      <c r="VD27" s="17">
        <v>14.6</v>
      </c>
      <c r="VE27" s="17">
        <v>10.73171</v>
      </c>
      <c r="VF27" s="17">
        <v>10.73171</v>
      </c>
      <c r="VG27" s="17">
        <v>3.86829</v>
      </c>
      <c r="VH27" s="17">
        <v>13.6</v>
      </c>
      <c r="VI27" s="17">
        <v>15.036</v>
      </c>
      <c r="VJ27" s="17">
        <v>15.036</v>
      </c>
      <c r="VK27" s="17">
        <v>-1.4359999999999999</v>
      </c>
      <c r="VL27" s="17">
        <v>210.1</v>
      </c>
      <c r="VM27" s="17">
        <v>235.1</v>
      </c>
      <c r="VN27" s="17">
        <v>235.1</v>
      </c>
      <c r="VO27" s="17">
        <v>-25</v>
      </c>
      <c r="VP27" s="17">
        <v>13</v>
      </c>
      <c r="VQ27" s="17">
        <v>13.978</v>
      </c>
      <c r="VR27" s="17">
        <v>13.978</v>
      </c>
      <c r="VS27" s="17">
        <v>-0.97799999999999998</v>
      </c>
      <c r="VT27" s="17">
        <v>117.8</v>
      </c>
      <c r="VU27" s="17"/>
      <c r="VV27" s="17">
        <v>124.706</v>
      </c>
      <c r="VW27" s="17">
        <v>-6.9059999999999997</v>
      </c>
      <c r="VX27" s="17">
        <v>0.6</v>
      </c>
      <c r="VY27" s="17">
        <v>0.6</v>
      </c>
      <c r="VZ27" s="17">
        <v>0.6</v>
      </c>
      <c r="WA27" s="17">
        <v>0</v>
      </c>
      <c r="WB27" s="17">
        <v>0</v>
      </c>
      <c r="WC27" s="17">
        <v>10.9</v>
      </c>
      <c r="WD27" s="17">
        <v>5.8479999999999999</v>
      </c>
      <c r="WE27" s="17">
        <v>-5.8479999999999999</v>
      </c>
      <c r="WF27" s="17">
        <v>0</v>
      </c>
      <c r="WG27" s="17">
        <v>12</v>
      </c>
      <c r="WH27" s="17">
        <v>8.9629999999999992</v>
      </c>
      <c r="WI27" s="17">
        <v>-8.9629999999999992</v>
      </c>
      <c r="WJ27" s="17">
        <v>85.8</v>
      </c>
      <c r="WK27" s="17"/>
      <c r="WL27" s="17">
        <v>90.822999999999993</v>
      </c>
      <c r="WM27" s="17">
        <v>-5.0229999999999997</v>
      </c>
      <c r="WN27" s="17">
        <v>12.4</v>
      </c>
      <c r="WO27" s="17"/>
      <c r="WP27" s="17">
        <v>8.4130000000000003</v>
      </c>
      <c r="WQ27" s="17">
        <v>3.9870000000000001</v>
      </c>
      <c r="WR27" s="17">
        <v>9.6</v>
      </c>
      <c r="WS27" s="17">
        <v>9.6</v>
      </c>
      <c r="WT27" s="17">
        <v>9.6</v>
      </c>
      <c r="WU27" s="17">
        <v>0</v>
      </c>
      <c r="WV27" s="17">
        <v>20</v>
      </c>
      <c r="WW27" s="17">
        <v>19.317070000000001</v>
      </c>
      <c r="WX27" s="17">
        <v>19.317070000000001</v>
      </c>
      <c r="WY27" s="17">
        <v>0.68293000000000004</v>
      </c>
      <c r="WZ27" s="17">
        <v>9.1</v>
      </c>
      <c r="XA27" s="17">
        <v>10</v>
      </c>
      <c r="XB27" s="17">
        <v>10</v>
      </c>
      <c r="XC27" s="17">
        <v>-0.9</v>
      </c>
      <c r="XD27" s="17">
        <v>36.1</v>
      </c>
      <c r="XE27" s="17">
        <v>35</v>
      </c>
      <c r="XF27" s="17">
        <v>35</v>
      </c>
      <c r="XG27" s="17">
        <v>1.1000000000000001</v>
      </c>
      <c r="XH27" s="17">
        <v>16.7</v>
      </c>
      <c r="XI27" s="17">
        <v>15</v>
      </c>
      <c r="XJ27" s="17">
        <v>15</v>
      </c>
      <c r="XK27" s="17">
        <v>1.7</v>
      </c>
      <c r="XL27" s="17"/>
      <c r="XM27" s="17"/>
      <c r="XN27" s="17"/>
      <c r="XO27" s="17">
        <v>0</v>
      </c>
      <c r="XP27" s="17"/>
      <c r="XQ27" s="17"/>
      <c r="XR27" s="17"/>
      <c r="XS27" s="17">
        <v>0</v>
      </c>
      <c r="XT27" s="17">
        <v>17.2</v>
      </c>
      <c r="XU27" s="17">
        <v>17</v>
      </c>
      <c r="XV27" s="17">
        <v>14</v>
      </c>
      <c r="XW27" s="17">
        <v>3.2</v>
      </c>
      <c r="XX27" s="17"/>
      <c r="XY27" s="17"/>
      <c r="XZ27" s="17"/>
      <c r="YA27" s="17">
        <v>0</v>
      </c>
      <c r="YB27" s="17"/>
      <c r="YC27" s="17"/>
      <c r="YD27" s="17"/>
      <c r="YE27" s="17">
        <v>0</v>
      </c>
    </row>
    <row r="28" spans="1:655" ht="24" customHeight="1" x14ac:dyDescent="0.35">
      <c r="A28" s="1"/>
      <c r="B28" s="16" t="s">
        <v>34</v>
      </c>
      <c r="C28" s="16" t="s">
        <v>809</v>
      </c>
      <c r="D28" s="17">
        <v>104</v>
      </c>
      <c r="E28" s="17">
        <v>100</v>
      </c>
      <c r="F28" s="17">
        <v>100</v>
      </c>
      <c r="G28" s="17">
        <v>4</v>
      </c>
      <c r="H28" s="17">
        <v>601.79999999999995</v>
      </c>
      <c r="I28" s="17">
        <v>646.79789000000005</v>
      </c>
      <c r="J28" s="17">
        <v>646.79789000000005</v>
      </c>
      <c r="K28" s="17">
        <v>-44.997889999999998</v>
      </c>
      <c r="L28" s="17">
        <v>199.8</v>
      </c>
      <c r="M28" s="17">
        <v>211.44126</v>
      </c>
      <c r="N28" s="17">
        <v>211.44126</v>
      </c>
      <c r="O28" s="17">
        <v>-11.641260000000001</v>
      </c>
      <c r="P28" s="17">
        <v>0</v>
      </c>
      <c r="Q28" s="17">
        <v>0</v>
      </c>
      <c r="R28" s="17">
        <v>0</v>
      </c>
      <c r="S28" s="17">
        <v>0</v>
      </c>
      <c r="T28" s="17">
        <v>0</v>
      </c>
      <c r="U28" s="17"/>
      <c r="V28" s="17">
        <v>0</v>
      </c>
      <c r="W28" s="17">
        <v>0</v>
      </c>
      <c r="X28" s="17">
        <v>90.1</v>
      </c>
      <c r="Y28" s="17">
        <v>92.226339999999993</v>
      </c>
      <c r="Z28" s="17">
        <v>92.226339999999993</v>
      </c>
      <c r="AA28" s="17">
        <v>-2.1263399999999999</v>
      </c>
      <c r="AB28" s="17">
        <v>211.6</v>
      </c>
      <c r="AC28" s="17">
        <v>220</v>
      </c>
      <c r="AD28" s="17">
        <v>220</v>
      </c>
      <c r="AE28" s="17">
        <v>-8.4</v>
      </c>
      <c r="AF28" s="17"/>
      <c r="AG28" s="17"/>
      <c r="AH28" s="17"/>
      <c r="AI28" s="17">
        <v>0</v>
      </c>
      <c r="AJ28" s="17"/>
      <c r="AK28" s="17"/>
      <c r="AL28" s="17"/>
      <c r="AM28" s="17">
        <v>0</v>
      </c>
      <c r="AN28" s="17">
        <v>148.5</v>
      </c>
      <c r="AO28" s="17">
        <v>130.22479999999999</v>
      </c>
      <c r="AP28" s="17">
        <v>134.82453000000001</v>
      </c>
      <c r="AQ28" s="17">
        <v>13.675470000000001</v>
      </c>
      <c r="AR28" s="17">
        <v>148.5</v>
      </c>
      <c r="AS28" s="17">
        <v>130.22479999999999</v>
      </c>
      <c r="AT28" s="17">
        <v>134.82453000000001</v>
      </c>
      <c r="AU28" s="17">
        <v>13.675470000000001</v>
      </c>
      <c r="AV28" s="17">
        <v>148.5</v>
      </c>
      <c r="AW28" s="17">
        <v>130.22479999999999</v>
      </c>
      <c r="AX28" s="17">
        <v>134.82453000000001</v>
      </c>
      <c r="AY28" s="17">
        <v>13.675470000000001</v>
      </c>
      <c r="AZ28" s="17">
        <v>240.6</v>
      </c>
      <c r="BA28" s="17">
        <v>195.33718999999999</v>
      </c>
      <c r="BB28" s="17">
        <v>202.23679000000001</v>
      </c>
      <c r="BC28" s="17">
        <v>38.363210000000002</v>
      </c>
      <c r="BD28" s="17">
        <v>185.9</v>
      </c>
      <c r="BE28" s="17">
        <v>188.66667000000001</v>
      </c>
      <c r="BF28" s="17">
        <v>188.66667000000001</v>
      </c>
      <c r="BG28" s="17">
        <v>-2.76667</v>
      </c>
      <c r="BH28" s="17">
        <v>98.5</v>
      </c>
      <c r="BI28" s="17">
        <v>94.333330000000004</v>
      </c>
      <c r="BJ28" s="17">
        <v>94.333330000000004</v>
      </c>
      <c r="BK28" s="17">
        <v>4.1666699999999999</v>
      </c>
      <c r="BL28" s="17">
        <v>562.1</v>
      </c>
      <c r="BM28" s="17">
        <v>568.29854</v>
      </c>
      <c r="BN28" s="17">
        <v>568.29854</v>
      </c>
      <c r="BO28" s="17">
        <v>-6.1985400000000004</v>
      </c>
      <c r="BP28" s="17">
        <v>6</v>
      </c>
      <c r="BQ28" s="17">
        <v>10.561999999999999</v>
      </c>
      <c r="BR28" s="17">
        <v>5.4891500000000004</v>
      </c>
      <c r="BS28" s="17">
        <v>0.51085000000000003</v>
      </c>
      <c r="BT28" s="17"/>
      <c r="BU28" s="17"/>
      <c r="BV28" s="17"/>
      <c r="BW28" s="17">
        <v>0</v>
      </c>
      <c r="BX28" s="17"/>
      <c r="BY28" s="17"/>
      <c r="BZ28" s="17"/>
      <c r="CA28" s="17">
        <v>0</v>
      </c>
      <c r="CB28" s="17"/>
      <c r="CC28" s="17"/>
      <c r="CD28" s="17"/>
      <c r="CE28" s="17">
        <v>0</v>
      </c>
      <c r="CF28" s="17"/>
      <c r="CG28" s="17"/>
      <c r="CH28" s="17"/>
      <c r="CI28" s="17">
        <v>0</v>
      </c>
      <c r="CJ28" s="17">
        <v>166.4</v>
      </c>
      <c r="CK28" s="17">
        <v>164.70732000000001</v>
      </c>
      <c r="CL28" s="17">
        <v>164.70732000000001</v>
      </c>
      <c r="CM28" s="17">
        <v>1.69268</v>
      </c>
      <c r="CN28" s="17">
        <v>7.7</v>
      </c>
      <c r="CO28" s="17">
        <v>5.1346499999999997</v>
      </c>
      <c r="CP28" s="17">
        <v>5.1346499999999997</v>
      </c>
      <c r="CQ28" s="17">
        <v>2.56535</v>
      </c>
      <c r="CR28" s="17">
        <v>5.6</v>
      </c>
      <c r="CS28" s="17">
        <v>2.8184800000000001</v>
      </c>
      <c r="CT28" s="17">
        <v>2.8184800000000001</v>
      </c>
      <c r="CU28" s="17">
        <v>2.78152</v>
      </c>
      <c r="CV28" s="17">
        <v>0</v>
      </c>
      <c r="CW28" s="17"/>
      <c r="CX28" s="17"/>
      <c r="CY28" s="17">
        <v>0</v>
      </c>
      <c r="CZ28" s="17">
        <v>6.7</v>
      </c>
      <c r="DA28" s="17">
        <v>6.8787000000000003</v>
      </c>
      <c r="DB28" s="17">
        <v>6.8787000000000003</v>
      </c>
      <c r="DC28" s="17">
        <v>-0.1787</v>
      </c>
      <c r="DD28" s="17">
        <v>9.8000000000000007</v>
      </c>
      <c r="DE28" s="17">
        <v>10.04477</v>
      </c>
      <c r="DF28" s="17">
        <v>10.04477</v>
      </c>
      <c r="DG28" s="17">
        <v>-0.24476999999999999</v>
      </c>
      <c r="DH28" s="17">
        <v>70.7</v>
      </c>
      <c r="DI28" s="17">
        <v>79.68459</v>
      </c>
      <c r="DJ28" s="17">
        <v>69.944119999999998</v>
      </c>
      <c r="DK28" s="17">
        <v>0.75588</v>
      </c>
      <c r="DL28" s="17"/>
      <c r="DM28" s="17"/>
      <c r="DN28" s="17"/>
      <c r="DO28" s="17">
        <v>0</v>
      </c>
      <c r="DP28" s="17"/>
      <c r="DQ28" s="17"/>
      <c r="DR28" s="17"/>
      <c r="DS28" s="17">
        <v>0</v>
      </c>
      <c r="DT28" s="17"/>
      <c r="DU28" s="17"/>
      <c r="DV28" s="17"/>
      <c r="DW28" s="17">
        <v>0</v>
      </c>
      <c r="DX28" s="17"/>
      <c r="DY28" s="17"/>
      <c r="DZ28" s="17"/>
      <c r="EA28" s="17">
        <v>0</v>
      </c>
      <c r="EB28" s="17">
        <v>111.3</v>
      </c>
      <c r="EC28" s="17">
        <v>112.90537</v>
      </c>
      <c r="ED28" s="17">
        <v>112.90537</v>
      </c>
      <c r="EE28" s="17">
        <v>-1.60537</v>
      </c>
      <c r="EF28" s="17">
        <v>204.9</v>
      </c>
      <c r="EG28" s="17">
        <v>221.30108000000001</v>
      </c>
      <c r="EH28" s="17">
        <v>221.30108000000001</v>
      </c>
      <c r="EI28" s="17">
        <v>-16.40108</v>
      </c>
      <c r="EJ28" s="17"/>
      <c r="EK28" s="17"/>
      <c r="EL28" s="17"/>
      <c r="EM28" s="17">
        <v>0</v>
      </c>
      <c r="EN28" s="17"/>
      <c r="EO28" s="17"/>
      <c r="EP28" s="17"/>
      <c r="EQ28" s="17">
        <v>0</v>
      </c>
      <c r="ER28" s="17"/>
      <c r="ES28" s="17"/>
      <c r="ET28" s="17"/>
      <c r="EU28" s="17">
        <v>0</v>
      </c>
      <c r="EV28" s="17">
        <v>6.5</v>
      </c>
      <c r="EW28" s="17">
        <v>6.39</v>
      </c>
      <c r="EX28" s="17">
        <v>6.39</v>
      </c>
      <c r="EY28" s="17">
        <v>0.11</v>
      </c>
      <c r="EZ28" s="17">
        <v>228.2</v>
      </c>
      <c r="FA28" s="17">
        <v>229.30732</v>
      </c>
      <c r="FB28" s="17">
        <v>229.30732</v>
      </c>
      <c r="FC28" s="17">
        <v>-1.1073200000000001</v>
      </c>
      <c r="FD28" s="17">
        <v>60.3</v>
      </c>
      <c r="FE28" s="17">
        <v>61.005040000000001</v>
      </c>
      <c r="FF28" s="17">
        <v>61.005040000000001</v>
      </c>
      <c r="FG28" s="17">
        <v>-0.70504</v>
      </c>
      <c r="FH28" s="17">
        <v>133.30000000000001</v>
      </c>
      <c r="FI28" s="17">
        <v>65.387529999999998</v>
      </c>
      <c r="FJ28" s="17">
        <v>133.73043999999999</v>
      </c>
      <c r="FK28" s="17">
        <v>-0.43043999999999999</v>
      </c>
      <c r="FL28" s="17">
        <v>33.4</v>
      </c>
      <c r="FM28" s="17">
        <v>30.165790000000001</v>
      </c>
      <c r="FN28" s="17">
        <v>30.165790000000001</v>
      </c>
      <c r="FO28" s="17">
        <v>3.23421</v>
      </c>
      <c r="FP28" s="17">
        <v>18.5</v>
      </c>
      <c r="FQ28" s="17">
        <v>19.28585</v>
      </c>
      <c r="FR28" s="17">
        <v>19.28585</v>
      </c>
      <c r="FS28" s="17">
        <v>-0.78585000000000005</v>
      </c>
      <c r="FT28" s="17">
        <v>19.7</v>
      </c>
      <c r="FU28" s="17">
        <v>19.317070000000001</v>
      </c>
      <c r="FV28" s="17">
        <v>19.317070000000001</v>
      </c>
      <c r="FW28" s="17">
        <v>0.38292999999999999</v>
      </c>
      <c r="FX28" s="17">
        <v>91.1</v>
      </c>
      <c r="FY28" s="17">
        <v>87.657560000000004</v>
      </c>
      <c r="FZ28" s="17">
        <v>87.657560000000004</v>
      </c>
      <c r="GA28" s="17">
        <v>3.4424399999999999</v>
      </c>
      <c r="GB28" s="17">
        <v>0</v>
      </c>
      <c r="GC28" s="17">
        <v>0</v>
      </c>
      <c r="GD28" s="17">
        <v>0</v>
      </c>
      <c r="GE28" s="17">
        <v>0</v>
      </c>
      <c r="GF28" s="17">
        <v>183.4</v>
      </c>
      <c r="GG28" s="17">
        <v>136.06837999999999</v>
      </c>
      <c r="GH28" s="17">
        <v>185.62135000000001</v>
      </c>
      <c r="GI28" s="17">
        <v>-2.2213500000000002</v>
      </c>
      <c r="GJ28" s="17">
        <v>90.9</v>
      </c>
      <c r="GK28" s="17">
        <v>68.034189999999995</v>
      </c>
      <c r="GL28" s="17">
        <v>92.810680000000005</v>
      </c>
      <c r="GM28" s="17">
        <v>-1.9106799999999999</v>
      </c>
      <c r="GN28" s="17">
        <v>108.9</v>
      </c>
      <c r="GO28" s="17">
        <v>110.91316999999999</v>
      </c>
      <c r="GP28" s="17">
        <v>110.91316999999999</v>
      </c>
      <c r="GQ28" s="17">
        <v>-2.0131700000000001</v>
      </c>
      <c r="GR28" s="17">
        <v>8.3000000000000007</v>
      </c>
      <c r="GS28" s="17">
        <v>9.09</v>
      </c>
      <c r="GT28" s="17">
        <v>9.09</v>
      </c>
      <c r="GU28" s="17">
        <v>-0.79</v>
      </c>
      <c r="GV28" s="17">
        <v>3.5</v>
      </c>
      <c r="GW28" s="17">
        <v>6.6261000000000001</v>
      </c>
      <c r="GX28" s="17">
        <v>6.6261000000000001</v>
      </c>
      <c r="GY28" s="17">
        <v>-3.1261000000000001</v>
      </c>
      <c r="GZ28" s="17">
        <v>40.4</v>
      </c>
      <c r="HA28" s="17">
        <v>47.26634</v>
      </c>
      <c r="HB28" s="17">
        <v>47.26634</v>
      </c>
      <c r="HC28" s="17">
        <v>-6.8663400000000001</v>
      </c>
      <c r="HD28" s="17"/>
      <c r="HE28" s="17"/>
      <c r="HF28" s="17"/>
      <c r="HG28" s="17">
        <v>0</v>
      </c>
      <c r="HH28" s="17">
        <v>3.8</v>
      </c>
      <c r="HI28" s="17">
        <v>3.8872599999999999</v>
      </c>
      <c r="HJ28" s="17">
        <v>3.8872599999999999</v>
      </c>
      <c r="HK28" s="17">
        <v>-8.7260000000000004E-2</v>
      </c>
      <c r="HL28" s="17">
        <v>26.1</v>
      </c>
      <c r="HM28" s="17">
        <v>24.950600000000001</v>
      </c>
      <c r="HN28" s="17">
        <v>24.950600000000001</v>
      </c>
      <c r="HO28" s="17">
        <v>1.1494</v>
      </c>
      <c r="HP28" s="17">
        <v>151.80000000000001</v>
      </c>
      <c r="HQ28" s="17">
        <v>171.54185000000001</v>
      </c>
      <c r="HR28" s="17">
        <v>171.54185000000001</v>
      </c>
      <c r="HS28" s="17">
        <v>-19.741849999999999</v>
      </c>
      <c r="HT28" s="17"/>
      <c r="HU28" s="17"/>
      <c r="HV28" s="17"/>
      <c r="HW28" s="17">
        <v>0</v>
      </c>
      <c r="HX28" s="17"/>
      <c r="HY28" s="17"/>
      <c r="HZ28" s="17"/>
      <c r="IA28" s="17">
        <v>0</v>
      </c>
      <c r="IB28" s="17">
        <v>47</v>
      </c>
      <c r="IC28" s="17">
        <v>32.624070000000003</v>
      </c>
      <c r="ID28" s="17">
        <v>42.203069999999997</v>
      </c>
      <c r="IE28" s="17">
        <v>4.7969299999999997</v>
      </c>
      <c r="IF28" s="17"/>
      <c r="IG28" s="17"/>
      <c r="IH28" s="17"/>
      <c r="II28" s="17">
        <v>0</v>
      </c>
      <c r="IJ28" s="17"/>
      <c r="IK28" s="17"/>
      <c r="IL28" s="17"/>
      <c r="IM28" s="17">
        <v>0</v>
      </c>
      <c r="IN28" s="17">
        <v>47</v>
      </c>
      <c r="IO28" s="17">
        <v>48.41648</v>
      </c>
      <c r="IP28" s="17">
        <v>48.41648</v>
      </c>
      <c r="IQ28" s="17">
        <v>-1.41648</v>
      </c>
      <c r="IR28" s="17"/>
      <c r="IS28" s="17"/>
      <c r="IT28" s="17"/>
      <c r="IU28" s="17">
        <v>0</v>
      </c>
      <c r="IV28" s="17"/>
      <c r="IW28" s="17"/>
      <c r="IX28" s="17"/>
      <c r="IY28" s="17">
        <v>0</v>
      </c>
      <c r="IZ28" s="17"/>
      <c r="JA28" s="17"/>
      <c r="JB28" s="17"/>
      <c r="JC28" s="17">
        <v>0</v>
      </c>
      <c r="JD28" s="17">
        <v>86.9</v>
      </c>
      <c r="JE28" s="17">
        <v>88.815600000000003</v>
      </c>
      <c r="JF28" s="17">
        <v>88.815600000000003</v>
      </c>
      <c r="JG28" s="17">
        <v>-1.9156</v>
      </c>
      <c r="JH28" s="17">
        <v>174.4</v>
      </c>
      <c r="JI28" s="17">
        <v>171.34727000000001</v>
      </c>
      <c r="JJ28" s="17">
        <v>171.34727000000001</v>
      </c>
      <c r="JK28" s="17">
        <v>3.0527299999999999</v>
      </c>
      <c r="JL28" s="17">
        <v>173.2</v>
      </c>
      <c r="JM28" s="17">
        <v>171.34727000000001</v>
      </c>
      <c r="JN28" s="17">
        <v>171.34727000000001</v>
      </c>
      <c r="JO28" s="17">
        <v>1.85273</v>
      </c>
      <c r="JP28" s="17">
        <v>0</v>
      </c>
      <c r="JQ28" s="17">
        <v>0</v>
      </c>
      <c r="JR28" s="17"/>
      <c r="JS28" s="17">
        <v>0</v>
      </c>
      <c r="JT28" s="17">
        <v>171.8</v>
      </c>
      <c r="JU28" s="17">
        <v>171.34727000000001</v>
      </c>
      <c r="JV28" s="17">
        <v>171.34727000000001</v>
      </c>
      <c r="JW28" s="17">
        <v>0.45273000000000002</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4.5999999999999996</v>
      </c>
      <c r="LE28" s="17">
        <v>3.9931199999999998</v>
      </c>
      <c r="LF28" s="17">
        <v>3.9931199999999998</v>
      </c>
      <c r="LG28" s="17">
        <v>0.60687999999999998</v>
      </c>
      <c r="LH28" s="17">
        <v>115</v>
      </c>
      <c r="LI28" s="17">
        <v>115.89546</v>
      </c>
      <c r="LJ28" s="17">
        <v>151.26918000000001</v>
      </c>
      <c r="LK28" s="17">
        <v>-36.269179999999999</v>
      </c>
      <c r="LL28" s="17">
        <v>120.4</v>
      </c>
      <c r="LM28" s="17">
        <v>106.90089999999999</v>
      </c>
      <c r="LN28" s="17">
        <v>133.67995999999999</v>
      </c>
      <c r="LO28" s="17">
        <v>-13.279960000000001</v>
      </c>
      <c r="LP28" s="17">
        <v>47</v>
      </c>
      <c r="LQ28" s="17">
        <v>67.461460000000002</v>
      </c>
      <c r="LR28" s="17">
        <v>67.461460000000002</v>
      </c>
      <c r="LS28" s="17">
        <v>-20.461459999999999</v>
      </c>
      <c r="LT28" s="17">
        <v>78</v>
      </c>
      <c r="LU28" s="17">
        <v>78.567999999999998</v>
      </c>
      <c r="LV28" s="17">
        <v>78.567999999999998</v>
      </c>
      <c r="LW28" s="17">
        <v>-0.56799999999999995</v>
      </c>
      <c r="LX28" s="17">
        <v>30.4</v>
      </c>
      <c r="LY28" s="17">
        <v>30.097560000000001</v>
      </c>
      <c r="LZ28" s="17">
        <v>30.097560000000001</v>
      </c>
      <c r="MA28" s="17">
        <v>0.30243999999999999</v>
      </c>
      <c r="MB28" s="17"/>
      <c r="MC28" s="17"/>
      <c r="MD28" s="17"/>
      <c r="ME28" s="17">
        <v>0</v>
      </c>
      <c r="MF28" s="17"/>
      <c r="MG28" s="17"/>
      <c r="MH28" s="17"/>
      <c r="MI28" s="17">
        <v>0</v>
      </c>
      <c r="MJ28" s="17"/>
      <c r="MK28" s="17"/>
      <c r="ML28" s="17"/>
      <c r="MM28" s="17">
        <v>0</v>
      </c>
      <c r="MN28" s="17">
        <v>147.5</v>
      </c>
      <c r="MO28" s="17">
        <v>146.66612000000001</v>
      </c>
      <c r="MP28" s="17">
        <v>146.66612000000001</v>
      </c>
      <c r="MQ28" s="17">
        <v>0.83387999999999995</v>
      </c>
      <c r="MR28" s="17">
        <v>148</v>
      </c>
      <c r="MS28" s="17">
        <v>146.66612000000001</v>
      </c>
      <c r="MT28" s="17">
        <v>146.66612000000001</v>
      </c>
      <c r="MU28" s="17">
        <v>1.33388</v>
      </c>
      <c r="MV28" s="17">
        <v>150.4</v>
      </c>
      <c r="MW28" s="17">
        <v>146.66612000000001</v>
      </c>
      <c r="MX28" s="17">
        <v>146.66612000000001</v>
      </c>
      <c r="MY28" s="17">
        <v>3.7338800000000001</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1.1000000000000001</v>
      </c>
      <c r="OC28" s="17">
        <v>1.012</v>
      </c>
      <c r="OD28" s="17">
        <v>1.012</v>
      </c>
      <c r="OE28" s="17">
        <v>8.7999999999999995E-2</v>
      </c>
      <c r="OF28" s="17">
        <v>66.7</v>
      </c>
      <c r="OG28" s="17">
        <v>45.2</v>
      </c>
      <c r="OH28" s="17">
        <v>43.451999999999998</v>
      </c>
      <c r="OI28" s="17">
        <v>23.248000000000001</v>
      </c>
      <c r="OJ28" s="17">
        <v>64.599999999999994</v>
      </c>
      <c r="OK28" s="17"/>
      <c r="OL28" s="17">
        <v>69.840999999999994</v>
      </c>
      <c r="OM28" s="17">
        <v>-5.2409999999999997</v>
      </c>
      <c r="ON28" s="17">
        <v>18.100000000000001</v>
      </c>
      <c r="OO28" s="17">
        <v>16.864000000000001</v>
      </c>
      <c r="OP28" s="17">
        <v>16.864000000000001</v>
      </c>
      <c r="OQ28" s="17">
        <v>1.236</v>
      </c>
      <c r="OR28" s="17">
        <v>0.3</v>
      </c>
      <c r="OS28" s="17"/>
      <c r="OT28" s="17">
        <v>0.3</v>
      </c>
      <c r="OU28" s="17">
        <v>0</v>
      </c>
      <c r="OV28" s="17">
        <v>20</v>
      </c>
      <c r="OW28" s="17">
        <v>20</v>
      </c>
      <c r="OX28" s="17">
        <v>17.560980000000001</v>
      </c>
      <c r="OY28" s="17">
        <v>2.4390200000000002</v>
      </c>
      <c r="OZ28" s="17">
        <v>9.9</v>
      </c>
      <c r="PA28" s="17">
        <v>9.9830000000000005</v>
      </c>
      <c r="PB28" s="17">
        <v>9.9830000000000005</v>
      </c>
      <c r="PC28" s="17">
        <v>-8.3000000000000004E-2</v>
      </c>
      <c r="PD28" s="17">
        <v>5.5</v>
      </c>
      <c r="PE28" s="17">
        <v>5.67</v>
      </c>
      <c r="PF28" s="17">
        <v>5.67</v>
      </c>
      <c r="PG28" s="17">
        <v>-0.17</v>
      </c>
      <c r="PH28" s="17">
        <v>1</v>
      </c>
      <c r="PI28" s="17">
        <v>1</v>
      </c>
      <c r="PJ28" s="17">
        <v>1</v>
      </c>
      <c r="PK28" s="17">
        <v>0</v>
      </c>
      <c r="PL28" s="17">
        <v>2.2999999999999998</v>
      </c>
      <c r="PM28" s="17">
        <v>3.4</v>
      </c>
      <c r="PN28" s="17">
        <v>3.4</v>
      </c>
      <c r="PO28" s="17">
        <v>-1.1000000000000001</v>
      </c>
      <c r="PP28" s="17">
        <v>4.7</v>
      </c>
      <c r="PQ28" s="17">
        <v>4.5999999999999996</v>
      </c>
      <c r="PR28" s="17">
        <v>4.5999999999999996</v>
      </c>
      <c r="PS28" s="17">
        <v>0.1</v>
      </c>
      <c r="PT28" s="17">
        <v>20.399999999999999</v>
      </c>
      <c r="PU28" s="17">
        <v>19.5122</v>
      </c>
      <c r="PV28" s="17">
        <v>19.5122</v>
      </c>
      <c r="PW28" s="17">
        <v>0.88780000000000003</v>
      </c>
      <c r="PX28" s="17">
        <v>10</v>
      </c>
      <c r="PY28" s="17">
        <v>19.5122</v>
      </c>
      <c r="PZ28" s="17">
        <v>19.5122</v>
      </c>
      <c r="QA28" s="17">
        <v>-9.5122</v>
      </c>
      <c r="QB28" s="17">
        <v>19.100000000000001</v>
      </c>
      <c r="QC28" s="17">
        <v>18.2439</v>
      </c>
      <c r="QD28" s="17">
        <v>18.2439</v>
      </c>
      <c r="QE28" s="17">
        <v>0.85609999999999997</v>
      </c>
      <c r="QF28" s="17">
        <v>3.3</v>
      </c>
      <c r="QG28" s="17">
        <v>3.5</v>
      </c>
      <c r="QH28" s="17">
        <v>3.5</v>
      </c>
      <c r="QI28" s="17">
        <v>-0.2</v>
      </c>
      <c r="QJ28" s="17">
        <v>18.5</v>
      </c>
      <c r="QK28" s="17">
        <v>18.048780000000001</v>
      </c>
      <c r="QL28" s="17">
        <v>18.048780000000001</v>
      </c>
      <c r="QM28" s="17">
        <v>0.45122000000000001</v>
      </c>
      <c r="QN28" s="17">
        <v>12.7</v>
      </c>
      <c r="QO28" s="17"/>
      <c r="QP28" s="17">
        <v>12.775</v>
      </c>
      <c r="QQ28" s="17">
        <v>-7.4999999999999997E-2</v>
      </c>
      <c r="QR28" s="17">
        <v>15.4</v>
      </c>
      <c r="QS28" s="17"/>
      <c r="QT28" s="17">
        <v>16.204000000000001</v>
      </c>
      <c r="QU28" s="17">
        <v>-0.80400000000000005</v>
      </c>
      <c r="QV28" s="17">
        <v>15.7</v>
      </c>
      <c r="QW28" s="17">
        <v>7.1</v>
      </c>
      <c r="QX28" s="17">
        <v>10.778</v>
      </c>
      <c r="QY28" s="17">
        <v>4.9219999999999997</v>
      </c>
      <c r="QZ28" s="17">
        <v>33.9</v>
      </c>
      <c r="RA28" s="17">
        <v>25.5</v>
      </c>
      <c r="RB28" s="17">
        <v>28.861999999999998</v>
      </c>
      <c r="RC28" s="17">
        <v>5.0380000000000003</v>
      </c>
      <c r="RD28" s="17">
        <v>4.5</v>
      </c>
      <c r="RE28" s="17">
        <v>4.2</v>
      </c>
      <c r="RF28" s="17">
        <v>4.2</v>
      </c>
      <c r="RG28" s="17">
        <v>0.3</v>
      </c>
      <c r="RH28" s="17">
        <v>1.1000000000000001</v>
      </c>
      <c r="RI28" s="17">
        <v>1.2</v>
      </c>
      <c r="RJ28" s="17">
        <v>1.2</v>
      </c>
      <c r="RK28" s="17">
        <v>-0.1</v>
      </c>
      <c r="RL28" s="17">
        <v>1.1000000000000001</v>
      </c>
      <c r="RM28" s="17">
        <v>1.2</v>
      </c>
      <c r="RN28" s="17">
        <v>1.2</v>
      </c>
      <c r="RO28" s="17">
        <v>-0.1</v>
      </c>
      <c r="RP28" s="17">
        <v>3</v>
      </c>
      <c r="RQ28" s="17">
        <v>2.8</v>
      </c>
      <c r="RR28" s="17">
        <v>2.8</v>
      </c>
      <c r="RS28" s="17">
        <v>0.2</v>
      </c>
      <c r="RT28" s="17">
        <v>15.3</v>
      </c>
      <c r="RU28" s="17"/>
      <c r="RV28" s="17">
        <v>16.497</v>
      </c>
      <c r="RW28" s="17">
        <v>-1.1970000000000001</v>
      </c>
      <c r="RX28" s="17">
        <v>0</v>
      </c>
      <c r="RY28" s="17">
        <v>2.7989999999999999</v>
      </c>
      <c r="RZ28" s="17">
        <v>2.7989999999999999</v>
      </c>
      <c r="SA28" s="17">
        <v>-2.7989999999999999</v>
      </c>
      <c r="SB28" s="17">
        <v>13.1</v>
      </c>
      <c r="SC28" s="17">
        <v>7.5830099999999998</v>
      </c>
      <c r="SD28" s="17">
        <v>9.8095199999999991</v>
      </c>
      <c r="SE28" s="17">
        <v>3.2904800000000001</v>
      </c>
      <c r="SF28" s="17"/>
      <c r="SG28" s="17">
        <v>2</v>
      </c>
      <c r="SH28" s="17">
        <v>2</v>
      </c>
      <c r="SI28" s="17">
        <v>-2</v>
      </c>
      <c r="SJ28" s="17"/>
      <c r="SK28" s="17"/>
      <c r="SL28" s="17">
        <v>0.7</v>
      </c>
      <c r="SM28" s="17">
        <v>-0.7</v>
      </c>
      <c r="SN28" s="17">
        <v>12.6</v>
      </c>
      <c r="SO28" s="17">
        <v>13.073169999999999</v>
      </c>
      <c r="SP28" s="17">
        <v>13.073169999999999</v>
      </c>
      <c r="SQ28" s="17">
        <v>-0.47316999999999998</v>
      </c>
      <c r="SR28" s="17">
        <v>6.4</v>
      </c>
      <c r="SS28" s="17">
        <v>6.1</v>
      </c>
      <c r="ST28" s="17">
        <v>6.1</v>
      </c>
      <c r="SU28" s="17">
        <v>0.3</v>
      </c>
      <c r="SV28" s="17">
        <v>8.8000000000000007</v>
      </c>
      <c r="SW28" s="17">
        <v>10</v>
      </c>
      <c r="SX28" s="17">
        <v>10</v>
      </c>
      <c r="SY28" s="17">
        <v>-1.2</v>
      </c>
      <c r="SZ28" s="17">
        <v>11.9</v>
      </c>
      <c r="TA28" s="17">
        <v>12.682930000000001</v>
      </c>
      <c r="TB28" s="17">
        <v>12.682930000000001</v>
      </c>
      <c r="TC28" s="17">
        <v>-0.78293000000000001</v>
      </c>
      <c r="TD28" s="17">
        <v>20</v>
      </c>
      <c r="TE28" s="17">
        <v>19.317070000000001</v>
      </c>
      <c r="TF28" s="17">
        <v>19.317070000000001</v>
      </c>
      <c r="TG28" s="17">
        <v>0.68293000000000004</v>
      </c>
      <c r="TH28" s="17">
        <v>25.5</v>
      </c>
      <c r="TI28" s="17">
        <v>18.709</v>
      </c>
      <c r="TJ28" s="17">
        <v>18.709</v>
      </c>
      <c r="TK28" s="17">
        <v>6.7910000000000004</v>
      </c>
      <c r="TL28" s="17">
        <v>16.8</v>
      </c>
      <c r="TM28" s="17">
        <v>28.1</v>
      </c>
      <c r="TN28" s="17">
        <v>19.405000000000001</v>
      </c>
      <c r="TO28" s="17">
        <v>-2.605</v>
      </c>
      <c r="TP28" s="17">
        <v>29.2</v>
      </c>
      <c r="TQ28" s="17"/>
      <c r="TR28" s="17">
        <v>30.385000000000002</v>
      </c>
      <c r="TS28" s="17">
        <v>-1.1850000000000001</v>
      </c>
      <c r="TT28" s="17">
        <v>41.3</v>
      </c>
      <c r="TU28" s="17">
        <v>41.4</v>
      </c>
      <c r="TV28" s="17">
        <v>13.22</v>
      </c>
      <c r="TW28" s="17">
        <v>28.08</v>
      </c>
      <c r="TX28" s="17">
        <v>37.299999999999997</v>
      </c>
      <c r="TY28" s="17">
        <v>37.1</v>
      </c>
      <c r="TZ28" s="17">
        <v>12.54</v>
      </c>
      <c r="UA28" s="17">
        <v>24.76</v>
      </c>
      <c r="UB28" s="17">
        <v>7</v>
      </c>
      <c r="UC28" s="17">
        <v>2.7</v>
      </c>
      <c r="UD28" s="17">
        <v>0.5</v>
      </c>
      <c r="UE28" s="17">
        <v>6.5</v>
      </c>
      <c r="UF28" s="17">
        <v>2.6</v>
      </c>
      <c r="UG28" s="17">
        <v>2.5</v>
      </c>
      <c r="UH28" s="17">
        <v>0.39</v>
      </c>
      <c r="UI28" s="17">
        <v>2.21</v>
      </c>
      <c r="UJ28" s="17">
        <v>10.9</v>
      </c>
      <c r="UK28" s="17">
        <v>10</v>
      </c>
      <c r="UL28" s="17">
        <v>10</v>
      </c>
      <c r="UM28" s="17">
        <v>0.9</v>
      </c>
      <c r="UN28" s="17">
        <v>4.4000000000000004</v>
      </c>
      <c r="UO28" s="17">
        <v>5</v>
      </c>
      <c r="UP28" s="17">
        <v>5</v>
      </c>
      <c r="UQ28" s="17">
        <v>-0.6</v>
      </c>
      <c r="UR28" s="17">
        <v>7.3</v>
      </c>
      <c r="US28" s="17">
        <v>7</v>
      </c>
      <c r="UT28" s="17">
        <v>7</v>
      </c>
      <c r="UU28" s="17">
        <v>0.3</v>
      </c>
      <c r="UV28" s="17">
        <v>13.2</v>
      </c>
      <c r="UW28" s="17">
        <v>11.707319999999999</v>
      </c>
      <c r="UX28" s="17">
        <v>11.707319999999999</v>
      </c>
      <c r="UY28" s="17">
        <v>1.49268</v>
      </c>
      <c r="UZ28" s="17">
        <v>14.4</v>
      </c>
      <c r="VA28" s="17">
        <v>11.707319999999999</v>
      </c>
      <c r="VB28" s="17">
        <v>11.707319999999999</v>
      </c>
      <c r="VC28" s="17">
        <v>2.6926800000000002</v>
      </c>
      <c r="VD28" s="17">
        <v>14.6</v>
      </c>
      <c r="VE28" s="17">
        <v>10.73171</v>
      </c>
      <c r="VF28" s="17">
        <v>10.73171</v>
      </c>
      <c r="VG28" s="17">
        <v>3.86829</v>
      </c>
      <c r="VH28" s="17">
        <v>17.399999999999999</v>
      </c>
      <c r="VI28" s="17">
        <v>15.36</v>
      </c>
      <c r="VJ28" s="17">
        <v>15.36</v>
      </c>
      <c r="VK28" s="17">
        <v>2.04</v>
      </c>
      <c r="VL28" s="17">
        <v>212.6</v>
      </c>
      <c r="VM28" s="17">
        <v>227.21</v>
      </c>
      <c r="VN28" s="17">
        <v>227.21</v>
      </c>
      <c r="VO28" s="17">
        <v>-14.61</v>
      </c>
      <c r="VP28" s="17">
        <v>14.3</v>
      </c>
      <c r="VQ28" s="17">
        <v>14.435</v>
      </c>
      <c r="VR28" s="17">
        <v>14.435</v>
      </c>
      <c r="VS28" s="17">
        <v>-0.13500000000000001</v>
      </c>
      <c r="VT28" s="17">
        <v>117.3</v>
      </c>
      <c r="VU28" s="17"/>
      <c r="VV28" s="17">
        <v>123.453</v>
      </c>
      <c r="VW28" s="17">
        <v>-6.1529999999999996</v>
      </c>
      <c r="VX28" s="17">
        <v>0.6</v>
      </c>
      <c r="VY28" s="17">
        <v>0.6</v>
      </c>
      <c r="VZ28" s="17">
        <v>0.6</v>
      </c>
      <c r="WA28" s="17">
        <v>0</v>
      </c>
      <c r="WB28" s="17">
        <v>0</v>
      </c>
      <c r="WC28" s="17">
        <v>11.4</v>
      </c>
      <c r="WD28" s="17">
        <v>4.3099999999999996</v>
      </c>
      <c r="WE28" s="17">
        <v>-4.3099999999999996</v>
      </c>
      <c r="WF28" s="17">
        <v>2.2999999999999998</v>
      </c>
      <c r="WG28" s="17">
        <v>14.3</v>
      </c>
      <c r="WH28" s="17">
        <v>11.183999999999999</v>
      </c>
      <c r="WI28" s="17">
        <v>-8.8840000000000003</v>
      </c>
      <c r="WJ28" s="17">
        <v>85.9</v>
      </c>
      <c r="WK28" s="17"/>
      <c r="WL28" s="17">
        <v>90.349000000000004</v>
      </c>
      <c r="WM28" s="17">
        <v>-4.4489999999999998</v>
      </c>
      <c r="WN28" s="17">
        <v>13.8</v>
      </c>
      <c r="WO28" s="17"/>
      <c r="WP28" s="17">
        <v>9.9640000000000004</v>
      </c>
      <c r="WQ28" s="17">
        <v>3.8359999999999999</v>
      </c>
      <c r="WR28" s="17">
        <v>9.6</v>
      </c>
      <c r="WS28" s="17">
        <v>9.6</v>
      </c>
      <c r="WT28" s="17">
        <v>9.6</v>
      </c>
      <c r="WU28" s="17">
        <v>0</v>
      </c>
      <c r="WV28" s="17">
        <v>20</v>
      </c>
      <c r="WW28" s="17">
        <v>19.317070000000001</v>
      </c>
      <c r="WX28" s="17">
        <v>19.317070000000001</v>
      </c>
      <c r="WY28" s="17">
        <v>0.68293000000000004</v>
      </c>
      <c r="WZ28" s="17">
        <v>7.5</v>
      </c>
      <c r="XA28" s="17">
        <v>10</v>
      </c>
      <c r="XB28" s="17">
        <v>10</v>
      </c>
      <c r="XC28" s="17">
        <v>-2.5</v>
      </c>
      <c r="XD28" s="17">
        <v>35.299999999999997</v>
      </c>
      <c r="XE28" s="17">
        <v>35</v>
      </c>
      <c r="XF28" s="17">
        <v>35</v>
      </c>
      <c r="XG28" s="17">
        <v>0.3</v>
      </c>
      <c r="XH28" s="17">
        <v>16.399999999999999</v>
      </c>
      <c r="XI28" s="17">
        <v>15</v>
      </c>
      <c r="XJ28" s="17">
        <v>15</v>
      </c>
      <c r="XK28" s="17">
        <v>1.4</v>
      </c>
      <c r="XL28" s="17"/>
      <c r="XM28" s="17"/>
      <c r="XN28" s="17"/>
      <c r="XO28" s="17">
        <v>0</v>
      </c>
      <c r="XP28" s="17"/>
      <c r="XQ28" s="17"/>
      <c r="XR28" s="17"/>
      <c r="XS28" s="17">
        <v>0</v>
      </c>
      <c r="XT28" s="17">
        <v>17</v>
      </c>
      <c r="XU28" s="17">
        <v>17</v>
      </c>
      <c r="XV28" s="17">
        <v>14</v>
      </c>
      <c r="XW28" s="17">
        <v>3</v>
      </c>
      <c r="XX28" s="17"/>
      <c r="XY28" s="17"/>
      <c r="XZ28" s="17"/>
      <c r="YA28" s="17">
        <v>0</v>
      </c>
      <c r="YB28" s="17"/>
      <c r="YC28" s="17"/>
      <c r="YD28" s="17"/>
      <c r="YE28" s="17">
        <v>0</v>
      </c>
    </row>
    <row r="29" spans="1:655" ht="24" customHeight="1" x14ac:dyDescent="0.35">
      <c r="A29" s="1"/>
      <c r="B29" s="16" t="s">
        <v>34</v>
      </c>
      <c r="C29" s="16" t="s">
        <v>810</v>
      </c>
      <c r="D29" s="17">
        <v>104.4</v>
      </c>
      <c r="E29" s="17">
        <v>100</v>
      </c>
      <c r="F29" s="17">
        <v>100</v>
      </c>
      <c r="G29" s="17">
        <v>4.4000000000000004</v>
      </c>
      <c r="H29" s="17">
        <v>605.20000000000005</v>
      </c>
      <c r="I29" s="17">
        <v>646.79789000000005</v>
      </c>
      <c r="J29" s="17">
        <v>646.79789000000005</v>
      </c>
      <c r="K29" s="17">
        <v>-41.59789</v>
      </c>
      <c r="L29" s="17">
        <v>201.7</v>
      </c>
      <c r="M29" s="17">
        <v>211.44126</v>
      </c>
      <c r="N29" s="17">
        <v>211.44126</v>
      </c>
      <c r="O29" s="17">
        <v>-9.7412600000000005</v>
      </c>
      <c r="P29" s="17">
        <v>0</v>
      </c>
      <c r="Q29" s="17">
        <v>0</v>
      </c>
      <c r="R29" s="17">
        <v>0</v>
      </c>
      <c r="S29" s="17">
        <v>0</v>
      </c>
      <c r="T29" s="17">
        <v>0</v>
      </c>
      <c r="U29" s="17"/>
      <c r="V29" s="17">
        <v>0</v>
      </c>
      <c r="W29" s="17">
        <v>0</v>
      </c>
      <c r="X29" s="17">
        <v>90.7</v>
      </c>
      <c r="Y29" s="17">
        <v>92.226339999999993</v>
      </c>
      <c r="Z29" s="17">
        <v>92.226339999999993</v>
      </c>
      <c r="AA29" s="17">
        <v>-1.52634</v>
      </c>
      <c r="AB29" s="17">
        <v>210.9</v>
      </c>
      <c r="AC29" s="17">
        <v>220</v>
      </c>
      <c r="AD29" s="17">
        <v>220</v>
      </c>
      <c r="AE29" s="17">
        <v>-9.1</v>
      </c>
      <c r="AF29" s="17"/>
      <c r="AG29" s="17"/>
      <c r="AH29" s="17"/>
      <c r="AI29" s="17">
        <v>0</v>
      </c>
      <c r="AJ29" s="17"/>
      <c r="AK29" s="17"/>
      <c r="AL29" s="17"/>
      <c r="AM29" s="17">
        <v>0</v>
      </c>
      <c r="AN29" s="17">
        <v>143.30000000000001</v>
      </c>
      <c r="AO29" s="17">
        <v>129.95445000000001</v>
      </c>
      <c r="AP29" s="17">
        <v>144.19247999999999</v>
      </c>
      <c r="AQ29" s="17">
        <v>-0.89248000000000005</v>
      </c>
      <c r="AR29" s="17">
        <v>143.5</v>
      </c>
      <c r="AS29" s="17">
        <v>129.95445000000001</v>
      </c>
      <c r="AT29" s="17">
        <v>144.19247999999999</v>
      </c>
      <c r="AU29" s="17">
        <v>-0.69247999999999998</v>
      </c>
      <c r="AV29" s="17">
        <v>143.69999999999999</v>
      </c>
      <c r="AW29" s="17">
        <v>129.95445000000001</v>
      </c>
      <c r="AX29" s="17">
        <v>144.19247999999999</v>
      </c>
      <c r="AY29" s="17">
        <v>-0.49247999999999997</v>
      </c>
      <c r="AZ29" s="17">
        <v>236.2</v>
      </c>
      <c r="BA29" s="17">
        <v>194.93167</v>
      </c>
      <c r="BB29" s="17">
        <v>216.28872000000001</v>
      </c>
      <c r="BC29" s="17">
        <v>19.911280000000001</v>
      </c>
      <c r="BD29" s="17">
        <v>187.1</v>
      </c>
      <c r="BE29" s="17">
        <v>193.33332999999999</v>
      </c>
      <c r="BF29" s="17">
        <v>193.33332999999999</v>
      </c>
      <c r="BG29" s="17">
        <v>-6.2333299999999996</v>
      </c>
      <c r="BH29" s="17">
        <v>97.8</v>
      </c>
      <c r="BI29" s="17">
        <v>96.666669999999996</v>
      </c>
      <c r="BJ29" s="17">
        <v>96.666669999999996</v>
      </c>
      <c r="BK29" s="17">
        <v>1.1333299999999999</v>
      </c>
      <c r="BL29" s="17">
        <v>568.20000000000005</v>
      </c>
      <c r="BM29" s="17">
        <v>568.29854</v>
      </c>
      <c r="BN29" s="17">
        <v>568.29854</v>
      </c>
      <c r="BO29" s="17">
        <v>-9.8540000000000003E-2</v>
      </c>
      <c r="BP29" s="17">
        <v>6.1</v>
      </c>
      <c r="BQ29" s="17">
        <v>10.561999999999999</v>
      </c>
      <c r="BR29" s="17">
        <v>5.4891500000000004</v>
      </c>
      <c r="BS29" s="17">
        <v>0.61085</v>
      </c>
      <c r="BT29" s="17"/>
      <c r="BU29" s="17"/>
      <c r="BV29" s="17"/>
      <c r="BW29" s="17">
        <v>0</v>
      </c>
      <c r="BX29" s="17"/>
      <c r="BY29" s="17"/>
      <c r="BZ29" s="17"/>
      <c r="CA29" s="17">
        <v>0</v>
      </c>
      <c r="CB29" s="17"/>
      <c r="CC29" s="17"/>
      <c r="CD29" s="17"/>
      <c r="CE29" s="17">
        <v>0</v>
      </c>
      <c r="CF29" s="17"/>
      <c r="CG29" s="17"/>
      <c r="CH29" s="17"/>
      <c r="CI29" s="17">
        <v>0</v>
      </c>
      <c r="CJ29" s="17">
        <v>168.7</v>
      </c>
      <c r="CK29" s="17">
        <v>164.70732000000001</v>
      </c>
      <c r="CL29" s="17">
        <v>164.70732000000001</v>
      </c>
      <c r="CM29" s="17">
        <v>3.99268</v>
      </c>
      <c r="CN29" s="17">
        <v>7.9</v>
      </c>
      <c r="CO29" s="17">
        <v>5.1346499999999997</v>
      </c>
      <c r="CP29" s="17">
        <v>5.1346499999999997</v>
      </c>
      <c r="CQ29" s="17">
        <v>2.7653500000000002</v>
      </c>
      <c r="CR29" s="17">
        <v>5.6</v>
      </c>
      <c r="CS29" s="17">
        <v>2.8184800000000001</v>
      </c>
      <c r="CT29" s="17">
        <v>2.8184800000000001</v>
      </c>
      <c r="CU29" s="17">
        <v>2.78152</v>
      </c>
      <c r="CV29" s="17">
        <v>0</v>
      </c>
      <c r="CW29" s="17"/>
      <c r="CX29" s="17"/>
      <c r="CY29" s="17">
        <v>0</v>
      </c>
      <c r="CZ29" s="17">
        <v>6.7</v>
      </c>
      <c r="DA29" s="17">
        <v>6.8787000000000003</v>
      </c>
      <c r="DB29" s="17">
        <v>6.8787000000000003</v>
      </c>
      <c r="DC29" s="17">
        <v>-0.1787</v>
      </c>
      <c r="DD29" s="17">
        <v>9.8000000000000007</v>
      </c>
      <c r="DE29" s="17">
        <v>10.04477</v>
      </c>
      <c r="DF29" s="17">
        <v>10.04477</v>
      </c>
      <c r="DG29" s="17">
        <v>-0.24476999999999999</v>
      </c>
      <c r="DH29" s="17">
        <v>70.7</v>
      </c>
      <c r="DI29" s="17">
        <v>62.69529</v>
      </c>
      <c r="DJ29" s="17">
        <v>69.944119999999998</v>
      </c>
      <c r="DK29" s="17">
        <v>0.75588</v>
      </c>
      <c r="DL29" s="17"/>
      <c r="DM29" s="17"/>
      <c r="DN29" s="17"/>
      <c r="DO29" s="17">
        <v>0</v>
      </c>
      <c r="DP29" s="17"/>
      <c r="DQ29" s="17"/>
      <c r="DR29" s="17"/>
      <c r="DS29" s="17">
        <v>0</v>
      </c>
      <c r="DT29" s="17"/>
      <c r="DU29" s="17"/>
      <c r="DV29" s="17"/>
      <c r="DW29" s="17">
        <v>0</v>
      </c>
      <c r="DX29" s="17"/>
      <c r="DY29" s="17"/>
      <c r="DZ29" s="17"/>
      <c r="EA29" s="17">
        <v>0</v>
      </c>
      <c r="EB29" s="17">
        <v>111.3</v>
      </c>
      <c r="EC29" s="17">
        <v>112.90537</v>
      </c>
      <c r="ED29" s="17">
        <v>112.90537</v>
      </c>
      <c r="EE29" s="17">
        <v>-1.60537</v>
      </c>
      <c r="EF29" s="17">
        <v>202.1</v>
      </c>
      <c r="EG29" s="17">
        <v>221.30108000000001</v>
      </c>
      <c r="EH29" s="17">
        <v>221.55625000000001</v>
      </c>
      <c r="EI29" s="17">
        <v>-19.456250000000001</v>
      </c>
      <c r="EJ29" s="17"/>
      <c r="EK29" s="17"/>
      <c r="EL29" s="17"/>
      <c r="EM29" s="17">
        <v>0</v>
      </c>
      <c r="EN29" s="17"/>
      <c r="EO29" s="17"/>
      <c r="EP29" s="17"/>
      <c r="EQ29" s="17">
        <v>0</v>
      </c>
      <c r="ER29" s="17"/>
      <c r="ES29" s="17"/>
      <c r="ET29" s="17"/>
      <c r="EU29" s="17">
        <v>0</v>
      </c>
      <c r="EV29" s="17">
        <v>6.5</v>
      </c>
      <c r="EW29" s="17">
        <v>6.39</v>
      </c>
      <c r="EX29" s="17">
        <v>6.39</v>
      </c>
      <c r="EY29" s="17">
        <v>0.11</v>
      </c>
      <c r="EZ29" s="17">
        <v>229.3</v>
      </c>
      <c r="FA29" s="17">
        <v>229.30732</v>
      </c>
      <c r="FB29" s="17">
        <v>229.30732</v>
      </c>
      <c r="FC29" s="17">
        <v>-7.3200000000000001E-3</v>
      </c>
      <c r="FD29" s="17">
        <v>60.7</v>
      </c>
      <c r="FE29" s="17">
        <v>61.005040000000001</v>
      </c>
      <c r="FF29" s="17">
        <v>61.005040000000001</v>
      </c>
      <c r="FG29" s="17">
        <v>-0.30503999999999998</v>
      </c>
      <c r="FH29" s="17">
        <v>128.69999999999999</v>
      </c>
      <c r="FI29" s="17">
        <v>66.606610000000003</v>
      </c>
      <c r="FJ29" s="17">
        <v>139.62446</v>
      </c>
      <c r="FK29" s="17">
        <v>-10.92446</v>
      </c>
      <c r="FL29" s="17">
        <v>34.799999999999997</v>
      </c>
      <c r="FM29" s="17">
        <v>30.165790000000001</v>
      </c>
      <c r="FN29" s="17">
        <v>30.165790000000001</v>
      </c>
      <c r="FO29" s="17">
        <v>4.6342100000000004</v>
      </c>
      <c r="FP29" s="17">
        <v>18.5</v>
      </c>
      <c r="FQ29" s="17">
        <v>19.28585</v>
      </c>
      <c r="FR29" s="17">
        <v>19.28585</v>
      </c>
      <c r="FS29" s="17">
        <v>-0.78585000000000005</v>
      </c>
      <c r="FT29" s="17">
        <v>19.7</v>
      </c>
      <c r="FU29" s="17">
        <v>19.317070000000001</v>
      </c>
      <c r="FV29" s="17">
        <v>19.317070000000001</v>
      </c>
      <c r="FW29" s="17">
        <v>0.38292999999999999</v>
      </c>
      <c r="FX29" s="17">
        <v>93</v>
      </c>
      <c r="FY29" s="17">
        <v>87.657560000000004</v>
      </c>
      <c r="FZ29" s="17">
        <v>87.657560000000004</v>
      </c>
      <c r="GA29" s="17">
        <v>5.3424399999999999</v>
      </c>
      <c r="GB29" s="17">
        <v>0</v>
      </c>
      <c r="GC29" s="17">
        <v>0</v>
      </c>
      <c r="GD29" s="17">
        <v>0</v>
      </c>
      <c r="GE29" s="17">
        <v>0</v>
      </c>
      <c r="GF29" s="17">
        <v>184.7</v>
      </c>
      <c r="GG29" s="17">
        <v>136.06837999999999</v>
      </c>
      <c r="GH29" s="17">
        <v>185.62135000000001</v>
      </c>
      <c r="GI29" s="17">
        <v>-0.92135</v>
      </c>
      <c r="GJ29" s="17">
        <v>91.3</v>
      </c>
      <c r="GK29" s="17">
        <v>68.034189999999995</v>
      </c>
      <c r="GL29" s="17">
        <v>92.810680000000005</v>
      </c>
      <c r="GM29" s="17">
        <v>-1.51068</v>
      </c>
      <c r="GN29" s="17">
        <v>108.6</v>
      </c>
      <c r="GO29" s="17">
        <v>110.91316999999999</v>
      </c>
      <c r="GP29" s="17">
        <v>110.91316999999999</v>
      </c>
      <c r="GQ29" s="17">
        <v>-2.3131699999999999</v>
      </c>
      <c r="GR29" s="17">
        <v>8.1999999999999993</v>
      </c>
      <c r="GS29" s="17">
        <v>9.09</v>
      </c>
      <c r="GT29" s="17">
        <v>9.09</v>
      </c>
      <c r="GU29" s="17">
        <v>-0.89</v>
      </c>
      <c r="GV29" s="17">
        <v>3.5</v>
      </c>
      <c r="GW29" s="17">
        <v>6.6261000000000001</v>
      </c>
      <c r="GX29" s="17">
        <v>6.6261000000000001</v>
      </c>
      <c r="GY29" s="17">
        <v>-3.1261000000000001</v>
      </c>
      <c r="GZ29" s="17">
        <v>39.9</v>
      </c>
      <c r="HA29" s="17">
        <v>47.26634</v>
      </c>
      <c r="HB29" s="17">
        <v>47.26634</v>
      </c>
      <c r="HC29" s="17">
        <v>-7.3663400000000001</v>
      </c>
      <c r="HD29" s="17"/>
      <c r="HE29" s="17"/>
      <c r="HF29" s="17"/>
      <c r="HG29" s="17">
        <v>0</v>
      </c>
      <c r="HH29" s="17">
        <v>3.8</v>
      </c>
      <c r="HI29" s="17">
        <v>3.8872599999999999</v>
      </c>
      <c r="HJ29" s="17">
        <v>3.8872599999999999</v>
      </c>
      <c r="HK29" s="17">
        <v>-8.7260000000000004E-2</v>
      </c>
      <c r="HL29" s="17">
        <v>26</v>
      </c>
      <c r="HM29" s="17">
        <v>24.950600000000001</v>
      </c>
      <c r="HN29" s="17">
        <v>24.950600000000001</v>
      </c>
      <c r="HO29" s="17">
        <v>1.0494000000000001</v>
      </c>
      <c r="HP29" s="17">
        <v>153.4</v>
      </c>
      <c r="HQ29" s="17">
        <v>171.54185000000001</v>
      </c>
      <c r="HR29" s="17">
        <v>171.54185000000001</v>
      </c>
      <c r="HS29" s="17">
        <v>-18.141850000000002</v>
      </c>
      <c r="HT29" s="17"/>
      <c r="HU29" s="17"/>
      <c r="HV29" s="17"/>
      <c r="HW29" s="17">
        <v>0</v>
      </c>
      <c r="HX29" s="17"/>
      <c r="HY29" s="17"/>
      <c r="HZ29" s="17"/>
      <c r="IA29" s="17">
        <v>0</v>
      </c>
      <c r="IB29" s="17">
        <v>47.2</v>
      </c>
      <c r="IC29" s="17">
        <v>43.433120000000002</v>
      </c>
      <c r="ID29" s="17">
        <v>36.512659999999997</v>
      </c>
      <c r="IE29" s="17">
        <v>10.687340000000001</v>
      </c>
      <c r="IF29" s="17"/>
      <c r="IG29" s="17"/>
      <c r="IH29" s="17"/>
      <c r="II29" s="17">
        <v>0</v>
      </c>
      <c r="IJ29" s="17"/>
      <c r="IK29" s="17"/>
      <c r="IL29" s="17"/>
      <c r="IM29" s="17">
        <v>0</v>
      </c>
      <c r="IN29" s="17">
        <v>47</v>
      </c>
      <c r="IO29" s="17">
        <v>48.41648</v>
      </c>
      <c r="IP29" s="17">
        <v>48.41648</v>
      </c>
      <c r="IQ29" s="17">
        <v>-1.41648</v>
      </c>
      <c r="IR29" s="17"/>
      <c r="IS29" s="17"/>
      <c r="IT29" s="17"/>
      <c r="IU29" s="17">
        <v>0</v>
      </c>
      <c r="IV29" s="17"/>
      <c r="IW29" s="17"/>
      <c r="IX29" s="17"/>
      <c r="IY29" s="17">
        <v>0</v>
      </c>
      <c r="IZ29" s="17"/>
      <c r="JA29" s="17"/>
      <c r="JB29" s="17"/>
      <c r="JC29" s="17">
        <v>0</v>
      </c>
      <c r="JD29" s="17">
        <v>87.2</v>
      </c>
      <c r="JE29" s="17">
        <v>88.815600000000003</v>
      </c>
      <c r="JF29" s="17">
        <v>88.815600000000003</v>
      </c>
      <c r="JG29" s="17">
        <v>-1.6155999999999999</v>
      </c>
      <c r="JH29" s="17">
        <v>174.7</v>
      </c>
      <c r="JI29" s="17">
        <v>171.34727000000001</v>
      </c>
      <c r="JJ29" s="17">
        <v>171.34727000000001</v>
      </c>
      <c r="JK29" s="17">
        <v>3.3527300000000002</v>
      </c>
      <c r="JL29" s="17">
        <v>174</v>
      </c>
      <c r="JM29" s="17">
        <v>171.34727000000001</v>
      </c>
      <c r="JN29" s="17">
        <v>171.34727000000001</v>
      </c>
      <c r="JO29" s="17">
        <v>2.65273</v>
      </c>
      <c r="JP29" s="17">
        <v>0</v>
      </c>
      <c r="JQ29" s="17">
        <v>0</v>
      </c>
      <c r="JR29" s="17"/>
      <c r="JS29" s="17">
        <v>0</v>
      </c>
      <c r="JT29" s="17">
        <v>170.2</v>
      </c>
      <c r="JU29" s="17">
        <v>171.34727000000001</v>
      </c>
      <c r="JV29" s="17">
        <v>171.34727000000001</v>
      </c>
      <c r="JW29" s="17">
        <v>-1.14727</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4.5999999999999996</v>
      </c>
      <c r="LE29" s="17">
        <v>3.9931199999999998</v>
      </c>
      <c r="LF29" s="17">
        <v>3.9931199999999998</v>
      </c>
      <c r="LG29" s="17">
        <v>0.60687999999999998</v>
      </c>
      <c r="LH29" s="17">
        <v>102.7</v>
      </c>
      <c r="LI29" s="17">
        <v>115.92413999999999</v>
      </c>
      <c r="LJ29" s="17">
        <v>153.84614999999999</v>
      </c>
      <c r="LK29" s="17">
        <v>-51.146149999999999</v>
      </c>
      <c r="LL29" s="17">
        <v>131.19999999999999</v>
      </c>
      <c r="LM29" s="17">
        <v>124.80758</v>
      </c>
      <c r="LN29" s="17">
        <v>133.67995999999999</v>
      </c>
      <c r="LO29" s="17">
        <v>-2.4799600000000002</v>
      </c>
      <c r="LP29" s="17">
        <v>47.4</v>
      </c>
      <c r="LQ29" s="17">
        <v>67.461460000000002</v>
      </c>
      <c r="LR29" s="17">
        <v>67.461460000000002</v>
      </c>
      <c r="LS29" s="17">
        <v>-20.06146</v>
      </c>
      <c r="LT29" s="17">
        <v>76.5</v>
      </c>
      <c r="LU29" s="17">
        <v>78.567999999999998</v>
      </c>
      <c r="LV29" s="17">
        <v>78.567999999999998</v>
      </c>
      <c r="LW29" s="17">
        <v>-2.0680000000000001</v>
      </c>
      <c r="LX29" s="17">
        <v>30.5</v>
      </c>
      <c r="LY29" s="17">
        <v>30.097560000000001</v>
      </c>
      <c r="LZ29" s="17">
        <v>30.097560000000001</v>
      </c>
      <c r="MA29" s="17">
        <v>0.40244000000000002</v>
      </c>
      <c r="MB29" s="17"/>
      <c r="MC29" s="17"/>
      <c r="MD29" s="17"/>
      <c r="ME29" s="17">
        <v>0</v>
      </c>
      <c r="MF29" s="17"/>
      <c r="MG29" s="17"/>
      <c r="MH29" s="17"/>
      <c r="MI29" s="17">
        <v>0</v>
      </c>
      <c r="MJ29" s="17"/>
      <c r="MK29" s="17"/>
      <c r="ML29" s="17"/>
      <c r="MM29" s="17">
        <v>0</v>
      </c>
      <c r="MN29" s="17">
        <v>148</v>
      </c>
      <c r="MO29" s="17">
        <v>146.66612000000001</v>
      </c>
      <c r="MP29" s="17">
        <v>146.66612000000001</v>
      </c>
      <c r="MQ29" s="17">
        <v>1.33388</v>
      </c>
      <c r="MR29" s="17">
        <v>148.9</v>
      </c>
      <c r="MS29" s="17">
        <v>146.66612000000001</v>
      </c>
      <c r="MT29" s="17">
        <v>146.66612000000001</v>
      </c>
      <c r="MU29" s="17">
        <v>2.2338800000000001</v>
      </c>
      <c r="MV29" s="17">
        <v>150.69999999999999</v>
      </c>
      <c r="MW29" s="17">
        <v>146.66612000000001</v>
      </c>
      <c r="MX29" s="17">
        <v>146.66612000000001</v>
      </c>
      <c r="MY29" s="17">
        <v>4.0338799999999999</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1.1000000000000001</v>
      </c>
      <c r="OC29" s="17">
        <v>1.1020000000000001</v>
      </c>
      <c r="OD29" s="17">
        <v>1.1020000000000001</v>
      </c>
      <c r="OE29" s="17">
        <v>-2E-3</v>
      </c>
      <c r="OF29" s="17">
        <v>71.400000000000006</v>
      </c>
      <c r="OG29" s="17">
        <v>45.4</v>
      </c>
      <c r="OH29" s="17">
        <v>44.896999999999998</v>
      </c>
      <c r="OI29" s="17">
        <v>26.503</v>
      </c>
      <c r="OJ29" s="17">
        <v>66.8</v>
      </c>
      <c r="OK29" s="17"/>
      <c r="OL29" s="17">
        <v>69.679000000000002</v>
      </c>
      <c r="OM29" s="17">
        <v>-2.879</v>
      </c>
      <c r="ON29" s="17">
        <v>17.899999999999999</v>
      </c>
      <c r="OO29" s="17">
        <v>16.888999999999999</v>
      </c>
      <c r="OP29" s="17">
        <v>16.888999999999999</v>
      </c>
      <c r="OQ29" s="17">
        <v>1.0109999999999999</v>
      </c>
      <c r="OR29" s="17">
        <v>0.4</v>
      </c>
      <c r="OS29" s="17"/>
      <c r="OT29" s="17">
        <v>0.3</v>
      </c>
      <c r="OU29" s="17">
        <v>0.1</v>
      </c>
      <c r="OV29" s="17">
        <v>20</v>
      </c>
      <c r="OW29" s="17">
        <v>20</v>
      </c>
      <c r="OX29" s="17">
        <v>17.560980000000001</v>
      </c>
      <c r="OY29" s="17">
        <v>2.4390200000000002</v>
      </c>
      <c r="OZ29" s="17">
        <v>9.9</v>
      </c>
      <c r="PA29" s="17">
        <v>9.9830000000000005</v>
      </c>
      <c r="PB29" s="17">
        <v>9.9830000000000005</v>
      </c>
      <c r="PC29" s="17">
        <v>-8.3000000000000004E-2</v>
      </c>
      <c r="PD29" s="17">
        <v>5.4</v>
      </c>
      <c r="PE29" s="17">
        <v>5.67</v>
      </c>
      <c r="PF29" s="17">
        <v>5.67</v>
      </c>
      <c r="PG29" s="17">
        <v>-0.27</v>
      </c>
      <c r="PH29" s="17">
        <v>1</v>
      </c>
      <c r="PI29" s="17">
        <v>1</v>
      </c>
      <c r="PJ29" s="17">
        <v>1</v>
      </c>
      <c r="PK29" s="17">
        <v>0</v>
      </c>
      <c r="PL29" s="17">
        <v>2.2999999999999998</v>
      </c>
      <c r="PM29" s="17">
        <v>3.4</v>
      </c>
      <c r="PN29" s="17">
        <v>3.4</v>
      </c>
      <c r="PO29" s="17">
        <v>-1.1000000000000001</v>
      </c>
      <c r="PP29" s="17">
        <v>4.7</v>
      </c>
      <c r="PQ29" s="17">
        <v>4.5999999999999996</v>
      </c>
      <c r="PR29" s="17">
        <v>4.5999999999999996</v>
      </c>
      <c r="PS29" s="17">
        <v>0.1</v>
      </c>
      <c r="PT29" s="17">
        <v>20.6</v>
      </c>
      <c r="PU29" s="17">
        <v>19.5122</v>
      </c>
      <c r="PV29" s="17">
        <v>19.5122</v>
      </c>
      <c r="PW29" s="17">
        <v>1.0878000000000001</v>
      </c>
      <c r="PX29" s="17">
        <v>10</v>
      </c>
      <c r="PY29" s="17">
        <v>19.5122</v>
      </c>
      <c r="PZ29" s="17">
        <v>19.5122</v>
      </c>
      <c r="QA29" s="17">
        <v>-9.5122</v>
      </c>
      <c r="QB29" s="17">
        <v>19.100000000000001</v>
      </c>
      <c r="QC29" s="17">
        <v>18.2439</v>
      </c>
      <c r="QD29" s="17">
        <v>18.2439</v>
      </c>
      <c r="QE29" s="17">
        <v>0.85609999999999997</v>
      </c>
      <c r="QF29" s="17">
        <v>3.3</v>
      </c>
      <c r="QG29" s="17">
        <v>3.5</v>
      </c>
      <c r="QH29" s="17">
        <v>3.5</v>
      </c>
      <c r="QI29" s="17">
        <v>-0.2</v>
      </c>
      <c r="QJ29" s="17">
        <v>18.5</v>
      </c>
      <c r="QK29" s="17">
        <v>18.048780000000001</v>
      </c>
      <c r="QL29" s="17">
        <v>18.048780000000001</v>
      </c>
      <c r="QM29" s="17">
        <v>0.45122000000000001</v>
      </c>
      <c r="QN29" s="17">
        <v>12.6</v>
      </c>
      <c r="QO29" s="17"/>
      <c r="QP29" s="17">
        <v>12.603</v>
      </c>
      <c r="QQ29" s="17">
        <v>-3.0000000000000001E-3</v>
      </c>
      <c r="QR29" s="17">
        <v>15.5</v>
      </c>
      <c r="QS29" s="17"/>
      <c r="QT29" s="17">
        <v>16.065999999999999</v>
      </c>
      <c r="QU29" s="17">
        <v>-0.56599999999999995</v>
      </c>
      <c r="QV29" s="17">
        <v>17.3</v>
      </c>
      <c r="QW29" s="17">
        <v>7.6</v>
      </c>
      <c r="QX29" s="17">
        <v>11.32</v>
      </c>
      <c r="QY29" s="17">
        <v>5.98</v>
      </c>
      <c r="QZ29" s="17">
        <v>41.1</v>
      </c>
      <c r="RA29" s="17">
        <v>27.2</v>
      </c>
      <c r="RB29" s="17">
        <v>31.385000000000002</v>
      </c>
      <c r="RC29" s="17">
        <v>9.7149999999999999</v>
      </c>
      <c r="RD29" s="17">
        <v>4.5</v>
      </c>
      <c r="RE29" s="17">
        <v>4.2</v>
      </c>
      <c r="RF29" s="17">
        <v>4.2</v>
      </c>
      <c r="RG29" s="17">
        <v>0.3</v>
      </c>
      <c r="RH29" s="17">
        <v>1.1000000000000001</v>
      </c>
      <c r="RI29" s="17">
        <v>1.2</v>
      </c>
      <c r="RJ29" s="17">
        <v>1.2</v>
      </c>
      <c r="RK29" s="17">
        <v>-0.1</v>
      </c>
      <c r="RL29" s="17">
        <v>1.1000000000000001</v>
      </c>
      <c r="RM29" s="17">
        <v>1.2</v>
      </c>
      <c r="RN29" s="17">
        <v>1.2</v>
      </c>
      <c r="RO29" s="17">
        <v>-0.1</v>
      </c>
      <c r="RP29" s="17">
        <v>3</v>
      </c>
      <c r="RQ29" s="17">
        <v>2.8</v>
      </c>
      <c r="RR29" s="17">
        <v>2.8</v>
      </c>
      <c r="RS29" s="17">
        <v>0.2</v>
      </c>
      <c r="RT29" s="17">
        <v>15.7</v>
      </c>
      <c r="RU29" s="17"/>
      <c r="RV29" s="17">
        <v>16.599</v>
      </c>
      <c r="RW29" s="17">
        <v>-0.89900000000000002</v>
      </c>
      <c r="RX29" s="17">
        <v>0</v>
      </c>
      <c r="RY29" s="17">
        <v>2.7989999999999999</v>
      </c>
      <c r="RZ29" s="17">
        <v>2.7989999999999999</v>
      </c>
      <c r="SA29" s="17">
        <v>-2.7989999999999999</v>
      </c>
      <c r="SB29" s="17">
        <v>13.1</v>
      </c>
      <c r="SC29" s="17">
        <v>10.09543</v>
      </c>
      <c r="SD29" s="17">
        <v>8.4868600000000001</v>
      </c>
      <c r="SE29" s="17">
        <v>4.6131399999999996</v>
      </c>
      <c r="SF29" s="17"/>
      <c r="SG29" s="17">
        <v>2</v>
      </c>
      <c r="SH29" s="17">
        <v>2</v>
      </c>
      <c r="SI29" s="17">
        <v>-2</v>
      </c>
      <c r="SJ29" s="17"/>
      <c r="SK29" s="17"/>
      <c r="SL29" s="17">
        <v>0.7</v>
      </c>
      <c r="SM29" s="17">
        <v>-0.7</v>
      </c>
      <c r="SN29" s="17">
        <v>12.6</v>
      </c>
      <c r="SO29" s="17">
        <v>13.073169999999999</v>
      </c>
      <c r="SP29" s="17">
        <v>13.073169999999999</v>
      </c>
      <c r="SQ29" s="17">
        <v>-0.47316999999999998</v>
      </c>
      <c r="SR29" s="17">
        <v>6.4</v>
      </c>
      <c r="SS29" s="17">
        <v>6.1</v>
      </c>
      <c r="ST29" s="17">
        <v>6.1</v>
      </c>
      <c r="SU29" s="17">
        <v>0.3</v>
      </c>
      <c r="SV29" s="17">
        <v>8.9</v>
      </c>
      <c r="SW29" s="17">
        <v>10</v>
      </c>
      <c r="SX29" s="17">
        <v>10</v>
      </c>
      <c r="SY29" s="17">
        <v>-1.1000000000000001</v>
      </c>
      <c r="SZ29" s="17">
        <v>11.9</v>
      </c>
      <c r="TA29" s="17">
        <v>12.682930000000001</v>
      </c>
      <c r="TB29" s="17">
        <v>12.682930000000001</v>
      </c>
      <c r="TC29" s="17">
        <v>-0.78293000000000001</v>
      </c>
      <c r="TD29" s="17">
        <v>20</v>
      </c>
      <c r="TE29" s="17">
        <v>19.317070000000001</v>
      </c>
      <c r="TF29" s="17">
        <v>19.317070000000001</v>
      </c>
      <c r="TG29" s="17">
        <v>0.68293000000000004</v>
      </c>
      <c r="TH29" s="17">
        <v>23.1</v>
      </c>
      <c r="TI29" s="17">
        <v>18.22</v>
      </c>
      <c r="TJ29" s="17">
        <v>18.22</v>
      </c>
      <c r="TK29" s="17">
        <v>4.88</v>
      </c>
      <c r="TL29" s="17">
        <v>15.9</v>
      </c>
      <c r="TM29" s="17">
        <v>35</v>
      </c>
      <c r="TN29" s="17">
        <v>24.004999999999999</v>
      </c>
      <c r="TO29" s="17">
        <v>-8.1050000000000004</v>
      </c>
      <c r="TP29" s="17">
        <v>29.1</v>
      </c>
      <c r="TQ29" s="17"/>
      <c r="TR29" s="17">
        <v>30.039000000000001</v>
      </c>
      <c r="TS29" s="17">
        <v>-0.93899999999999995</v>
      </c>
      <c r="TT29" s="17">
        <v>53</v>
      </c>
      <c r="TU29" s="17">
        <v>48.1</v>
      </c>
      <c r="TV29" s="17">
        <v>9.17</v>
      </c>
      <c r="TW29" s="17">
        <v>43.83</v>
      </c>
      <c r="TX29" s="17">
        <v>40.6</v>
      </c>
      <c r="TY29" s="17">
        <v>50</v>
      </c>
      <c r="TZ29" s="17">
        <v>9.0399999999999991</v>
      </c>
      <c r="UA29" s="17">
        <v>31.56</v>
      </c>
      <c r="UB29" s="17">
        <v>8.8000000000000007</v>
      </c>
      <c r="UC29" s="17">
        <v>3.2</v>
      </c>
      <c r="UD29" s="17">
        <v>0.5</v>
      </c>
      <c r="UE29" s="17">
        <v>8.3000000000000007</v>
      </c>
      <c r="UF29" s="17">
        <v>3</v>
      </c>
      <c r="UG29" s="17">
        <v>2.8</v>
      </c>
      <c r="UH29" s="17">
        <v>0.39</v>
      </c>
      <c r="UI29" s="17">
        <v>2.61</v>
      </c>
      <c r="UJ29" s="17">
        <v>10.9</v>
      </c>
      <c r="UK29" s="17">
        <v>10</v>
      </c>
      <c r="UL29" s="17">
        <v>10</v>
      </c>
      <c r="UM29" s="17">
        <v>0.9</v>
      </c>
      <c r="UN29" s="17">
        <v>4.4000000000000004</v>
      </c>
      <c r="UO29" s="17">
        <v>5</v>
      </c>
      <c r="UP29" s="17">
        <v>5</v>
      </c>
      <c r="UQ29" s="17">
        <v>-0.6</v>
      </c>
      <c r="UR29" s="17">
        <v>6.6</v>
      </c>
      <c r="US29" s="17">
        <v>7</v>
      </c>
      <c r="UT29" s="17">
        <v>7</v>
      </c>
      <c r="UU29" s="17">
        <v>-0.4</v>
      </c>
      <c r="UV29" s="17">
        <v>13.2</v>
      </c>
      <c r="UW29" s="17">
        <v>11.707319999999999</v>
      </c>
      <c r="UX29" s="17">
        <v>11.707319999999999</v>
      </c>
      <c r="UY29" s="17">
        <v>1.49268</v>
      </c>
      <c r="UZ29" s="17">
        <v>14.2</v>
      </c>
      <c r="VA29" s="17">
        <v>11.707319999999999</v>
      </c>
      <c r="VB29" s="17">
        <v>11.707319999999999</v>
      </c>
      <c r="VC29" s="17">
        <v>2.49268</v>
      </c>
      <c r="VD29" s="17">
        <v>14.6</v>
      </c>
      <c r="VE29" s="17">
        <v>10.73171</v>
      </c>
      <c r="VF29" s="17">
        <v>10.73171</v>
      </c>
      <c r="VG29" s="17">
        <v>3.86829</v>
      </c>
      <c r="VH29" s="17">
        <v>16.5</v>
      </c>
      <c r="VI29" s="17">
        <v>15.497</v>
      </c>
      <c r="VJ29" s="17">
        <v>15.497</v>
      </c>
      <c r="VK29" s="17">
        <v>1.0029999999999999</v>
      </c>
      <c r="VL29" s="17">
        <v>214.4</v>
      </c>
      <c r="VM29" s="17">
        <v>222.81</v>
      </c>
      <c r="VN29" s="17">
        <v>222.81</v>
      </c>
      <c r="VO29" s="17">
        <v>-8.41</v>
      </c>
      <c r="VP29" s="17">
        <v>15.4</v>
      </c>
      <c r="VQ29" s="17">
        <v>14.749000000000001</v>
      </c>
      <c r="VR29" s="17">
        <v>14.749000000000001</v>
      </c>
      <c r="VS29" s="17">
        <v>0.65100000000000002</v>
      </c>
      <c r="VT29" s="17">
        <v>117.3</v>
      </c>
      <c r="VU29" s="17"/>
      <c r="VV29" s="17">
        <v>121.883</v>
      </c>
      <c r="VW29" s="17">
        <v>-4.5830000000000002</v>
      </c>
      <c r="VX29" s="17">
        <v>0.6</v>
      </c>
      <c r="VY29" s="17">
        <v>0.6</v>
      </c>
      <c r="VZ29" s="17">
        <v>0.6</v>
      </c>
      <c r="WA29" s="17">
        <v>0</v>
      </c>
      <c r="WB29" s="17">
        <v>0</v>
      </c>
      <c r="WC29" s="17">
        <v>11.8</v>
      </c>
      <c r="WD29" s="17">
        <v>3.1179999999999999</v>
      </c>
      <c r="WE29" s="17">
        <v>-3.1179999999999999</v>
      </c>
      <c r="WF29" s="17">
        <v>10</v>
      </c>
      <c r="WG29" s="17">
        <v>17.399999999999999</v>
      </c>
      <c r="WH29" s="17">
        <v>13.69</v>
      </c>
      <c r="WI29" s="17">
        <v>-3.69</v>
      </c>
      <c r="WJ29" s="17">
        <v>86.1</v>
      </c>
      <c r="WK29" s="17"/>
      <c r="WL29" s="17">
        <v>89.611999999999995</v>
      </c>
      <c r="WM29" s="17">
        <v>-3.512</v>
      </c>
      <c r="WN29" s="17">
        <v>15</v>
      </c>
      <c r="WO29" s="17"/>
      <c r="WP29" s="17">
        <v>11.731</v>
      </c>
      <c r="WQ29" s="17">
        <v>3.2690000000000001</v>
      </c>
      <c r="WR29" s="17">
        <v>9.6</v>
      </c>
      <c r="WS29" s="17">
        <v>9.6</v>
      </c>
      <c r="WT29" s="17">
        <v>9.6</v>
      </c>
      <c r="WU29" s="17">
        <v>0</v>
      </c>
      <c r="WV29" s="17">
        <v>20</v>
      </c>
      <c r="WW29" s="17">
        <v>19.317070000000001</v>
      </c>
      <c r="WX29" s="17">
        <v>19.317070000000001</v>
      </c>
      <c r="WY29" s="17">
        <v>0.68293000000000004</v>
      </c>
      <c r="WZ29" s="17">
        <v>7.4</v>
      </c>
      <c r="XA29" s="17">
        <v>10</v>
      </c>
      <c r="XB29" s="17">
        <v>10</v>
      </c>
      <c r="XC29" s="17">
        <v>-2.6</v>
      </c>
      <c r="XD29" s="17">
        <v>35.9</v>
      </c>
      <c r="XE29" s="17">
        <v>35</v>
      </c>
      <c r="XF29" s="17">
        <v>35</v>
      </c>
      <c r="XG29" s="17">
        <v>0.9</v>
      </c>
      <c r="XH29" s="17">
        <v>16.600000000000001</v>
      </c>
      <c r="XI29" s="17">
        <v>15</v>
      </c>
      <c r="XJ29" s="17">
        <v>15</v>
      </c>
      <c r="XK29" s="17">
        <v>1.6</v>
      </c>
      <c r="XL29" s="17"/>
      <c r="XM29" s="17"/>
      <c r="XN29" s="17"/>
      <c r="XO29" s="17">
        <v>0</v>
      </c>
      <c r="XP29" s="17"/>
      <c r="XQ29" s="17"/>
      <c r="XR29" s="17"/>
      <c r="XS29" s="17">
        <v>0</v>
      </c>
      <c r="XT29" s="17">
        <v>16.5</v>
      </c>
      <c r="XU29" s="17">
        <v>17</v>
      </c>
      <c r="XV29" s="17">
        <v>14</v>
      </c>
      <c r="XW29" s="17">
        <v>2.5</v>
      </c>
      <c r="XX29" s="17"/>
      <c r="XY29" s="17"/>
      <c r="XZ29" s="17"/>
      <c r="YA29" s="17">
        <v>0</v>
      </c>
      <c r="YB29" s="17"/>
      <c r="YC29" s="17"/>
      <c r="YD29" s="17"/>
      <c r="YE29" s="17">
        <v>0</v>
      </c>
    </row>
    <row r="30" spans="1:655" ht="24" customHeight="1" x14ac:dyDescent="0.35">
      <c r="A30" s="1"/>
      <c r="B30" s="16" t="s">
        <v>34</v>
      </c>
      <c r="C30" s="16" t="s">
        <v>811</v>
      </c>
      <c r="D30" s="17">
        <v>105.4</v>
      </c>
      <c r="E30" s="17">
        <v>100</v>
      </c>
      <c r="F30" s="17">
        <v>100</v>
      </c>
      <c r="G30" s="17">
        <v>5.4</v>
      </c>
      <c r="H30" s="17">
        <v>596.6</v>
      </c>
      <c r="I30" s="17">
        <v>646.79789000000005</v>
      </c>
      <c r="J30" s="17">
        <v>646.79789000000005</v>
      </c>
      <c r="K30" s="17">
        <v>-50.197890000000001</v>
      </c>
      <c r="L30" s="17">
        <v>200</v>
      </c>
      <c r="M30" s="17">
        <v>211.44126</v>
      </c>
      <c r="N30" s="17">
        <v>211.44126</v>
      </c>
      <c r="O30" s="17">
        <v>-11.44126</v>
      </c>
      <c r="P30" s="17">
        <v>0</v>
      </c>
      <c r="Q30" s="17">
        <v>7.88992</v>
      </c>
      <c r="R30" s="17">
        <v>7.88992</v>
      </c>
      <c r="S30" s="17">
        <v>-7.88992</v>
      </c>
      <c r="T30" s="17">
        <v>0</v>
      </c>
      <c r="U30" s="17"/>
      <c r="V30" s="17">
        <v>0</v>
      </c>
      <c r="W30" s="17">
        <v>0</v>
      </c>
      <c r="X30" s="17">
        <v>85.1</v>
      </c>
      <c r="Y30" s="17">
        <v>92.226339999999993</v>
      </c>
      <c r="Z30" s="17">
        <v>92.226339999999993</v>
      </c>
      <c r="AA30" s="17">
        <v>-7.1263399999999999</v>
      </c>
      <c r="AB30" s="17">
        <v>208.3</v>
      </c>
      <c r="AC30" s="17">
        <v>220</v>
      </c>
      <c r="AD30" s="17">
        <v>220</v>
      </c>
      <c r="AE30" s="17">
        <v>-11.7</v>
      </c>
      <c r="AF30" s="17"/>
      <c r="AG30" s="17"/>
      <c r="AH30" s="17"/>
      <c r="AI30" s="17">
        <v>0</v>
      </c>
      <c r="AJ30" s="17"/>
      <c r="AK30" s="17"/>
      <c r="AL30" s="17"/>
      <c r="AM30" s="17">
        <v>0</v>
      </c>
      <c r="AN30" s="17">
        <v>146.80000000000001</v>
      </c>
      <c r="AO30" s="17">
        <v>131.40714</v>
      </c>
      <c r="AP30" s="17">
        <v>149.62905000000001</v>
      </c>
      <c r="AQ30" s="17">
        <v>-2.8290500000000001</v>
      </c>
      <c r="AR30" s="17">
        <v>147.1</v>
      </c>
      <c r="AS30" s="17">
        <v>131.40714</v>
      </c>
      <c r="AT30" s="17">
        <v>149.62905000000001</v>
      </c>
      <c r="AU30" s="17">
        <v>-2.5290499999999998</v>
      </c>
      <c r="AV30" s="17">
        <v>147.4</v>
      </c>
      <c r="AW30" s="17">
        <v>131.40714</v>
      </c>
      <c r="AX30" s="17">
        <v>149.62905000000001</v>
      </c>
      <c r="AY30" s="17">
        <v>-2.22905</v>
      </c>
      <c r="AZ30" s="17">
        <v>243.2</v>
      </c>
      <c r="BA30" s="17">
        <v>197.11071000000001</v>
      </c>
      <c r="BB30" s="17">
        <v>224.44358</v>
      </c>
      <c r="BC30" s="17">
        <v>18.756419999999999</v>
      </c>
      <c r="BD30" s="17">
        <v>187.2</v>
      </c>
      <c r="BE30" s="17">
        <v>193.33332999999999</v>
      </c>
      <c r="BF30" s="17">
        <v>193.33332999999999</v>
      </c>
      <c r="BG30" s="17">
        <v>-6.1333299999999999</v>
      </c>
      <c r="BH30" s="17">
        <v>98</v>
      </c>
      <c r="BI30" s="17">
        <v>96.666669999999996</v>
      </c>
      <c r="BJ30" s="17">
        <v>96.666669999999996</v>
      </c>
      <c r="BK30" s="17">
        <v>1.3333299999999999</v>
      </c>
      <c r="BL30" s="17">
        <v>560.1</v>
      </c>
      <c r="BM30" s="17">
        <v>568.29854</v>
      </c>
      <c r="BN30" s="17">
        <v>568.29854</v>
      </c>
      <c r="BO30" s="17">
        <v>-8.1985399999999995</v>
      </c>
      <c r="BP30" s="17">
        <v>5.2</v>
      </c>
      <c r="BQ30" s="17">
        <v>10.561999999999999</v>
      </c>
      <c r="BR30" s="17">
        <v>5.4891500000000004</v>
      </c>
      <c r="BS30" s="17">
        <v>-0.28915000000000002</v>
      </c>
      <c r="BT30" s="17"/>
      <c r="BU30" s="17"/>
      <c r="BV30" s="17"/>
      <c r="BW30" s="17">
        <v>0</v>
      </c>
      <c r="BX30" s="17"/>
      <c r="BY30" s="17"/>
      <c r="BZ30" s="17"/>
      <c r="CA30" s="17">
        <v>0</v>
      </c>
      <c r="CB30" s="17"/>
      <c r="CC30" s="17"/>
      <c r="CD30" s="17"/>
      <c r="CE30" s="17">
        <v>0</v>
      </c>
      <c r="CF30" s="17"/>
      <c r="CG30" s="17"/>
      <c r="CH30" s="17"/>
      <c r="CI30" s="17">
        <v>0</v>
      </c>
      <c r="CJ30" s="17">
        <v>162</v>
      </c>
      <c r="CK30" s="17">
        <v>164.70732000000001</v>
      </c>
      <c r="CL30" s="17">
        <v>164.70732000000001</v>
      </c>
      <c r="CM30" s="17">
        <v>-2.7073200000000002</v>
      </c>
      <c r="CN30" s="17">
        <v>6</v>
      </c>
      <c r="CO30" s="17">
        <v>5.1346499999999997</v>
      </c>
      <c r="CP30" s="17">
        <v>5.1346499999999997</v>
      </c>
      <c r="CQ30" s="17">
        <v>0.86534999999999995</v>
      </c>
      <c r="CR30" s="17">
        <v>4.9000000000000004</v>
      </c>
      <c r="CS30" s="17">
        <v>2.8184800000000001</v>
      </c>
      <c r="CT30" s="17">
        <v>2.8184800000000001</v>
      </c>
      <c r="CU30" s="17">
        <v>2.0815199999999998</v>
      </c>
      <c r="CV30" s="17">
        <v>0</v>
      </c>
      <c r="CW30" s="17"/>
      <c r="CX30" s="17"/>
      <c r="CY30" s="17">
        <v>0</v>
      </c>
      <c r="CZ30" s="17">
        <v>6.7</v>
      </c>
      <c r="DA30" s="17">
        <v>6.8787000000000003</v>
      </c>
      <c r="DB30" s="17">
        <v>6.8787000000000003</v>
      </c>
      <c r="DC30" s="17">
        <v>-0.1787</v>
      </c>
      <c r="DD30" s="17">
        <v>9.8000000000000007</v>
      </c>
      <c r="DE30" s="17">
        <v>10.04477</v>
      </c>
      <c r="DF30" s="17">
        <v>10.04477</v>
      </c>
      <c r="DG30" s="17">
        <v>-0.24476999999999999</v>
      </c>
      <c r="DH30" s="17">
        <v>69.5</v>
      </c>
      <c r="DI30" s="17">
        <v>79.038359999999997</v>
      </c>
      <c r="DJ30" s="17">
        <v>69.944119999999998</v>
      </c>
      <c r="DK30" s="17">
        <v>-0.44412000000000001</v>
      </c>
      <c r="DL30" s="17"/>
      <c r="DM30" s="17"/>
      <c r="DN30" s="17"/>
      <c r="DO30" s="17">
        <v>0</v>
      </c>
      <c r="DP30" s="17"/>
      <c r="DQ30" s="17"/>
      <c r="DR30" s="17"/>
      <c r="DS30" s="17">
        <v>0</v>
      </c>
      <c r="DT30" s="17"/>
      <c r="DU30" s="17"/>
      <c r="DV30" s="17"/>
      <c r="DW30" s="17">
        <v>0</v>
      </c>
      <c r="DX30" s="17"/>
      <c r="DY30" s="17"/>
      <c r="DZ30" s="17"/>
      <c r="EA30" s="17">
        <v>0</v>
      </c>
      <c r="EB30" s="17">
        <v>110.2</v>
      </c>
      <c r="EC30" s="17">
        <v>112.90537</v>
      </c>
      <c r="ED30" s="17">
        <v>112.90537</v>
      </c>
      <c r="EE30" s="17">
        <v>-2.7053699999999998</v>
      </c>
      <c r="EF30" s="17">
        <v>218.5</v>
      </c>
      <c r="EG30" s="17">
        <v>221.30108000000001</v>
      </c>
      <c r="EH30" s="17">
        <v>221.55625000000001</v>
      </c>
      <c r="EI30" s="17">
        <v>-3.0562499999999999</v>
      </c>
      <c r="EJ30" s="17"/>
      <c r="EK30" s="17"/>
      <c r="EL30" s="17"/>
      <c r="EM30" s="17">
        <v>0</v>
      </c>
      <c r="EN30" s="17"/>
      <c r="EO30" s="17"/>
      <c r="EP30" s="17"/>
      <c r="EQ30" s="17">
        <v>0</v>
      </c>
      <c r="ER30" s="17"/>
      <c r="ES30" s="17"/>
      <c r="ET30" s="17"/>
      <c r="EU30" s="17">
        <v>0</v>
      </c>
      <c r="EV30" s="17">
        <v>6.5</v>
      </c>
      <c r="EW30" s="17">
        <v>6.39</v>
      </c>
      <c r="EX30" s="17">
        <v>6.39</v>
      </c>
      <c r="EY30" s="17">
        <v>0.11</v>
      </c>
      <c r="EZ30" s="17">
        <v>226.3</v>
      </c>
      <c r="FA30" s="17">
        <v>229.30732</v>
      </c>
      <c r="FB30" s="17">
        <v>229.30732</v>
      </c>
      <c r="FC30" s="17">
        <v>-3.00732</v>
      </c>
      <c r="FD30" s="17">
        <v>61</v>
      </c>
      <c r="FE30" s="17">
        <v>61.005040000000001</v>
      </c>
      <c r="FF30" s="17">
        <v>61.005040000000001</v>
      </c>
      <c r="FG30" s="17">
        <v>-5.0400000000000002E-3</v>
      </c>
      <c r="FH30" s="17">
        <v>103.1</v>
      </c>
      <c r="FI30" s="17">
        <v>112.82051</v>
      </c>
      <c r="FJ30" s="17">
        <v>141.32588999999999</v>
      </c>
      <c r="FK30" s="17">
        <v>-38.22589</v>
      </c>
      <c r="FL30" s="17">
        <v>32</v>
      </c>
      <c r="FM30" s="17">
        <v>30.165790000000001</v>
      </c>
      <c r="FN30" s="17">
        <v>30.165790000000001</v>
      </c>
      <c r="FO30" s="17">
        <v>1.8342099999999999</v>
      </c>
      <c r="FP30" s="17">
        <v>18.600000000000001</v>
      </c>
      <c r="FQ30" s="17">
        <v>19.28585</v>
      </c>
      <c r="FR30" s="17">
        <v>19.28585</v>
      </c>
      <c r="FS30" s="17">
        <v>-0.68584999999999996</v>
      </c>
      <c r="FT30" s="17">
        <v>19.7</v>
      </c>
      <c r="FU30" s="17">
        <v>19.317070000000001</v>
      </c>
      <c r="FV30" s="17">
        <v>19.317070000000001</v>
      </c>
      <c r="FW30" s="17">
        <v>0.38292999999999999</v>
      </c>
      <c r="FX30" s="17">
        <v>89.6</v>
      </c>
      <c r="FY30" s="17">
        <v>87.657560000000004</v>
      </c>
      <c r="FZ30" s="17">
        <v>87.657560000000004</v>
      </c>
      <c r="GA30" s="17">
        <v>1.9424399999999999</v>
      </c>
      <c r="GB30" s="17">
        <v>0</v>
      </c>
      <c r="GC30" s="17">
        <v>0</v>
      </c>
      <c r="GD30" s="17">
        <v>0</v>
      </c>
      <c r="GE30" s="17">
        <v>0</v>
      </c>
      <c r="GF30" s="17">
        <v>177.4</v>
      </c>
      <c r="GG30" s="17">
        <v>138.42028999999999</v>
      </c>
      <c r="GH30" s="17">
        <v>185.62135000000001</v>
      </c>
      <c r="GI30" s="17">
        <v>-8.2213499999999993</v>
      </c>
      <c r="GJ30" s="17">
        <v>91.7</v>
      </c>
      <c r="GK30" s="17">
        <v>69.210139999999996</v>
      </c>
      <c r="GL30" s="17">
        <v>92.810680000000005</v>
      </c>
      <c r="GM30" s="17">
        <v>-1.1106799999999999</v>
      </c>
      <c r="GN30" s="17">
        <v>107.9</v>
      </c>
      <c r="GO30" s="17">
        <v>110.91316999999999</v>
      </c>
      <c r="GP30" s="17">
        <v>110.91316999999999</v>
      </c>
      <c r="GQ30" s="17">
        <v>-3.0131700000000001</v>
      </c>
      <c r="GR30" s="17">
        <v>8.3000000000000007</v>
      </c>
      <c r="GS30" s="17">
        <v>9.09</v>
      </c>
      <c r="GT30" s="17">
        <v>9.09</v>
      </c>
      <c r="GU30" s="17">
        <v>-0.79</v>
      </c>
      <c r="GV30" s="17">
        <v>3.5</v>
      </c>
      <c r="GW30" s="17">
        <v>6.6261000000000001</v>
      </c>
      <c r="GX30" s="17">
        <v>6.6261000000000001</v>
      </c>
      <c r="GY30" s="17">
        <v>-3.1261000000000001</v>
      </c>
      <c r="GZ30" s="17">
        <v>38.4</v>
      </c>
      <c r="HA30" s="17">
        <v>47.26634</v>
      </c>
      <c r="HB30" s="17">
        <v>47.26634</v>
      </c>
      <c r="HC30" s="17">
        <v>-8.8663399999999992</v>
      </c>
      <c r="HD30" s="17"/>
      <c r="HE30" s="17"/>
      <c r="HF30" s="17"/>
      <c r="HG30" s="17">
        <v>0</v>
      </c>
      <c r="HH30" s="17">
        <v>3.8</v>
      </c>
      <c r="HI30" s="17">
        <v>3.8872599999999999</v>
      </c>
      <c r="HJ30" s="17">
        <v>3.8872599999999999</v>
      </c>
      <c r="HK30" s="17">
        <v>-8.7260000000000004E-2</v>
      </c>
      <c r="HL30" s="17">
        <v>23.4</v>
      </c>
      <c r="HM30" s="17">
        <v>24.950600000000001</v>
      </c>
      <c r="HN30" s="17">
        <v>24.950600000000001</v>
      </c>
      <c r="HO30" s="17">
        <v>-1.5506</v>
      </c>
      <c r="HP30" s="17">
        <v>148.19999999999999</v>
      </c>
      <c r="HQ30" s="17">
        <v>171.54185000000001</v>
      </c>
      <c r="HR30" s="17">
        <v>171.54185000000001</v>
      </c>
      <c r="HS30" s="17">
        <v>-23.341850000000001</v>
      </c>
      <c r="HT30" s="17"/>
      <c r="HU30" s="17"/>
      <c r="HV30" s="17"/>
      <c r="HW30" s="17">
        <v>0</v>
      </c>
      <c r="HX30" s="17"/>
      <c r="HY30" s="17"/>
      <c r="HZ30" s="17"/>
      <c r="IA30" s="17">
        <v>0</v>
      </c>
      <c r="IB30" s="17">
        <v>46.1</v>
      </c>
      <c r="IC30" s="17">
        <v>47.67127</v>
      </c>
      <c r="ID30" s="17">
        <v>47.67127</v>
      </c>
      <c r="IE30" s="17">
        <v>-1.5712699999999999</v>
      </c>
      <c r="IF30" s="17"/>
      <c r="IG30" s="17"/>
      <c r="IH30" s="17"/>
      <c r="II30" s="17">
        <v>0</v>
      </c>
      <c r="IJ30" s="17"/>
      <c r="IK30" s="17"/>
      <c r="IL30" s="17"/>
      <c r="IM30" s="17">
        <v>0</v>
      </c>
      <c r="IN30" s="17">
        <v>46.7</v>
      </c>
      <c r="IO30" s="17">
        <v>48.41648</v>
      </c>
      <c r="IP30" s="17">
        <v>48.41648</v>
      </c>
      <c r="IQ30" s="17">
        <v>-1.71648</v>
      </c>
      <c r="IR30" s="17"/>
      <c r="IS30" s="17"/>
      <c r="IT30" s="17"/>
      <c r="IU30" s="17">
        <v>0</v>
      </c>
      <c r="IV30" s="17"/>
      <c r="IW30" s="17"/>
      <c r="IX30" s="17"/>
      <c r="IY30" s="17">
        <v>0</v>
      </c>
      <c r="IZ30" s="17"/>
      <c r="JA30" s="17"/>
      <c r="JB30" s="17"/>
      <c r="JC30" s="17">
        <v>0</v>
      </c>
      <c r="JD30" s="17">
        <v>84.4</v>
      </c>
      <c r="JE30" s="17">
        <v>88.815600000000003</v>
      </c>
      <c r="JF30" s="17">
        <v>88.815600000000003</v>
      </c>
      <c r="JG30" s="17">
        <v>-4.4156000000000004</v>
      </c>
      <c r="JH30" s="17">
        <v>175.3</v>
      </c>
      <c r="JI30" s="17">
        <v>171.34727000000001</v>
      </c>
      <c r="JJ30" s="17">
        <v>171.34727000000001</v>
      </c>
      <c r="JK30" s="17">
        <v>3.9527299999999999</v>
      </c>
      <c r="JL30" s="17">
        <v>173.9</v>
      </c>
      <c r="JM30" s="17">
        <v>171.34727000000001</v>
      </c>
      <c r="JN30" s="17">
        <v>171.34727000000001</v>
      </c>
      <c r="JO30" s="17">
        <v>2.5527299999999999</v>
      </c>
      <c r="JP30" s="17">
        <v>0</v>
      </c>
      <c r="JQ30" s="17">
        <v>0</v>
      </c>
      <c r="JR30" s="17"/>
      <c r="JS30" s="17">
        <v>0</v>
      </c>
      <c r="JT30" s="17">
        <v>169.7</v>
      </c>
      <c r="JU30" s="17">
        <v>171.34727000000001</v>
      </c>
      <c r="JV30" s="17">
        <v>171.34727000000001</v>
      </c>
      <c r="JW30" s="17">
        <v>-1.64727</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4.5</v>
      </c>
      <c r="LE30" s="17">
        <v>3.9931199999999998</v>
      </c>
      <c r="LF30" s="17">
        <v>3.9931199999999998</v>
      </c>
      <c r="LG30" s="17">
        <v>0.50688</v>
      </c>
      <c r="LH30" s="17">
        <v>122</v>
      </c>
      <c r="LI30" s="17">
        <v>129.67218</v>
      </c>
      <c r="LJ30" s="17">
        <v>172.05043000000001</v>
      </c>
      <c r="LK30" s="17">
        <v>-50.050429999999999</v>
      </c>
      <c r="LL30" s="17">
        <v>127.1</v>
      </c>
      <c r="LM30" s="17">
        <v>128.36517000000001</v>
      </c>
      <c r="LN30" s="17">
        <v>133.67995999999999</v>
      </c>
      <c r="LO30" s="17">
        <v>-6.5799599999999998</v>
      </c>
      <c r="LP30" s="17">
        <v>46.1</v>
      </c>
      <c r="LQ30" s="17">
        <v>67.461460000000002</v>
      </c>
      <c r="LR30" s="17">
        <v>67.461460000000002</v>
      </c>
      <c r="LS30" s="17">
        <v>-21.361460000000001</v>
      </c>
      <c r="LT30" s="17">
        <v>75.099999999999994</v>
      </c>
      <c r="LU30" s="17">
        <v>78.567999999999998</v>
      </c>
      <c r="LV30" s="17">
        <v>78.567999999999998</v>
      </c>
      <c r="LW30" s="17">
        <v>-3.468</v>
      </c>
      <c r="LX30" s="17">
        <v>29.4</v>
      </c>
      <c r="LY30" s="17">
        <v>30.097560000000001</v>
      </c>
      <c r="LZ30" s="17">
        <v>30.097560000000001</v>
      </c>
      <c r="MA30" s="17">
        <v>-0.69755999999999996</v>
      </c>
      <c r="MB30" s="17"/>
      <c r="MC30" s="17"/>
      <c r="MD30" s="17"/>
      <c r="ME30" s="17">
        <v>0</v>
      </c>
      <c r="MF30" s="17"/>
      <c r="MG30" s="17"/>
      <c r="MH30" s="17"/>
      <c r="MI30" s="17">
        <v>0</v>
      </c>
      <c r="MJ30" s="17"/>
      <c r="MK30" s="17"/>
      <c r="ML30" s="17"/>
      <c r="MM30" s="17">
        <v>0</v>
      </c>
      <c r="MN30" s="17">
        <v>148.69999999999999</v>
      </c>
      <c r="MO30" s="17">
        <v>146.66612000000001</v>
      </c>
      <c r="MP30" s="17">
        <v>146.66612000000001</v>
      </c>
      <c r="MQ30" s="17">
        <v>2.0338799999999999</v>
      </c>
      <c r="MR30" s="17">
        <v>149.4</v>
      </c>
      <c r="MS30" s="17">
        <v>146.66612000000001</v>
      </c>
      <c r="MT30" s="17">
        <v>146.66612000000001</v>
      </c>
      <c r="MU30" s="17">
        <v>2.7338800000000001</v>
      </c>
      <c r="MV30" s="17">
        <v>151.80000000000001</v>
      </c>
      <c r="MW30" s="17">
        <v>146.66612000000001</v>
      </c>
      <c r="MX30" s="17">
        <v>146.66612000000001</v>
      </c>
      <c r="MY30" s="17">
        <v>5.1338800000000004</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1.2</v>
      </c>
      <c r="OC30" s="17">
        <v>1.1259999999999999</v>
      </c>
      <c r="OD30" s="17">
        <v>1.1259999999999999</v>
      </c>
      <c r="OE30" s="17">
        <v>7.3999999999999996E-2</v>
      </c>
      <c r="OF30" s="17">
        <v>69.7</v>
      </c>
      <c r="OG30" s="17">
        <v>45.6</v>
      </c>
      <c r="OH30" s="17">
        <v>46.674999999999997</v>
      </c>
      <c r="OI30" s="17">
        <v>23.024999999999999</v>
      </c>
      <c r="OJ30" s="17">
        <v>67.900000000000006</v>
      </c>
      <c r="OK30" s="17"/>
      <c r="OL30" s="17">
        <v>69.180000000000007</v>
      </c>
      <c r="OM30" s="17">
        <v>-1.28</v>
      </c>
      <c r="ON30" s="17">
        <v>16.2</v>
      </c>
      <c r="OO30" s="17">
        <v>16.867000000000001</v>
      </c>
      <c r="OP30" s="17">
        <v>16.867000000000001</v>
      </c>
      <c r="OQ30" s="17">
        <v>-0.66700000000000004</v>
      </c>
      <c r="OR30" s="17">
        <v>0.4</v>
      </c>
      <c r="OS30" s="17"/>
      <c r="OT30" s="17">
        <v>0.3</v>
      </c>
      <c r="OU30" s="17">
        <v>0.1</v>
      </c>
      <c r="OV30" s="17">
        <v>20</v>
      </c>
      <c r="OW30" s="17">
        <v>20</v>
      </c>
      <c r="OX30" s="17">
        <v>17.560980000000001</v>
      </c>
      <c r="OY30" s="17">
        <v>2.4390200000000002</v>
      </c>
      <c r="OZ30" s="17">
        <v>9.9</v>
      </c>
      <c r="PA30" s="17">
        <v>9.9830000000000005</v>
      </c>
      <c r="PB30" s="17">
        <v>9.9830000000000005</v>
      </c>
      <c r="PC30" s="17">
        <v>-8.3000000000000004E-2</v>
      </c>
      <c r="PD30" s="17">
        <v>5.5</v>
      </c>
      <c r="PE30" s="17">
        <v>5.67</v>
      </c>
      <c r="PF30" s="17">
        <v>5.67</v>
      </c>
      <c r="PG30" s="17">
        <v>-0.17</v>
      </c>
      <c r="PH30" s="17">
        <v>1</v>
      </c>
      <c r="PI30" s="17">
        <v>1</v>
      </c>
      <c r="PJ30" s="17">
        <v>1</v>
      </c>
      <c r="PK30" s="17">
        <v>0</v>
      </c>
      <c r="PL30" s="17">
        <v>2.2999999999999998</v>
      </c>
      <c r="PM30" s="17">
        <v>3.4</v>
      </c>
      <c r="PN30" s="17">
        <v>3.4</v>
      </c>
      <c r="PO30" s="17">
        <v>-1.1000000000000001</v>
      </c>
      <c r="PP30" s="17">
        <v>4.7</v>
      </c>
      <c r="PQ30" s="17">
        <v>4.5999999999999996</v>
      </c>
      <c r="PR30" s="17">
        <v>4.5999999999999996</v>
      </c>
      <c r="PS30" s="17">
        <v>0.1</v>
      </c>
      <c r="PT30" s="17">
        <v>20.3</v>
      </c>
      <c r="PU30" s="17">
        <v>19.5122</v>
      </c>
      <c r="PV30" s="17">
        <v>19.5122</v>
      </c>
      <c r="PW30" s="17">
        <v>0.78779999999999994</v>
      </c>
      <c r="PX30" s="17">
        <v>10</v>
      </c>
      <c r="PY30" s="17">
        <v>19.5122</v>
      </c>
      <c r="PZ30" s="17">
        <v>19.5122</v>
      </c>
      <c r="QA30" s="17">
        <v>-9.5122</v>
      </c>
      <c r="QB30" s="17">
        <v>19.100000000000001</v>
      </c>
      <c r="QC30" s="17">
        <v>18.2439</v>
      </c>
      <c r="QD30" s="17">
        <v>18.2439</v>
      </c>
      <c r="QE30" s="17">
        <v>0.85609999999999997</v>
      </c>
      <c r="QF30" s="17">
        <v>3.4</v>
      </c>
      <c r="QG30" s="17">
        <v>3.5</v>
      </c>
      <c r="QH30" s="17">
        <v>3.5</v>
      </c>
      <c r="QI30" s="17">
        <v>-0.1</v>
      </c>
      <c r="QJ30" s="17">
        <v>18.5</v>
      </c>
      <c r="QK30" s="17">
        <v>18.048780000000001</v>
      </c>
      <c r="QL30" s="17">
        <v>18.048780000000001</v>
      </c>
      <c r="QM30" s="17">
        <v>0.45122000000000001</v>
      </c>
      <c r="QN30" s="17">
        <v>12.6</v>
      </c>
      <c r="QO30" s="17"/>
      <c r="QP30" s="17">
        <v>12.31</v>
      </c>
      <c r="QQ30" s="17">
        <v>0.28999999999999998</v>
      </c>
      <c r="QR30" s="17">
        <v>15.5</v>
      </c>
      <c r="QS30" s="17"/>
      <c r="QT30" s="17">
        <v>16.026</v>
      </c>
      <c r="QU30" s="17">
        <v>-0.52600000000000002</v>
      </c>
      <c r="QV30" s="17">
        <v>13.5</v>
      </c>
      <c r="QW30" s="17">
        <v>8.1</v>
      </c>
      <c r="QX30" s="17">
        <v>11.96</v>
      </c>
      <c r="QY30" s="17">
        <v>1.54</v>
      </c>
      <c r="QZ30" s="17">
        <v>44</v>
      </c>
      <c r="RA30" s="17">
        <v>29.1</v>
      </c>
      <c r="RB30" s="17">
        <v>33.878</v>
      </c>
      <c r="RC30" s="17">
        <v>10.122</v>
      </c>
      <c r="RD30" s="17">
        <v>4.5</v>
      </c>
      <c r="RE30" s="17">
        <v>4.2</v>
      </c>
      <c r="RF30" s="17">
        <v>4.2</v>
      </c>
      <c r="RG30" s="17">
        <v>0.3</v>
      </c>
      <c r="RH30" s="17">
        <v>1.1000000000000001</v>
      </c>
      <c r="RI30" s="17">
        <v>1.2</v>
      </c>
      <c r="RJ30" s="17">
        <v>1.2</v>
      </c>
      <c r="RK30" s="17">
        <v>-0.1</v>
      </c>
      <c r="RL30" s="17">
        <v>1.1000000000000001</v>
      </c>
      <c r="RM30" s="17">
        <v>1.2</v>
      </c>
      <c r="RN30" s="17">
        <v>1.2</v>
      </c>
      <c r="RO30" s="17">
        <v>-0.1</v>
      </c>
      <c r="RP30" s="17">
        <v>3</v>
      </c>
      <c r="RQ30" s="17">
        <v>2.8</v>
      </c>
      <c r="RR30" s="17">
        <v>2.8</v>
      </c>
      <c r="RS30" s="17">
        <v>0.2</v>
      </c>
      <c r="RT30" s="17">
        <v>15.6</v>
      </c>
      <c r="RU30" s="17"/>
      <c r="RV30" s="17">
        <v>16.297999999999998</v>
      </c>
      <c r="RW30" s="17">
        <v>-0.69799999999999995</v>
      </c>
      <c r="RX30" s="17">
        <v>0</v>
      </c>
      <c r="RY30" s="17">
        <v>2.7989999999999999</v>
      </c>
      <c r="RZ30" s="17">
        <v>2.7989999999999999</v>
      </c>
      <c r="SA30" s="17">
        <v>-2.7989999999999999</v>
      </c>
      <c r="SB30" s="17">
        <v>13.1</v>
      </c>
      <c r="SC30" s="17">
        <v>11.08052</v>
      </c>
      <c r="SD30" s="17">
        <v>11.08052</v>
      </c>
      <c r="SE30" s="17">
        <v>2.0194800000000002</v>
      </c>
      <c r="SF30" s="17"/>
      <c r="SG30" s="17">
        <v>2</v>
      </c>
      <c r="SH30" s="17">
        <v>2</v>
      </c>
      <c r="SI30" s="17">
        <v>-2</v>
      </c>
      <c r="SJ30" s="17"/>
      <c r="SK30" s="17"/>
      <c r="SL30" s="17">
        <v>0.7</v>
      </c>
      <c r="SM30" s="17">
        <v>-0.7</v>
      </c>
      <c r="SN30" s="17">
        <v>12.6</v>
      </c>
      <c r="SO30" s="17">
        <v>13.073169999999999</v>
      </c>
      <c r="SP30" s="17">
        <v>13.073169999999999</v>
      </c>
      <c r="SQ30" s="17">
        <v>-0.47316999999999998</v>
      </c>
      <c r="SR30" s="17">
        <v>6.4</v>
      </c>
      <c r="SS30" s="17">
        <v>6.1</v>
      </c>
      <c r="ST30" s="17">
        <v>6.1</v>
      </c>
      <c r="SU30" s="17">
        <v>0.3</v>
      </c>
      <c r="SV30" s="17">
        <v>8.6999999999999993</v>
      </c>
      <c r="SW30" s="17">
        <v>10</v>
      </c>
      <c r="SX30" s="17">
        <v>10</v>
      </c>
      <c r="SY30" s="17">
        <v>-1.3</v>
      </c>
      <c r="SZ30" s="17">
        <v>11.6</v>
      </c>
      <c r="TA30" s="17">
        <v>12.682930000000001</v>
      </c>
      <c r="TB30" s="17">
        <v>12.682930000000001</v>
      </c>
      <c r="TC30" s="17">
        <v>-1.0829299999999999</v>
      </c>
      <c r="TD30" s="17">
        <v>20</v>
      </c>
      <c r="TE30" s="17">
        <v>19.317070000000001</v>
      </c>
      <c r="TF30" s="17">
        <v>19.317070000000001</v>
      </c>
      <c r="TG30" s="17">
        <v>0.68293000000000004</v>
      </c>
      <c r="TH30" s="17">
        <v>24.3</v>
      </c>
      <c r="TI30" s="17">
        <v>17.649000000000001</v>
      </c>
      <c r="TJ30" s="17">
        <v>17.649000000000001</v>
      </c>
      <c r="TK30" s="17">
        <v>6.6509999999999998</v>
      </c>
      <c r="TL30" s="17">
        <v>16.899999999999999</v>
      </c>
      <c r="TM30" s="17">
        <v>40.700000000000003</v>
      </c>
      <c r="TN30" s="17">
        <v>29.247</v>
      </c>
      <c r="TO30" s="17">
        <v>-12.347</v>
      </c>
      <c r="TP30" s="17">
        <v>29.1</v>
      </c>
      <c r="TQ30" s="17"/>
      <c r="TR30" s="17">
        <v>29.088000000000001</v>
      </c>
      <c r="TS30" s="17">
        <v>1.2E-2</v>
      </c>
      <c r="TT30" s="17">
        <v>61.3</v>
      </c>
      <c r="TU30" s="17">
        <v>55</v>
      </c>
      <c r="TV30" s="17">
        <v>9.17</v>
      </c>
      <c r="TW30" s="17">
        <v>52.13</v>
      </c>
      <c r="TX30" s="17">
        <v>49.8</v>
      </c>
      <c r="TY30" s="17">
        <v>58.4</v>
      </c>
      <c r="TZ30" s="17">
        <v>9.0399999999999991</v>
      </c>
      <c r="UA30" s="17">
        <v>40.76</v>
      </c>
      <c r="UB30" s="17">
        <v>8.1999999999999993</v>
      </c>
      <c r="UC30" s="17">
        <v>3.6</v>
      </c>
      <c r="UD30" s="17">
        <v>1.31</v>
      </c>
      <c r="UE30" s="17">
        <v>6.89</v>
      </c>
      <c r="UF30" s="17">
        <v>4.3</v>
      </c>
      <c r="UG30" s="17">
        <v>3.3</v>
      </c>
      <c r="UH30" s="17">
        <v>1.1499999999999999</v>
      </c>
      <c r="UI30" s="17">
        <v>3.15</v>
      </c>
      <c r="UJ30" s="17">
        <v>10.9</v>
      </c>
      <c r="UK30" s="17">
        <v>10</v>
      </c>
      <c r="UL30" s="17">
        <v>10</v>
      </c>
      <c r="UM30" s="17">
        <v>0.9</v>
      </c>
      <c r="UN30" s="17">
        <v>4.4000000000000004</v>
      </c>
      <c r="UO30" s="17">
        <v>5</v>
      </c>
      <c r="UP30" s="17">
        <v>5</v>
      </c>
      <c r="UQ30" s="17">
        <v>-0.6</v>
      </c>
      <c r="UR30" s="17">
        <v>6.6</v>
      </c>
      <c r="US30" s="17">
        <v>7</v>
      </c>
      <c r="UT30" s="17">
        <v>7</v>
      </c>
      <c r="UU30" s="17">
        <v>-0.4</v>
      </c>
      <c r="UV30" s="17">
        <v>13.2</v>
      </c>
      <c r="UW30" s="17">
        <v>11.707319999999999</v>
      </c>
      <c r="UX30" s="17">
        <v>11.707319999999999</v>
      </c>
      <c r="UY30" s="17">
        <v>1.49268</v>
      </c>
      <c r="UZ30" s="17">
        <v>14</v>
      </c>
      <c r="VA30" s="17">
        <v>11.707319999999999</v>
      </c>
      <c r="VB30" s="17">
        <v>11.707319999999999</v>
      </c>
      <c r="VC30" s="17">
        <v>2.2926799999999998</v>
      </c>
      <c r="VD30" s="17">
        <v>14.4</v>
      </c>
      <c r="VE30" s="17">
        <v>10.73171</v>
      </c>
      <c r="VF30" s="17">
        <v>10.73171</v>
      </c>
      <c r="VG30" s="17">
        <v>3.6682899999999998</v>
      </c>
      <c r="VH30" s="17">
        <v>15.4</v>
      </c>
      <c r="VI30" s="17">
        <v>15.57</v>
      </c>
      <c r="VJ30" s="17">
        <v>15.57</v>
      </c>
      <c r="VK30" s="17">
        <v>-0.17</v>
      </c>
      <c r="VL30" s="17">
        <v>216.4</v>
      </c>
      <c r="VM30" s="17">
        <v>222.93</v>
      </c>
      <c r="VN30" s="17">
        <v>222.93</v>
      </c>
      <c r="VO30" s="17">
        <v>-6.53</v>
      </c>
      <c r="VP30" s="17">
        <v>16.2</v>
      </c>
      <c r="VQ30" s="17">
        <v>14.84</v>
      </c>
      <c r="VR30" s="17">
        <v>14.84</v>
      </c>
      <c r="VS30" s="17">
        <v>1.36</v>
      </c>
      <c r="VT30" s="17">
        <v>115.9</v>
      </c>
      <c r="VU30" s="17"/>
      <c r="VV30" s="17">
        <v>118.64</v>
      </c>
      <c r="VW30" s="17">
        <v>-2.74</v>
      </c>
      <c r="VX30" s="17">
        <v>0.6</v>
      </c>
      <c r="VY30" s="17">
        <v>0.6</v>
      </c>
      <c r="VZ30" s="17">
        <v>0.6</v>
      </c>
      <c r="WA30" s="17">
        <v>0</v>
      </c>
      <c r="WB30" s="17">
        <v>0</v>
      </c>
      <c r="WC30" s="17">
        <v>16.399999999999999</v>
      </c>
      <c r="WD30" s="17">
        <v>2.04</v>
      </c>
      <c r="WE30" s="17">
        <v>-2.04</v>
      </c>
      <c r="WF30" s="17">
        <v>10.8</v>
      </c>
      <c r="WG30" s="17">
        <v>27.1</v>
      </c>
      <c r="WH30" s="17">
        <v>16.29</v>
      </c>
      <c r="WI30" s="17">
        <v>-5.49</v>
      </c>
      <c r="WJ30" s="17">
        <v>85.6</v>
      </c>
      <c r="WK30" s="17"/>
      <c r="WL30" s="17">
        <v>87.629000000000005</v>
      </c>
      <c r="WM30" s="17">
        <v>-2.0289999999999999</v>
      </c>
      <c r="WN30" s="17">
        <v>16</v>
      </c>
      <c r="WO30" s="17"/>
      <c r="WP30" s="17">
        <v>12.647</v>
      </c>
      <c r="WQ30" s="17">
        <v>3.3530000000000002</v>
      </c>
      <c r="WR30" s="17">
        <v>9.6</v>
      </c>
      <c r="WS30" s="17">
        <v>9.6</v>
      </c>
      <c r="WT30" s="17">
        <v>9.6</v>
      </c>
      <c r="WU30" s="17">
        <v>0</v>
      </c>
      <c r="WV30" s="17">
        <v>20</v>
      </c>
      <c r="WW30" s="17">
        <v>19.317070000000001</v>
      </c>
      <c r="WX30" s="17">
        <v>19.317070000000001</v>
      </c>
      <c r="WY30" s="17">
        <v>0.68293000000000004</v>
      </c>
      <c r="WZ30" s="17">
        <v>6.9</v>
      </c>
      <c r="XA30" s="17">
        <v>10</v>
      </c>
      <c r="XB30" s="17">
        <v>10</v>
      </c>
      <c r="XC30" s="17">
        <v>-3.1</v>
      </c>
      <c r="XD30" s="17">
        <v>35.799999999999997</v>
      </c>
      <c r="XE30" s="17">
        <v>35</v>
      </c>
      <c r="XF30" s="17">
        <v>35</v>
      </c>
      <c r="XG30" s="17">
        <v>0.8</v>
      </c>
      <c r="XH30" s="17">
        <v>16.399999999999999</v>
      </c>
      <c r="XI30" s="17">
        <v>15</v>
      </c>
      <c r="XJ30" s="17">
        <v>15</v>
      </c>
      <c r="XK30" s="17">
        <v>1.4</v>
      </c>
      <c r="XL30" s="17"/>
      <c r="XM30" s="17"/>
      <c r="XN30" s="17"/>
      <c r="XO30" s="17">
        <v>0</v>
      </c>
      <c r="XP30" s="17"/>
      <c r="XQ30" s="17"/>
      <c r="XR30" s="17"/>
      <c r="XS30" s="17">
        <v>0</v>
      </c>
      <c r="XT30" s="17">
        <v>16.8</v>
      </c>
      <c r="XU30" s="17">
        <v>17</v>
      </c>
      <c r="XV30" s="17">
        <v>14</v>
      </c>
      <c r="XW30" s="17">
        <v>2.8</v>
      </c>
      <c r="XX30" s="17"/>
      <c r="XY30" s="17"/>
      <c r="XZ30" s="17"/>
      <c r="YA30" s="17">
        <v>0</v>
      </c>
      <c r="YB30" s="17"/>
      <c r="YC30" s="17"/>
      <c r="YD30" s="17"/>
      <c r="YE30" s="17">
        <v>0</v>
      </c>
    </row>
    <row r="31" spans="1:655" ht="24" customHeight="1" x14ac:dyDescent="0.35">
      <c r="A31" s="1"/>
      <c r="B31" s="16" t="s">
        <v>34</v>
      </c>
      <c r="C31" s="16" t="s">
        <v>812</v>
      </c>
      <c r="D31" s="17">
        <v>104.3</v>
      </c>
      <c r="E31" s="17">
        <v>100</v>
      </c>
      <c r="F31" s="17">
        <v>100</v>
      </c>
      <c r="G31" s="17">
        <v>4.3</v>
      </c>
      <c r="H31" s="17">
        <v>603.29999999999995</v>
      </c>
      <c r="I31" s="17">
        <v>646.79789000000005</v>
      </c>
      <c r="J31" s="17">
        <v>646.79789000000005</v>
      </c>
      <c r="K31" s="17">
        <v>-43.497889999999998</v>
      </c>
      <c r="L31" s="17">
        <v>201.4</v>
      </c>
      <c r="M31" s="17">
        <v>211.44126</v>
      </c>
      <c r="N31" s="17">
        <v>211.44126</v>
      </c>
      <c r="O31" s="17">
        <v>-10.041259999999999</v>
      </c>
      <c r="P31" s="17">
        <v>3.9</v>
      </c>
      <c r="Q31" s="17">
        <v>3.6</v>
      </c>
      <c r="R31" s="17">
        <v>3.6</v>
      </c>
      <c r="S31" s="17">
        <v>0.3</v>
      </c>
      <c r="T31" s="17">
        <v>0</v>
      </c>
      <c r="U31" s="17"/>
      <c r="V31" s="17">
        <v>0</v>
      </c>
      <c r="W31" s="17">
        <v>0</v>
      </c>
      <c r="X31" s="17">
        <v>91.3</v>
      </c>
      <c r="Y31" s="17">
        <v>92.226339999999993</v>
      </c>
      <c r="Z31" s="17">
        <v>92.226339999999993</v>
      </c>
      <c r="AA31" s="17">
        <v>-0.92634000000000005</v>
      </c>
      <c r="AB31" s="17">
        <v>210.4</v>
      </c>
      <c r="AC31" s="17">
        <v>220</v>
      </c>
      <c r="AD31" s="17">
        <v>220</v>
      </c>
      <c r="AE31" s="17">
        <v>-9.6</v>
      </c>
      <c r="AF31" s="17"/>
      <c r="AG31" s="17"/>
      <c r="AH31" s="17"/>
      <c r="AI31" s="17">
        <v>0</v>
      </c>
      <c r="AJ31" s="17"/>
      <c r="AK31" s="17"/>
      <c r="AL31" s="17"/>
      <c r="AM31" s="17">
        <v>0</v>
      </c>
      <c r="AN31" s="17">
        <v>146.30000000000001</v>
      </c>
      <c r="AO31" s="17">
        <v>125.72499999999999</v>
      </c>
      <c r="AP31" s="17">
        <v>146.58996999999999</v>
      </c>
      <c r="AQ31" s="17">
        <v>-0.28997000000000001</v>
      </c>
      <c r="AR31" s="17">
        <v>146.9</v>
      </c>
      <c r="AS31" s="17">
        <v>125.72499999999999</v>
      </c>
      <c r="AT31" s="17">
        <v>146.58996999999999</v>
      </c>
      <c r="AU31" s="17">
        <v>0.31002999999999997</v>
      </c>
      <c r="AV31" s="17">
        <v>146.9</v>
      </c>
      <c r="AW31" s="17">
        <v>125.72499999999999</v>
      </c>
      <c r="AX31" s="17">
        <v>146.58996999999999</v>
      </c>
      <c r="AY31" s="17">
        <v>0.31002999999999997</v>
      </c>
      <c r="AZ31" s="17">
        <v>240.1</v>
      </c>
      <c r="BA31" s="17">
        <v>188.58751000000001</v>
      </c>
      <c r="BB31" s="17">
        <v>219.88495</v>
      </c>
      <c r="BC31" s="17">
        <v>20.215050000000002</v>
      </c>
      <c r="BD31" s="17">
        <v>209.8</v>
      </c>
      <c r="BE31" s="17">
        <v>193.33332999999999</v>
      </c>
      <c r="BF31" s="17">
        <v>193.33332999999999</v>
      </c>
      <c r="BG31" s="17">
        <v>16.466670000000001</v>
      </c>
      <c r="BH31" s="17">
        <v>109.3</v>
      </c>
      <c r="BI31" s="17">
        <v>96.666669999999996</v>
      </c>
      <c r="BJ31" s="17">
        <v>96.666669999999996</v>
      </c>
      <c r="BK31" s="17">
        <v>12.633330000000001</v>
      </c>
      <c r="BL31" s="17">
        <v>563</v>
      </c>
      <c r="BM31" s="17">
        <v>568.29854</v>
      </c>
      <c r="BN31" s="17">
        <v>568.29854</v>
      </c>
      <c r="BO31" s="17">
        <v>-5.29854</v>
      </c>
      <c r="BP31" s="17">
        <v>5.9</v>
      </c>
      <c r="BQ31" s="17">
        <v>10.561999999999999</v>
      </c>
      <c r="BR31" s="17">
        <v>5.4891500000000004</v>
      </c>
      <c r="BS31" s="17">
        <v>0.41084999999999999</v>
      </c>
      <c r="BT31" s="17"/>
      <c r="BU31" s="17"/>
      <c r="BV31" s="17"/>
      <c r="BW31" s="17">
        <v>0</v>
      </c>
      <c r="BX31" s="17"/>
      <c r="BY31" s="17"/>
      <c r="BZ31" s="17"/>
      <c r="CA31" s="17">
        <v>0</v>
      </c>
      <c r="CB31" s="17"/>
      <c r="CC31" s="17"/>
      <c r="CD31" s="17"/>
      <c r="CE31" s="17">
        <v>0</v>
      </c>
      <c r="CF31" s="17"/>
      <c r="CG31" s="17"/>
      <c r="CH31" s="17"/>
      <c r="CI31" s="17">
        <v>0</v>
      </c>
      <c r="CJ31" s="17">
        <v>169.1</v>
      </c>
      <c r="CK31" s="17">
        <v>164.70732000000001</v>
      </c>
      <c r="CL31" s="17">
        <v>164.70732000000001</v>
      </c>
      <c r="CM31" s="17">
        <v>4.3926800000000004</v>
      </c>
      <c r="CN31" s="17">
        <v>6.7</v>
      </c>
      <c r="CO31" s="17">
        <v>5.1346499999999997</v>
      </c>
      <c r="CP31" s="17">
        <v>5.1346499999999997</v>
      </c>
      <c r="CQ31" s="17">
        <v>1.56535</v>
      </c>
      <c r="CR31" s="17">
        <v>5.8</v>
      </c>
      <c r="CS31" s="17">
        <v>2.8184800000000001</v>
      </c>
      <c r="CT31" s="17">
        <v>2.8184800000000001</v>
      </c>
      <c r="CU31" s="17">
        <v>2.9815200000000002</v>
      </c>
      <c r="CV31" s="17">
        <v>0</v>
      </c>
      <c r="CW31" s="17"/>
      <c r="CX31" s="17"/>
      <c r="CY31" s="17">
        <v>0</v>
      </c>
      <c r="CZ31" s="17">
        <v>6.7</v>
      </c>
      <c r="DA31" s="17">
        <v>6.8787000000000003</v>
      </c>
      <c r="DB31" s="17">
        <v>6.8787000000000003</v>
      </c>
      <c r="DC31" s="17">
        <v>-0.1787</v>
      </c>
      <c r="DD31" s="17">
        <v>9.3000000000000007</v>
      </c>
      <c r="DE31" s="17">
        <v>10.04477</v>
      </c>
      <c r="DF31" s="17">
        <v>10.04477</v>
      </c>
      <c r="DG31" s="17">
        <v>-0.74477000000000004</v>
      </c>
      <c r="DH31" s="17">
        <v>69.400000000000006</v>
      </c>
      <c r="DI31" s="17">
        <v>73.912459999999996</v>
      </c>
      <c r="DJ31" s="17">
        <v>69.944119999999998</v>
      </c>
      <c r="DK31" s="17">
        <v>-0.54412000000000005</v>
      </c>
      <c r="DL31" s="17"/>
      <c r="DM31" s="17"/>
      <c r="DN31" s="17"/>
      <c r="DO31" s="17">
        <v>0</v>
      </c>
      <c r="DP31" s="17"/>
      <c r="DQ31" s="17"/>
      <c r="DR31" s="17"/>
      <c r="DS31" s="17">
        <v>0</v>
      </c>
      <c r="DT31" s="17"/>
      <c r="DU31" s="17"/>
      <c r="DV31" s="17"/>
      <c r="DW31" s="17">
        <v>0</v>
      </c>
      <c r="DX31" s="17"/>
      <c r="DY31" s="17"/>
      <c r="DZ31" s="17"/>
      <c r="EA31" s="17">
        <v>0</v>
      </c>
      <c r="EB31" s="17">
        <v>56.5</v>
      </c>
      <c r="EC31" s="17">
        <v>112.90537</v>
      </c>
      <c r="ED31" s="17">
        <v>112.90537</v>
      </c>
      <c r="EE31" s="17">
        <v>-56.405369999999998</v>
      </c>
      <c r="EF31" s="17">
        <v>184.1</v>
      </c>
      <c r="EG31" s="17">
        <v>221.30108000000001</v>
      </c>
      <c r="EH31" s="17">
        <v>221.55625000000001</v>
      </c>
      <c r="EI31" s="17">
        <v>-37.456249999999997</v>
      </c>
      <c r="EJ31" s="17"/>
      <c r="EK31" s="17"/>
      <c r="EL31" s="17"/>
      <c r="EM31" s="17">
        <v>0</v>
      </c>
      <c r="EN31" s="17"/>
      <c r="EO31" s="17"/>
      <c r="EP31" s="17"/>
      <c r="EQ31" s="17">
        <v>0</v>
      </c>
      <c r="ER31" s="17"/>
      <c r="ES31" s="17"/>
      <c r="ET31" s="17"/>
      <c r="EU31" s="17">
        <v>0</v>
      </c>
      <c r="EV31" s="17">
        <v>6.5</v>
      </c>
      <c r="EW31" s="17">
        <v>6.39</v>
      </c>
      <c r="EX31" s="17">
        <v>6.39</v>
      </c>
      <c r="EY31" s="17">
        <v>0.11</v>
      </c>
      <c r="EZ31" s="17">
        <v>230</v>
      </c>
      <c r="FA31" s="17">
        <v>229.30732</v>
      </c>
      <c r="FB31" s="17">
        <v>229.30732</v>
      </c>
      <c r="FC31" s="17">
        <v>0.69267999999999996</v>
      </c>
      <c r="FD31" s="17">
        <v>59.9</v>
      </c>
      <c r="FE31" s="17">
        <v>61.005040000000001</v>
      </c>
      <c r="FF31" s="17">
        <v>61.005040000000001</v>
      </c>
      <c r="FG31" s="17">
        <v>-1.10504</v>
      </c>
      <c r="FH31" s="17">
        <v>113.4</v>
      </c>
      <c r="FI31" s="17">
        <v>112.82051</v>
      </c>
      <c r="FJ31" s="17">
        <v>139.94622000000001</v>
      </c>
      <c r="FK31" s="17">
        <v>-26.546220000000002</v>
      </c>
      <c r="FL31" s="17">
        <v>32.9</v>
      </c>
      <c r="FM31" s="17">
        <v>30.165790000000001</v>
      </c>
      <c r="FN31" s="17">
        <v>30.165790000000001</v>
      </c>
      <c r="FO31" s="17">
        <v>2.73421</v>
      </c>
      <c r="FP31" s="17">
        <v>18.600000000000001</v>
      </c>
      <c r="FQ31" s="17">
        <v>19.28585</v>
      </c>
      <c r="FR31" s="17">
        <v>19.28585</v>
      </c>
      <c r="FS31" s="17">
        <v>-0.68584999999999996</v>
      </c>
      <c r="FT31" s="17">
        <v>19.7</v>
      </c>
      <c r="FU31" s="17">
        <v>19.317070000000001</v>
      </c>
      <c r="FV31" s="17">
        <v>19.317070000000001</v>
      </c>
      <c r="FW31" s="17">
        <v>0.38292999999999999</v>
      </c>
      <c r="FX31" s="17">
        <v>91</v>
      </c>
      <c r="FY31" s="17">
        <v>87.657560000000004</v>
      </c>
      <c r="FZ31" s="17">
        <v>87.657560000000004</v>
      </c>
      <c r="GA31" s="17">
        <v>3.3424399999999999</v>
      </c>
      <c r="GB31" s="17">
        <v>0</v>
      </c>
      <c r="GC31" s="17">
        <v>0</v>
      </c>
      <c r="GD31" s="17">
        <v>0</v>
      </c>
      <c r="GE31" s="17">
        <v>0</v>
      </c>
      <c r="GF31" s="17">
        <v>184.7</v>
      </c>
      <c r="GG31" s="17">
        <v>172.67724000000001</v>
      </c>
      <c r="GH31" s="17">
        <v>185.62135000000001</v>
      </c>
      <c r="GI31" s="17">
        <v>-0.92135</v>
      </c>
      <c r="GJ31" s="17">
        <v>91.4</v>
      </c>
      <c r="GK31" s="17">
        <v>86.338620000000006</v>
      </c>
      <c r="GL31" s="17">
        <v>92.810680000000005</v>
      </c>
      <c r="GM31" s="17">
        <v>-1.4106799999999999</v>
      </c>
      <c r="GN31" s="17">
        <v>109.5</v>
      </c>
      <c r="GO31" s="17">
        <v>110.91316999999999</v>
      </c>
      <c r="GP31" s="17">
        <v>110.91316999999999</v>
      </c>
      <c r="GQ31" s="17">
        <v>-1.41317</v>
      </c>
      <c r="GR31" s="17">
        <v>8.3000000000000007</v>
      </c>
      <c r="GS31" s="17">
        <v>9.09</v>
      </c>
      <c r="GT31" s="17">
        <v>9.09</v>
      </c>
      <c r="GU31" s="17">
        <v>-0.79</v>
      </c>
      <c r="GV31" s="17">
        <v>3.6</v>
      </c>
      <c r="GW31" s="17">
        <v>6.6261000000000001</v>
      </c>
      <c r="GX31" s="17">
        <v>6.6261000000000001</v>
      </c>
      <c r="GY31" s="17">
        <v>-3.0261</v>
      </c>
      <c r="GZ31" s="17">
        <v>41</v>
      </c>
      <c r="HA31" s="17">
        <v>47.26634</v>
      </c>
      <c r="HB31" s="17">
        <v>47.26634</v>
      </c>
      <c r="HC31" s="17">
        <v>-6.2663399999999996</v>
      </c>
      <c r="HD31" s="17"/>
      <c r="HE31" s="17"/>
      <c r="HF31" s="17"/>
      <c r="HG31" s="17">
        <v>0</v>
      </c>
      <c r="HH31" s="17">
        <v>3.8</v>
      </c>
      <c r="HI31" s="17">
        <v>3.8872599999999999</v>
      </c>
      <c r="HJ31" s="17">
        <v>3.8872599999999999</v>
      </c>
      <c r="HK31" s="17">
        <v>-8.7260000000000004E-2</v>
      </c>
      <c r="HL31" s="17">
        <v>25.8</v>
      </c>
      <c r="HM31" s="17">
        <v>24.950600000000001</v>
      </c>
      <c r="HN31" s="17">
        <v>24.950600000000001</v>
      </c>
      <c r="HO31" s="17">
        <v>0.84940000000000004</v>
      </c>
      <c r="HP31" s="17">
        <v>153.4</v>
      </c>
      <c r="HQ31" s="17">
        <v>171.54185000000001</v>
      </c>
      <c r="HR31" s="17">
        <v>171.54185000000001</v>
      </c>
      <c r="HS31" s="17">
        <v>-18.141850000000002</v>
      </c>
      <c r="HT31" s="17"/>
      <c r="HU31" s="17"/>
      <c r="HV31" s="17"/>
      <c r="HW31" s="17">
        <v>0</v>
      </c>
      <c r="HX31" s="17"/>
      <c r="HY31" s="17"/>
      <c r="HZ31" s="17"/>
      <c r="IA31" s="17">
        <v>0</v>
      </c>
      <c r="IB31" s="17">
        <v>47.2</v>
      </c>
      <c r="IC31" s="17">
        <v>47.67127</v>
      </c>
      <c r="ID31" s="17">
        <v>47.67127</v>
      </c>
      <c r="IE31" s="17">
        <v>-0.47127000000000002</v>
      </c>
      <c r="IF31" s="17"/>
      <c r="IG31" s="17"/>
      <c r="IH31" s="17"/>
      <c r="II31" s="17">
        <v>0</v>
      </c>
      <c r="IJ31" s="17"/>
      <c r="IK31" s="17"/>
      <c r="IL31" s="17"/>
      <c r="IM31" s="17">
        <v>0</v>
      </c>
      <c r="IN31" s="17">
        <v>46.6</v>
      </c>
      <c r="IO31" s="17">
        <v>48.41648</v>
      </c>
      <c r="IP31" s="17">
        <v>48.41648</v>
      </c>
      <c r="IQ31" s="17">
        <v>-1.8164800000000001</v>
      </c>
      <c r="IR31" s="17"/>
      <c r="IS31" s="17"/>
      <c r="IT31" s="17"/>
      <c r="IU31" s="17">
        <v>0</v>
      </c>
      <c r="IV31" s="17"/>
      <c r="IW31" s="17"/>
      <c r="IX31" s="17"/>
      <c r="IY31" s="17">
        <v>0</v>
      </c>
      <c r="IZ31" s="17"/>
      <c r="JA31" s="17"/>
      <c r="JB31" s="17"/>
      <c r="JC31" s="17">
        <v>0</v>
      </c>
      <c r="JD31" s="17">
        <v>87.2</v>
      </c>
      <c r="JE31" s="17">
        <v>88.815600000000003</v>
      </c>
      <c r="JF31" s="17">
        <v>88.815600000000003</v>
      </c>
      <c r="JG31" s="17">
        <v>-1.6155999999999999</v>
      </c>
      <c r="JH31" s="17">
        <v>173.4</v>
      </c>
      <c r="JI31" s="17">
        <v>171.34727000000001</v>
      </c>
      <c r="JJ31" s="17">
        <v>171.34727000000001</v>
      </c>
      <c r="JK31" s="17">
        <v>2.0527299999999999</v>
      </c>
      <c r="JL31" s="17">
        <v>171.6</v>
      </c>
      <c r="JM31" s="17">
        <v>171.34727000000001</v>
      </c>
      <c r="JN31" s="17">
        <v>171.34727000000001</v>
      </c>
      <c r="JO31" s="17">
        <v>0.25273000000000001</v>
      </c>
      <c r="JP31" s="17">
        <v>0</v>
      </c>
      <c r="JQ31" s="17">
        <v>0</v>
      </c>
      <c r="JR31" s="17"/>
      <c r="JS31" s="17">
        <v>0</v>
      </c>
      <c r="JT31" s="17">
        <v>171.7</v>
      </c>
      <c r="JU31" s="17">
        <v>171.34727000000001</v>
      </c>
      <c r="JV31" s="17">
        <v>171.34727000000001</v>
      </c>
      <c r="JW31" s="17">
        <v>0.35272999999999999</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4.5</v>
      </c>
      <c r="LE31" s="17">
        <v>3.9931199999999998</v>
      </c>
      <c r="LF31" s="17">
        <v>3.9931199999999998</v>
      </c>
      <c r="LG31" s="17">
        <v>0.50688</v>
      </c>
      <c r="LH31" s="17">
        <v>104.7</v>
      </c>
      <c r="LI31" s="17">
        <v>133.33331999999999</v>
      </c>
      <c r="LJ31" s="17">
        <v>171.50212999999999</v>
      </c>
      <c r="LK31" s="17">
        <v>-66.802130000000005</v>
      </c>
      <c r="LL31" s="17">
        <v>135.5</v>
      </c>
      <c r="LM31" s="17">
        <v>133.37302</v>
      </c>
      <c r="LN31" s="17">
        <v>133.67995999999999</v>
      </c>
      <c r="LO31" s="17">
        <v>1.8200400000000001</v>
      </c>
      <c r="LP31" s="17">
        <v>47.3</v>
      </c>
      <c r="LQ31" s="17">
        <v>67.461460000000002</v>
      </c>
      <c r="LR31" s="17">
        <v>67.461460000000002</v>
      </c>
      <c r="LS31" s="17">
        <v>-20.161460000000002</v>
      </c>
      <c r="LT31" s="17">
        <v>76.599999999999994</v>
      </c>
      <c r="LU31" s="17">
        <v>78.567999999999998</v>
      </c>
      <c r="LV31" s="17">
        <v>78.567999999999998</v>
      </c>
      <c r="LW31" s="17">
        <v>-1.968</v>
      </c>
      <c r="LX31" s="17">
        <v>30.7</v>
      </c>
      <c r="LY31" s="17">
        <v>30.097560000000001</v>
      </c>
      <c r="LZ31" s="17">
        <v>30.097560000000001</v>
      </c>
      <c r="MA31" s="17">
        <v>0.60243999999999998</v>
      </c>
      <c r="MB31" s="17"/>
      <c r="MC31" s="17"/>
      <c r="MD31" s="17"/>
      <c r="ME31" s="17">
        <v>0</v>
      </c>
      <c r="MF31" s="17"/>
      <c r="MG31" s="17"/>
      <c r="MH31" s="17"/>
      <c r="MI31" s="17">
        <v>0</v>
      </c>
      <c r="MJ31" s="17"/>
      <c r="MK31" s="17"/>
      <c r="ML31" s="17"/>
      <c r="MM31" s="17">
        <v>0</v>
      </c>
      <c r="MN31" s="17">
        <v>147.5</v>
      </c>
      <c r="MO31" s="17">
        <v>146.66612000000001</v>
      </c>
      <c r="MP31" s="17">
        <v>146.66612000000001</v>
      </c>
      <c r="MQ31" s="17">
        <v>0.83387999999999995</v>
      </c>
      <c r="MR31" s="17">
        <v>148.1</v>
      </c>
      <c r="MS31" s="17">
        <v>146.66612000000001</v>
      </c>
      <c r="MT31" s="17">
        <v>146.66612000000001</v>
      </c>
      <c r="MU31" s="17">
        <v>1.43388</v>
      </c>
      <c r="MV31" s="17">
        <v>150.69999999999999</v>
      </c>
      <c r="MW31" s="17">
        <v>146.66612000000001</v>
      </c>
      <c r="MX31" s="17">
        <v>146.66612000000001</v>
      </c>
      <c r="MY31" s="17">
        <v>4.0338799999999999</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1.2</v>
      </c>
      <c r="OC31" s="17">
        <v>1.115</v>
      </c>
      <c r="OD31" s="17">
        <v>1.115</v>
      </c>
      <c r="OE31" s="17">
        <v>8.5000000000000006E-2</v>
      </c>
      <c r="OF31" s="17">
        <v>73.8</v>
      </c>
      <c r="OG31" s="17">
        <v>46.2</v>
      </c>
      <c r="OH31" s="17">
        <v>48.847999999999999</v>
      </c>
      <c r="OI31" s="17">
        <v>24.952000000000002</v>
      </c>
      <c r="OJ31" s="17">
        <v>68.8</v>
      </c>
      <c r="OK31" s="17"/>
      <c r="OL31" s="17">
        <v>68.634</v>
      </c>
      <c r="OM31" s="17">
        <v>0.16600000000000001</v>
      </c>
      <c r="ON31" s="17">
        <v>17.3</v>
      </c>
      <c r="OO31" s="17">
        <v>16.797000000000001</v>
      </c>
      <c r="OP31" s="17">
        <v>16.797000000000001</v>
      </c>
      <c r="OQ31" s="17">
        <v>0.503</v>
      </c>
      <c r="OR31" s="17">
        <v>0.4</v>
      </c>
      <c r="OS31" s="17"/>
      <c r="OT31" s="17">
        <v>0.4</v>
      </c>
      <c r="OU31" s="17">
        <v>0</v>
      </c>
      <c r="OV31" s="17">
        <v>20</v>
      </c>
      <c r="OW31" s="17">
        <v>20</v>
      </c>
      <c r="OX31" s="17">
        <v>17.560980000000001</v>
      </c>
      <c r="OY31" s="17">
        <v>2.4390200000000002</v>
      </c>
      <c r="OZ31" s="17">
        <v>10</v>
      </c>
      <c r="PA31" s="17">
        <v>9.9830000000000005</v>
      </c>
      <c r="PB31" s="17">
        <v>9.9830000000000005</v>
      </c>
      <c r="PC31" s="17">
        <v>1.7000000000000001E-2</v>
      </c>
      <c r="PD31" s="17">
        <v>5.5</v>
      </c>
      <c r="PE31" s="17">
        <v>5.67</v>
      </c>
      <c r="PF31" s="17">
        <v>5.67</v>
      </c>
      <c r="PG31" s="17">
        <v>-0.17</v>
      </c>
      <c r="PH31" s="17">
        <v>1</v>
      </c>
      <c r="PI31" s="17">
        <v>1</v>
      </c>
      <c r="PJ31" s="17">
        <v>1</v>
      </c>
      <c r="PK31" s="17">
        <v>0</v>
      </c>
      <c r="PL31" s="17">
        <v>2.2999999999999998</v>
      </c>
      <c r="PM31" s="17">
        <v>3.4</v>
      </c>
      <c r="PN31" s="17">
        <v>3.4</v>
      </c>
      <c r="PO31" s="17">
        <v>-1.1000000000000001</v>
      </c>
      <c r="PP31" s="17">
        <v>4.5999999999999996</v>
      </c>
      <c r="PQ31" s="17">
        <v>4.5999999999999996</v>
      </c>
      <c r="PR31" s="17">
        <v>4.5999999999999996</v>
      </c>
      <c r="PS31" s="17">
        <v>0</v>
      </c>
      <c r="PT31" s="17">
        <v>20.6</v>
      </c>
      <c r="PU31" s="17">
        <v>19.5122</v>
      </c>
      <c r="PV31" s="17">
        <v>19.5122</v>
      </c>
      <c r="PW31" s="17">
        <v>1.0878000000000001</v>
      </c>
      <c r="PX31" s="17">
        <v>10</v>
      </c>
      <c r="PY31" s="17">
        <v>19.5122</v>
      </c>
      <c r="PZ31" s="17">
        <v>19.5122</v>
      </c>
      <c r="QA31" s="17">
        <v>-9.5122</v>
      </c>
      <c r="QB31" s="17">
        <v>19.100000000000001</v>
      </c>
      <c r="QC31" s="17">
        <v>18.2439</v>
      </c>
      <c r="QD31" s="17">
        <v>18.2439</v>
      </c>
      <c r="QE31" s="17">
        <v>0.85609999999999997</v>
      </c>
      <c r="QF31" s="17">
        <v>3.4</v>
      </c>
      <c r="QG31" s="17">
        <v>3.5</v>
      </c>
      <c r="QH31" s="17">
        <v>3.5</v>
      </c>
      <c r="QI31" s="17">
        <v>-0.1</v>
      </c>
      <c r="QJ31" s="17">
        <v>18.5</v>
      </c>
      <c r="QK31" s="17">
        <v>18.048780000000001</v>
      </c>
      <c r="QL31" s="17">
        <v>18.048780000000001</v>
      </c>
      <c r="QM31" s="17">
        <v>0.45122000000000001</v>
      </c>
      <c r="QN31" s="17">
        <v>12.8</v>
      </c>
      <c r="QO31" s="17"/>
      <c r="QP31" s="17">
        <v>11.978999999999999</v>
      </c>
      <c r="QQ31" s="17">
        <v>0.82099999999999995</v>
      </c>
      <c r="QR31" s="17">
        <v>15.3</v>
      </c>
      <c r="QS31" s="17"/>
      <c r="QT31" s="17">
        <v>16.117000000000001</v>
      </c>
      <c r="QU31" s="17">
        <v>-0.81699999999999995</v>
      </c>
      <c r="QV31" s="17">
        <v>14</v>
      </c>
      <c r="QW31" s="17">
        <v>8.9</v>
      </c>
      <c r="QX31" s="17">
        <v>12.641999999999999</v>
      </c>
      <c r="QY31" s="17">
        <v>1.3580000000000001</v>
      </c>
      <c r="QZ31" s="17">
        <v>46.1</v>
      </c>
      <c r="RA31" s="17">
        <v>31.9</v>
      </c>
      <c r="RB31" s="17">
        <v>37.549999999999997</v>
      </c>
      <c r="RC31" s="17">
        <v>8.5500000000000007</v>
      </c>
      <c r="RD31" s="17">
        <v>4.5</v>
      </c>
      <c r="RE31" s="17">
        <v>4.2</v>
      </c>
      <c r="RF31" s="17">
        <v>4.2</v>
      </c>
      <c r="RG31" s="17">
        <v>0.3</v>
      </c>
      <c r="RH31" s="17">
        <v>1.1000000000000001</v>
      </c>
      <c r="RI31" s="17">
        <v>1.2</v>
      </c>
      <c r="RJ31" s="17">
        <v>1.2</v>
      </c>
      <c r="RK31" s="17">
        <v>-0.1</v>
      </c>
      <c r="RL31" s="17">
        <v>1.1000000000000001</v>
      </c>
      <c r="RM31" s="17">
        <v>1.2</v>
      </c>
      <c r="RN31" s="17">
        <v>1.2</v>
      </c>
      <c r="RO31" s="17">
        <v>-0.1</v>
      </c>
      <c r="RP31" s="17">
        <v>2.9</v>
      </c>
      <c r="RQ31" s="17">
        <v>2.8</v>
      </c>
      <c r="RR31" s="17">
        <v>2.8</v>
      </c>
      <c r="RS31" s="17">
        <v>0.1</v>
      </c>
      <c r="RT31" s="17">
        <v>15.7</v>
      </c>
      <c r="RU31" s="17"/>
      <c r="RV31" s="17">
        <v>15.685</v>
      </c>
      <c r="RW31" s="17">
        <v>1.4999999999999999E-2</v>
      </c>
      <c r="RX31" s="17">
        <v>0</v>
      </c>
      <c r="RY31" s="17">
        <v>2.7989999999999999</v>
      </c>
      <c r="RZ31" s="17">
        <v>2.7989999999999999</v>
      </c>
      <c r="SA31" s="17">
        <v>-2.7989999999999999</v>
      </c>
      <c r="SB31" s="17">
        <v>13</v>
      </c>
      <c r="SC31" s="17">
        <v>11.08052</v>
      </c>
      <c r="SD31" s="17">
        <v>11.08052</v>
      </c>
      <c r="SE31" s="17">
        <v>1.9194800000000001</v>
      </c>
      <c r="SF31" s="17"/>
      <c r="SG31" s="17">
        <v>2</v>
      </c>
      <c r="SH31" s="17">
        <v>2</v>
      </c>
      <c r="SI31" s="17">
        <v>-2</v>
      </c>
      <c r="SJ31" s="17"/>
      <c r="SK31" s="17"/>
      <c r="SL31" s="17">
        <v>0.7</v>
      </c>
      <c r="SM31" s="17">
        <v>-0.7</v>
      </c>
      <c r="SN31" s="17">
        <v>12.3</v>
      </c>
      <c r="SO31" s="17">
        <v>13.073169999999999</v>
      </c>
      <c r="SP31" s="17">
        <v>13.073169999999999</v>
      </c>
      <c r="SQ31" s="17">
        <v>-0.77317000000000002</v>
      </c>
      <c r="SR31" s="17">
        <v>6.4</v>
      </c>
      <c r="SS31" s="17">
        <v>6.1</v>
      </c>
      <c r="ST31" s="17">
        <v>6.1</v>
      </c>
      <c r="SU31" s="17">
        <v>0.3</v>
      </c>
      <c r="SV31" s="17">
        <v>8.8000000000000007</v>
      </c>
      <c r="SW31" s="17">
        <v>10</v>
      </c>
      <c r="SX31" s="17">
        <v>10</v>
      </c>
      <c r="SY31" s="17">
        <v>-1.2</v>
      </c>
      <c r="SZ31" s="17">
        <v>12</v>
      </c>
      <c r="TA31" s="17">
        <v>12.682930000000001</v>
      </c>
      <c r="TB31" s="17">
        <v>12.682930000000001</v>
      </c>
      <c r="TC31" s="17">
        <v>-0.68293000000000004</v>
      </c>
      <c r="TD31" s="17">
        <v>20</v>
      </c>
      <c r="TE31" s="17">
        <v>19.317070000000001</v>
      </c>
      <c r="TF31" s="17">
        <v>19.317070000000001</v>
      </c>
      <c r="TG31" s="17">
        <v>0.68293000000000004</v>
      </c>
      <c r="TH31" s="17">
        <v>25.2</v>
      </c>
      <c r="TI31" s="17">
        <v>17.701000000000001</v>
      </c>
      <c r="TJ31" s="17">
        <v>17.701000000000001</v>
      </c>
      <c r="TK31" s="17">
        <v>7.4989999999999997</v>
      </c>
      <c r="TL31" s="17">
        <v>18.5</v>
      </c>
      <c r="TM31" s="17">
        <v>45.9</v>
      </c>
      <c r="TN31" s="17">
        <v>34.167000000000002</v>
      </c>
      <c r="TO31" s="17">
        <v>-15.667</v>
      </c>
      <c r="TP31" s="17">
        <v>29</v>
      </c>
      <c r="TQ31" s="17"/>
      <c r="TR31" s="17">
        <v>27.695</v>
      </c>
      <c r="TS31" s="17">
        <v>1.3049999999999999</v>
      </c>
      <c r="TT31" s="17">
        <v>71.8</v>
      </c>
      <c r="TU31" s="17">
        <v>62.1</v>
      </c>
      <c r="TV31" s="17">
        <v>18.079999999999998</v>
      </c>
      <c r="TW31" s="17">
        <v>53.72</v>
      </c>
      <c r="TX31" s="17">
        <v>55.5</v>
      </c>
      <c r="TY31" s="17">
        <v>63.1</v>
      </c>
      <c r="TZ31" s="17">
        <v>16.75</v>
      </c>
      <c r="UA31" s="17">
        <v>38.75</v>
      </c>
      <c r="UB31" s="17">
        <v>12.4</v>
      </c>
      <c r="UC31" s="17">
        <v>3.9</v>
      </c>
      <c r="UD31" s="17">
        <v>1.31</v>
      </c>
      <c r="UE31" s="17">
        <v>11.09</v>
      </c>
      <c r="UF31" s="17">
        <v>4.2</v>
      </c>
      <c r="UG31" s="17">
        <v>3.8</v>
      </c>
      <c r="UH31" s="17">
        <v>1.1499999999999999</v>
      </c>
      <c r="UI31" s="17">
        <v>3.05</v>
      </c>
      <c r="UJ31" s="17">
        <v>10.9</v>
      </c>
      <c r="UK31" s="17">
        <v>10</v>
      </c>
      <c r="UL31" s="17">
        <v>10</v>
      </c>
      <c r="UM31" s="17">
        <v>0.9</v>
      </c>
      <c r="UN31" s="17">
        <v>4.4000000000000004</v>
      </c>
      <c r="UO31" s="17">
        <v>5</v>
      </c>
      <c r="UP31" s="17">
        <v>5</v>
      </c>
      <c r="UQ31" s="17">
        <v>-0.6</v>
      </c>
      <c r="UR31" s="17">
        <v>7</v>
      </c>
      <c r="US31" s="17">
        <v>7</v>
      </c>
      <c r="UT31" s="17">
        <v>7</v>
      </c>
      <c r="UU31" s="17">
        <v>0</v>
      </c>
      <c r="UV31" s="17">
        <v>13.2</v>
      </c>
      <c r="UW31" s="17">
        <v>11.707319999999999</v>
      </c>
      <c r="UX31" s="17">
        <v>11.707319999999999</v>
      </c>
      <c r="UY31" s="17">
        <v>1.49268</v>
      </c>
      <c r="UZ31" s="17">
        <v>13.8</v>
      </c>
      <c r="VA31" s="17">
        <v>11.707319999999999</v>
      </c>
      <c r="VB31" s="17">
        <v>11.707319999999999</v>
      </c>
      <c r="VC31" s="17">
        <v>2.0926800000000001</v>
      </c>
      <c r="VD31" s="17">
        <v>14.2</v>
      </c>
      <c r="VE31" s="17">
        <v>10.73171</v>
      </c>
      <c r="VF31" s="17">
        <v>10.73171</v>
      </c>
      <c r="VG31" s="17">
        <v>3.4682900000000001</v>
      </c>
      <c r="VH31" s="17">
        <v>15.2</v>
      </c>
      <c r="VI31" s="17">
        <v>15.353</v>
      </c>
      <c r="VJ31" s="17">
        <v>15.353</v>
      </c>
      <c r="VK31" s="17">
        <v>-0.153</v>
      </c>
      <c r="VL31" s="17">
        <v>216.2</v>
      </c>
      <c r="VM31" s="17">
        <v>223.9</v>
      </c>
      <c r="VN31" s="17">
        <v>223.9</v>
      </c>
      <c r="VO31" s="17">
        <v>-7.7</v>
      </c>
      <c r="VP31" s="17">
        <v>16.899999999999999</v>
      </c>
      <c r="VQ31" s="17">
        <v>14.712999999999999</v>
      </c>
      <c r="VR31" s="17">
        <v>14.712999999999999</v>
      </c>
      <c r="VS31" s="17">
        <v>2.1869999999999998</v>
      </c>
      <c r="VT31" s="17">
        <v>118.4</v>
      </c>
      <c r="VU31" s="17"/>
      <c r="VV31" s="17">
        <v>114.58499999999999</v>
      </c>
      <c r="VW31" s="17">
        <v>3.8149999999999999</v>
      </c>
      <c r="VX31" s="17">
        <v>0.6</v>
      </c>
      <c r="VY31" s="17">
        <v>0.6</v>
      </c>
      <c r="VZ31" s="17">
        <v>0.6</v>
      </c>
      <c r="WA31" s="17">
        <v>0</v>
      </c>
      <c r="WB31" s="17">
        <v>1.8</v>
      </c>
      <c r="WC31" s="17">
        <v>22.5</v>
      </c>
      <c r="WD31" s="17">
        <v>7.5529999999999999</v>
      </c>
      <c r="WE31" s="17">
        <v>-5.7530000000000001</v>
      </c>
      <c r="WF31" s="17">
        <v>27.1</v>
      </c>
      <c r="WG31" s="17">
        <v>38.9</v>
      </c>
      <c r="WH31" s="17">
        <v>26.501999999999999</v>
      </c>
      <c r="WI31" s="17">
        <v>0.59799999999999998</v>
      </c>
      <c r="WJ31" s="17">
        <v>86.9</v>
      </c>
      <c r="WK31" s="17"/>
      <c r="WL31" s="17">
        <v>84.909000000000006</v>
      </c>
      <c r="WM31" s="17">
        <v>1.9910000000000001</v>
      </c>
      <c r="WN31" s="17">
        <v>16.399999999999999</v>
      </c>
      <c r="WO31" s="17"/>
      <c r="WP31" s="17">
        <v>12.121</v>
      </c>
      <c r="WQ31" s="17">
        <v>4.2789999999999999</v>
      </c>
      <c r="WR31" s="17">
        <v>9.6</v>
      </c>
      <c r="WS31" s="17">
        <v>9.6</v>
      </c>
      <c r="WT31" s="17">
        <v>9.6</v>
      </c>
      <c r="WU31" s="17">
        <v>0</v>
      </c>
      <c r="WV31" s="17">
        <v>20</v>
      </c>
      <c r="WW31" s="17">
        <v>19.317070000000001</v>
      </c>
      <c r="WX31" s="17">
        <v>19.317070000000001</v>
      </c>
      <c r="WY31" s="17">
        <v>0.68293000000000004</v>
      </c>
      <c r="WZ31" s="17">
        <v>9.4</v>
      </c>
      <c r="XA31" s="17">
        <v>10</v>
      </c>
      <c r="XB31" s="17">
        <v>10</v>
      </c>
      <c r="XC31" s="17">
        <v>-0.6</v>
      </c>
      <c r="XD31" s="17">
        <v>36.1</v>
      </c>
      <c r="XE31" s="17">
        <v>35</v>
      </c>
      <c r="XF31" s="17">
        <v>35</v>
      </c>
      <c r="XG31" s="17">
        <v>1.1000000000000001</v>
      </c>
      <c r="XH31" s="17">
        <v>16.399999999999999</v>
      </c>
      <c r="XI31" s="17">
        <v>15</v>
      </c>
      <c r="XJ31" s="17">
        <v>15</v>
      </c>
      <c r="XK31" s="17">
        <v>1.4</v>
      </c>
      <c r="XL31" s="17"/>
      <c r="XM31" s="17"/>
      <c r="XN31" s="17"/>
      <c r="XO31" s="17">
        <v>0</v>
      </c>
      <c r="XP31" s="17"/>
      <c r="XQ31" s="17"/>
      <c r="XR31" s="17"/>
      <c r="XS31" s="17">
        <v>0</v>
      </c>
      <c r="XT31" s="17">
        <v>16.7</v>
      </c>
      <c r="XU31" s="17">
        <v>17</v>
      </c>
      <c r="XV31" s="17">
        <v>14</v>
      </c>
      <c r="XW31" s="17">
        <v>2.7</v>
      </c>
      <c r="XX31" s="17"/>
      <c r="XY31" s="17"/>
      <c r="XZ31" s="17"/>
      <c r="YA31" s="17">
        <v>0</v>
      </c>
      <c r="YB31" s="17"/>
      <c r="YC31" s="17"/>
      <c r="YD31" s="17"/>
      <c r="YE31" s="17">
        <v>0</v>
      </c>
    </row>
    <row r="32" spans="1:655" ht="24" customHeight="1" x14ac:dyDescent="0.35">
      <c r="A32" s="1"/>
      <c r="B32" s="18" t="s">
        <v>34</v>
      </c>
      <c r="C32" s="18" t="s">
        <v>813</v>
      </c>
      <c r="D32" s="19">
        <v>103.2</v>
      </c>
      <c r="E32" s="19">
        <v>100</v>
      </c>
      <c r="F32" s="19">
        <v>100</v>
      </c>
      <c r="G32" s="19">
        <v>3.2</v>
      </c>
      <c r="H32" s="19">
        <v>597.1</v>
      </c>
      <c r="I32" s="19">
        <v>646.79789000000005</v>
      </c>
      <c r="J32" s="19">
        <v>646.79789000000005</v>
      </c>
      <c r="K32" s="19">
        <v>-49.697890000000001</v>
      </c>
      <c r="L32" s="19">
        <v>198.5</v>
      </c>
      <c r="M32" s="19">
        <v>211.44126</v>
      </c>
      <c r="N32" s="19">
        <v>211.44126</v>
      </c>
      <c r="O32" s="19">
        <v>-12.94126</v>
      </c>
      <c r="P32" s="19">
        <v>4.3</v>
      </c>
      <c r="Q32" s="19">
        <v>3.6067800000000001</v>
      </c>
      <c r="R32" s="19">
        <v>3.6067800000000001</v>
      </c>
      <c r="S32" s="19">
        <v>0.69321999999999995</v>
      </c>
      <c r="T32" s="19">
        <v>0</v>
      </c>
      <c r="U32" s="19"/>
      <c r="V32" s="19">
        <v>0</v>
      </c>
      <c r="W32" s="19">
        <v>0</v>
      </c>
      <c r="X32" s="19">
        <v>90.1</v>
      </c>
      <c r="Y32" s="19">
        <v>92.226339999999993</v>
      </c>
      <c r="Z32" s="19">
        <v>92.226339999999993</v>
      </c>
      <c r="AA32" s="19">
        <v>-2.1263399999999999</v>
      </c>
      <c r="AB32" s="19">
        <v>209.1</v>
      </c>
      <c r="AC32" s="19">
        <v>220</v>
      </c>
      <c r="AD32" s="19">
        <v>220</v>
      </c>
      <c r="AE32" s="19">
        <v>-10.9</v>
      </c>
      <c r="AF32" s="19"/>
      <c r="AG32" s="19"/>
      <c r="AH32" s="19"/>
      <c r="AI32" s="19">
        <v>0</v>
      </c>
      <c r="AJ32" s="19"/>
      <c r="AK32" s="19"/>
      <c r="AL32" s="19"/>
      <c r="AM32" s="19">
        <v>0</v>
      </c>
      <c r="AN32" s="19">
        <v>148.80000000000001</v>
      </c>
      <c r="AO32" s="19">
        <v>127.72949</v>
      </c>
      <c r="AP32" s="19">
        <v>140.62258</v>
      </c>
      <c r="AQ32" s="19">
        <v>8.1774199999999997</v>
      </c>
      <c r="AR32" s="19">
        <v>149.4</v>
      </c>
      <c r="AS32" s="19">
        <v>127.72949</v>
      </c>
      <c r="AT32" s="19">
        <v>140.62258</v>
      </c>
      <c r="AU32" s="19">
        <v>8.7774199999999993</v>
      </c>
      <c r="AV32" s="19">
        <v>149.69999999999999</v>
      </c>
      <c r="AW32" s="19">
        <v>127.72949</v>
      </c>
      <c r="AX32" s="19">
        <v>140.62258</v>
      </c>
      <c r="AY32" s="19">
        <v>9.07742</v>
      </c>
      <c r="AZ32" s="19">
        <v>243.1</v>
      </c>
      <c r="BA32" s="19">
        <v>191.59424000000001</v>
      </c>
      <c r="BB32" s="19">
        <v>210.93387999999999</v>
      </c>
      <c r="BC32" s="19">
        <v>32.166119999999999</v>
      </c>
      <c r="BD32" s="19">
        <v>206.2</v>
      </c>
      <c r="BE32" s="19">
        <v>195.12200999999999</v>
      </c>
      <c r="BF32" s="19">
        <v>195.12200999999999</v>
      </c>
      <c r="BG32" s="19">
        <v>11.07799</v>
      </c>
      <c r="BH32" s="19">
        <v>109.5</v>
      </c>
      <c r="BI32" s="19">
        <v>97.561000000000007</v>
      </c>
      <c r="BJ32" s="19">
        <v>97.561000000000007</v>
      </c>
      <c r="BK32" s="19">
        <v>11.939</v>
      </c>
      <c r="BL32" s="19">
        <v>557.29999999999995</v>
      </c>
      <c r="BM32" s="19">
        <v>568.29854</v>
      </c>
      <c r="BN32" s="19">
        <v>568.29854</v>
      </c>
      <c r="BO32" s="19">
        <v>-10.99854</v>
      </c>
      <c r="BP32" s="19">
        <v>5.9</v>
      </c>
      <c r="BQ32" s="19">
        <v>10.561999999999999</v>
      </c>
      <c r="BR32" s="19">
        <v>5.4891500000000004</v>
      </c>
      <c r="BS32" s="19">
        <v>0.41084999999999999</v>
      </c>
      <c r="BT32" s="19"/>
      <c r="BU32" s="19"/>
      <c r="BV32" s="19"/>
      <c r="BW32" s="19">
        <v>0</v>
      </c>
      <c r="BX32" s="19"/>
      <c r="BY32" s="19"/>
      <c r="BZ32" s="19"/>
      <c r="CA32" s="19">
        <v>0</v>
      </c>
      <c r="CB32" s="19"/>
      <c r="CC32" s="19"/>
      <c r="CD32" s="19"/>
      <c r="CE32" s="19">
        <v>0</v>
      </c>
      <c r="CF32" s="19"/>
      <c r="CG32" s="19"/>
      <c r="CH32" s="19"/>
      <c r="CI32" s="19">
        <v>0</v>
      </c>
      <c r="CJ32" s="19">
        <v>162.80000000000001</v>
      </c>
      <c r="CK32" s="19">
        <v>164.70732000000001</v>
      </c>
      <c r="CL32" s="19">
        <v>164.70732000000001</v>
      </c>
      <c r="CM32" s="19">
        <v>-1.9073199999999999</v>
      </c>
      <c r="CN32" s="19">
        <v>7.7</v>
      </c>
      <c r="CO32" s="19">
        <v>5.1346499999999997</v>
      </c>
      <c r="CP32" s="19">
        <v>5.1346499999999997</v>
      </c>
      <c r="CQ32" s="19">
        <v>2.56535</v>
      </c>
      <c r="CR32" s="19">
        <v>4.9000000000000004</v>
      </c>
      <c r="CS32" s="19">
        <v>2.8184800000000001</v>
      </c>
      <c r="CT32" s="19">
        <v>2.8184800000000001</v>
      </c>
      <c r="CU32" s="19">
        <v>2.0815199999999998</v>
      </c>
      <c r="CV32" s="19">
        <v>0</v>
      </c>
      <c r="CW32" s="19"/>
      <c r="CX32" s="19"/>
      <c r="CY32" s="19">
        <v>0</v>
      </c>
      <c r="CZ32" s="19">
        <v>6.7</v>
      </c>
      <c r="DA32" s="19">
        <v>6.8787000000000003</v>
      </c>
      <c r="DB32" s="19">
        <v>6.8787000000000003</v>
      </c>
      <c r="DC32" s="19">
        <v>-0.1787</v>
      </c>
      <c r="DD32" s="19">
        <v>9.5</v>
      </c>
      <c r="DE32" s="19">
        <v>10.04477</v>
      </c>
      <c r="DF32" s="19">
        <v>10.04477</v>
      </c>
      <c r="DG32" s="19">
        <v>-0.54476999999999998</v>
      </c>
      <c r="DH32" s="19">
        <v>69.8</v>
      </c>
      <c r="DI32" s="19">
        <v>70.921340000000001</v>
      </c>
      <c r="DJ32" s="19">
        <v>69.944119999999998</v>
      </c>
      <c r="DK32" s="19">
        <v>-0.14412</v>
      </c>
      <c r="DL32" s="19"/>
      <c r="DM32" s="19"/>
      <c r="DN32" s="19"/>
      <c r="DO32" s="19">
        <v>0</v>
      </c>
      <c r="DP32" s="19"/>
      <c r="DQ32" s="19"/>
      <c r="DR32" s="19"/>
      <c r="DS32" s="19">
        <v>0</v>
      </c>
      <c r="DT32" s="19"/>
      <c r="DU32" s="19"/>
      <c r="DV32" s="19"/>
      <c r="DW32" s="19">
        <v>0</v>
      </c>
      <c r="DX32" s="19"/>
      <c r="DY32" s="19"/>
      <c r="DZ32" s="19"/>
      <c r="EA32" s="19">
        <v>0</v>
      </c>
      <c r="EB32" s="19">
        <v>110.7</v>
      </c>
      <c r="EC32" s="19">
        <v>112.90537</v>
      </c>
      <c r="ED32" s="19">
        <v>112.90537</v>
      </c>
      <c r="EE32" s="19">
        <v>-2.2053699999999998</v>
      </c>
      <c r="EF32" s="19">
        <v>150.19999999999999</v>
      </c>
      <c r="EG32" s="19">
        <v>221.30108000000001</v>
      </c>
      <c r="EH32" s="19">
        <v>221.55625000000001</v>
      </c>
      <c r="EI32" s="19">
        <v>-71.356250000000003</v>
      </c>
      <c r="EJ32" s="19"/>
      <c r="EK32" s="19"/>
      <c r="EL32" s="19"/>
      <c r="EM32" s="19">
        <v>0</v>
      </c>
      <c r="EN32" s="19"/>
      <c r="EO32" s="19"/>
      <c r="EP32" s="19"/>
      <c r="EQ32" s="19">
        <v>0</v>
      </c>
      <c r="ER32" s="19"/>
      <c r="ES32" s="19"/>
      <c r="ET32" s="19"/>
      <c r="EU32" s="19">
        <v>0</v>
      </c>
      <c r="EV32" s="19">
        <v>6.5</v>
      </c>
      <c r="EW32" s="19">
        <v>6.39</v>
      </c>
      <c r="EX32" s="19">
        <v>6.39</v>
      </c>
      <c r="EY32" s="19">
        <v>0.11</v>
      </c>
      <c r="EZ32" s="19">
        <v>229.7</v>
      </c>
      <c r="FA32" s="19">
        <v>229.30732</v>
      </c>
      <c r="FB32" s="19">
        <v>229.30732</v>
      </c>
      <c r="FC32" s="19">
        <v>0.39267999999999997</v>
      </c>
      <c r="FD32" s="19">
        <v>59</v>
      </c>
      <c r="FE32" s="19">
        <v>61.005040000000001</v>
      </c>
      <c r="FF32" s="19">
        <v>61.005040000000001</v>
      </c>
      <c r="FG32" s="19">
        <v>-2.0050400000000002</v>
      </c>
      <c r="FH32" s="19">
        <v>111.8</v>
      </c>
      <c r="FI32" s="19">
        <v>112.82051</v>
      </c>
      <c r="FJ32" s="19">
        <v>136.96756999999999</v>
      </c>
      <c r="FK32" s="19">
        <v>-25.167570000000001</v>
      </c>
      <c r="FL32" s="19">
        <v>32.9</v>
      </c>
      <c r="FM32" s="19">
        <v>30.165790000000001</v>
      </c>
      <c r="FN32" s="19">
        <v>30.165790000000001</v>
      </c>
      <c r="FO32" s="19">
        <v>2.73421</v>
      </c>
      <c r="FP32" s="19">
        <v>18.600000000000001</v>
      </c>
      <c r="FQ32" s="19">
        <v>19.28585</v>
      </c>
      <c r="FR32" s="19">
        <v>19.28585</v>
      </c>
      <c r="FS32" s="19">
        <v>-0.68584999999999996</v>
      </c>
      <c r="FT32" s="19">
        <v>19.7</v>
      </c>
      <c r="FU32" s="19">
        <v>19.317070000000001</v>
      </c>
      <c r="FV32" s="19">
        <v>19.317070000000001</v>
      </c>
      <c r="FW32" s="19">
        <v>0.38292999999999999</v>
      </c>
      <c r="FX32" s="19">
        <v>90.6</v>
      </c>
      <c r="FY32" s="19">
        <v>87.657560000000004</v>
      </c>
      <c r="FZ32" s="19">
        <v>87.657560000000004</v>
      </c>
      <c r="GA32" s="19">
        <v>2.9424399999999999</v>
      </c>
      <c r="GB32" s="19">
        <v>0</v>
      </c>
      <c r="GC32" s="19">
        <v>0</v>
      </c>
      <c r="GD32" s="19">
        <v>0</v>
      </c>
      <c r="GE32" s="19">
        <v>0</v>
      </c>
      <c r="GF32" s="19">
        <v>181.6</v>
      </c>
      <c r="GG32" s="19">
        <v>164.16976</v>
      </c>
      <c r="GH32" s="19">
        <v>185.62135000000001</v>
      </c>
      <c r="GI32" s="19">
        <v>-4.02135</v>
      </c>
      <c r="GJ32" s="19">
        <v>90.2</v>
      </c>
      <c r="GK32" s="19">
        <v>82.084879999999998</v>
      </c>
      <c r="GL32" s="19">
        <v>92.810680000000005</v>
      </c>
      <c r="GM32" s="19">
        <v>-2.6106799999999999</v>
      </c>
      <c r="GN32" s="19">
        <v>107.3</v>
      </c>
      <c r="GO32" s="19">
        <v>110.91316999999999</v>
      </c>
      <c r="GP32" s="19">
        <v>110.91316999999999</v>
      </c>
      <c r="GQ32" s="19">
        <v>-3.6131700000000002</v>
      </c>
      <c r="GR32" s="19">
        <v>8.1999999999999993</v>
      </c>
      <c r="GS32" s="19">
        <v>9.09</v>
      </c>
      <c r="GT32" s="19">
        <v>9.09</v>
      </c>
      <c r="GU32" s="19">
        <v>-0.89</v>
      </c>
      <c r="GV32" s="19">
        <v>3.5</v>
      </c>
      <c r="GW32" s="19">
        <v>6.6261000000000001</v>
      </c>
      <c r="GX32" s="19">
        <v>6.6261000000000001</v>
      </c>
      <c r="GY32" s="19">
        <v>-3.1261000000000001</v>
      </c>
      <c r="GZ32" s="19">
        <v>39.6</v>
      </c>
      <c r="HA32" s="19">
        <v>47.26634</v>
      </c>
      <c r="HB32" s="19">
        <v>47.26634</v>
      </c>
      <c r="HC32" s="19">
        <v>-7.6663399999999999</v>
      </c>
      <c r="HD32" s="19"/>
      <c r="HE32" s="19"/>
      <c r="HF32" s="19"/>
      <c r="HG32" s="19">
        <v>0</v>
      </c>
      <c r="HH32" s="19">
        <v>3.8</v>
      </c>
      <c r="HI32" s="19">
        <v>3.8872599999999999</v>
      </c>
      <c r="HJ32" s="19">
        <v>3.8872599999999999</v>
      </c>
      <c r="HK32" s="19">
        <v>-8.7260000000000004E-2</v>
      </c>
      <c r="HL32" s="19">
        <v>25.7</v>
      </c>
      <c r="HM32" s="19">
        <v>24.950600000000001</v>
      </c>
      <c r="HN32" s="19">
        <v>24.950600000000001</v>
      </c>
      <c r="HO32" s="19">
        <v>0.74939999999999996</v>
      </c>
      <c r="HP32" s="19">
        <v>148.30000000000001</v>
      </c>
      <c r="HQ32" s="19">
        <v>171.54185000000001</v>
      </c>
      <c r="HR32" s="19">
        <v>171.54185000000001</v>
      </c>
      <c r="HS32" s="19">
        <v>-23.241849999999999</v>
      </c>
      <c r="HT32" s="19"/>
      <c r="HU32" s="19"/>
      <c r="HV32" s="19"/>
      <c r="HW32" s="19">
        <v>0</v>
      </c>
      <c r="HX32" s="19"/>
      <c r="HY32" s="19"/>
      <c r="HZ32" s="19"/>
      <c r="IA32" s="19">
        <v>0</v>
      </c>
      <c r="IB32" s="19">
        <v>46.7</v>
      </c>
      <c r="IC32" s="19">
        <v>47.67127</v>
      </c>
      <c r="ID32" s="19">
        <v>45.209440000000001</v>
      </c>
      <c r="IE32" s="19">
        <v>1.4905600000000001</v>
      </c>
      <c r="IF32" s="19"/>
      <c r="IG32" s="19"/>
      <c r="IH32" s="19"/>
      <c r="II32" s="19">
        <v>0</v>
      </c>
      <c r="IJ32" s="19"/>
      <c r="IK32" s="19"/>
      <c r="IL32" s="19"/>
      <c r="IM32" s="19">
        <v>0</v>
      </c>
      <c r="IN32" s="19">
        <v>46.1</v>
      </c>
      <c r="IO32" s="19">
        <v>48.41648</v>
      </c>
      <c r="IP32" s="19">
        <v>48.41648</v>
      </c>
      <c r="IQ32" s="19">
        <v>-2.3164799999999999</v>
      </c>
      <c r="IR32" s="19"/>
      <c r="IS32" s="19"/>
      <c r="IT32" s="19"/>
      <c r="IU32" s="19">
        <v>0</v>
      </c>
      <c r="IV32" s="19"/>
      <c r="IW32" s="19"/>
      <c r="IX32" s="19"/>
      <c r="IY32" s="19">
        <v>0</v>
      </c>
      <c r="IZ32" s="19"/>
      <c r="JA32" s="19"/>
      <c r="JB32" s="19"/>
      <c r="JC32" s="19">
        <v>0</v>
      </c>
      <c r="JD32" s="19">
        <v>86.7</v>
      </c>
      <c r="JE32" s="19">
        <v>88.815600000000003</v>
      </c>
      <c r="JF32" s="19">
        <v>88.815600000000003</v>
      </c>
      <c r="JG32" s="19">
        <v>-2.1156000000000001</v>
      </c>
      <c r="JH32" s="19">
        <v>171.6</v>
      </c>
      <c r="JI32" s="19">
        <v>171.34727000000001</v>
      </c>
      <c r="JJ32" s="19">
        <v>171.34727000000001</v>
      </c>
      <c r="JK32" s="19">
        <v>0.25273000000000001</v>
      </c>
      <c r="JL32" s="19">
        <v>170</v>
      </c>
      <c r="JM32" s="19">
        <v>171.34727000000001</v>
      </c>
      <c r="JN32" s="19">
        <v>171.34727000000001</v>
      </c>
      <c r="JO32" s="19">
        <v>-1.34727</v>
      </c>
      <c r="JP32" s="19">
        <v>0</v>
      </c>
      <c r="JQ32" s="19">
        <v>0</v>
      </c>
      <c r="JR32" s="19"/>
      <c r="JS32" s="19">
        <v>0</v>
      </c>
      <c r="JT32" s="19">
        <v>168.9</v>
      </c>
      <c r="JU32" s="19">
        <v>171.34727000000001</v>
      </c>
      <c r="JV32" s="19">
        <v>171.34727000000001</v>
      </c>
      <c r="JW32" s="19">
        <v>-2.4472700000000001</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4.5</v>
      </c>
      <c r="LE32" s="19">
        <v>3.9931199999999998</v>
      </c>
      <c r="LF32" s="19">
        <v>3.9931199999999998</v>
      </c>
      <c r="LG32" s="19">
        <v>0.50688</v>
      </c>
      <c r="LH32" s="19">
        <v>69.3</v>
      </c>
      <c r="LI32" s="19">
        <v>144.59464</v>
      </c>
      <c r="LJ32" s="19">
        <v>164.11500000000001</v>
      </c>
      <c r="LK32" s="19">
        <v>-94.814999999999998</v>
      </c>
      <c r="LL32" s="19">
        <v>132.69999999999999</v>
      </c>
      <c r="LM32" s="19">
        <v>133.67995999999999</v>
      </c>
      <c r="LN32" s="19">
        <v>133.67995999999999</v>
      </c>
      <c r="LO32" s="19">
        <v>-0.97996000000000005</v>
      </c>
      <c r="LP32" s="19">
        <v>46.6</v>
      </c>
      <c r="LQ32" s="19">
        <v>67.461460000000002</v>
      </c>
      <c r="LR32" s="19">
        <v>67.461460000000002</v>
      </c>
      <c r="LS32" s="19">
        <v>-20.861460000000001</v>
      </c>
      <c r="LT32" s="19">
        <v>76.2</v>
      </c>
      <c r="LU32" s="19">
        <v>78.567999999999998</v>
      </c>
      <c r="LV32" s="19">
        <v>78.567999999999998</v>
      </c>
      <c r="LW32" s="19">
        <v>-2.3679999999999999</v>
      </c>
      <c r="LX32" s="19">
        <v>30</v>
      </c>
      <c r="LY32" s="19">
        <v>30.097560000000001</v>
      </c>
      <c r="LZ32" s="19">
        <v>30.097560000000001</v>
      </c>
      <c r="MA32" s="19">
        <v>-9.7559999999999994E-2</v>
      </c>
      <c r="MB32" s="19"/>
      <c r="MC32" s="19"/>
      <c r="MD32" s="19"/>
      <c r="ME32" s="19">
        <v>0</v>
      </c>
      <c r="MF32" s="19"/>
      <c r="MG32" s="19"/>
      <c r="MH32" s="19"/>
      <c r="MI32" s="19">
        <v>0</v>
      </c>
      <c r="MJ32" s="19"/>
      <c r="MK32" s="19"/>
      <c r="ML32" s="19"/>
      <c r="MM32" s="19">
        <v>0</v>
      </c>
      <c r="MN32" s="19">
        <v>146.69999999999999</v>
      </c>
      <c r="MO32" s="19">
        <v>146.66612000000001</v>
      </c>
      <c r="MP32" s="19">
        <v>146.66612000000001</v>
      </c>
      <c r="MQ32" s="19">
        <v>3.388E-2</v>
      </c>
      <c r="MR32" s="19">
        <v>146.80000000000001</v>
      </c>
      <c r="MS32" s="19">
        <v>146.66612000000001</v>
      </c>
      <c r="MT32" s="19">
        <v>146.66612000000001</v>
      </c>
      <c r="MU32" s="19">
        <v>0.13388</v>
      </c>
      <c r="MV32" s="19">
        <v>149.5</v>
      </c>
      <c r="MW32" s="19">
        <v>146.66612000000001</v>
      </c>
      <c r="MX32" s="19">
        <v>146.66612000000001</v>
      </c>
      <c r="MY32" s="19">
        <v>2.8338800000000002</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1.2</v>
      </c>
      <c r="OC32" s="19">
        <v>1.1359999999999999</v>
      </c>
      <c r="OD32" s="19">
        <v>1.1359999999999999</v>
      </c>
      <c r="OE32" s="19">
        <v>6.4000000000000001E-2</v>
      </c>
      <c r="OF32" s="19">
        <v>79.7</v>
      </c>
      <c r="OG32" s="19">
        <v>47</v>
      </c>
      <c r="OH32" s="19">
        <v>51.151000000000003</v>
      </c>
      <c r="OI32" s="19">
        <v>28.548999999999999</v>
      </c>
      <c r="OJ32" s="19">
        <v>69.7</v>
      </c>
      <c r="OK32" s="19"/>
      <c r="OL32" s="19">
        <v>68.558999999999997</v>
      </c>
      <c r="OM32" s="19">
        <v>1.141</v>
      </c>
      <c r="ON32" s="19">
        <v>16.8</v>
      </c>
      <c r="OO32" s="19">
        <v>16.712</v>
      </c>
      <c r="OP32" s="19">
        <v>16.712</v>
      </c>
      <c r="OQ32" s="19">
        <v>8.7999999999999995E-2</v>
      </c>
      <c r="OR32" s="19">
        <v>0.4</v>
      </c>
      <c r="OS32" s="19"/>
      <c r="OT32" s="19">
        <v>0.4</v>
      </c>
      <c r="OU32" s="19">
        <v>0</v>
      </c>
      <c r="OV32" s="19">
        <v>20</v>
      </c>
      <c r="OW32" s="19">
        <v>20</v>
      </c>
      <c r="OX32" s="19">
        <v>17.560980000000001</v>
      </c>
      <c r="OY32" s="19">
        <v>2.4390200000000002</v>
      </c>
      <c r="OZ32" s="19">
        <v>10</v>
      </c>
      <c r="PA32" s="19">
        <v>9.9830000000000005</v>
      </c>
      <c r="PB32" s="19">
        <v>9.9830000000000005</v>
      </c>
      <c r="PC32" s="19">
        <v>1.7000000000000001E-2</v>
      </c>
      <c r="PD32" s="19">
        <v>5.5</v>
      </c>
      <c r="PE32" s="19">
        <v>5.67</v>
      </c>
      <c r="PF32" s="19">
        <v>5.67</v>
      </c>
      <c r="PG32" s="19">
        <v>-0.17</v>
      </c>
      <c r="PH32" s="19">
        <v>1</v>
      </c>
      <c r="PI32" s="19">
        <v>1</v>
      </c>
      <c r="PJ32" s="19">
        <v>1</v>
      </c>
      <c r="PK32" s="19">
        <v>0</v>
      </c>
      <c r="PL32" s="19">
        <v>2.2999999999999998</v>
      </c>
      <c r="PM32" s="19">
        <v>3.4</v>
      </c>
      <c r="PN32" s="19">
        <v>3.4</v>
      </c>
      <c r="PO32" s="19">
        <v>-1.1000000000000001</v>
      </c>
      <c r="PP32" s="19">
        <v>4.5999999999999996</v>
      </c>
      <c r="PQ32" s="19">
        <v>4.5999999999999996</v>
      </c>
      <c r="PR32" s="19">
        <v>4.5999999999999996</v>
      </c>
      <c r="PS32" s="19">
        <v>0</v>
      </c>
      <c r="PT32" s="19">
        <v>20.100000000000001</v>
      </c>
      <c r="PU32" s="19">
        <v>19.5122</v>
      </c>
      <c r="PV32" s="19">
        <v>19.5122</v>
      </c>
      <c r="PW32" s="19">
        <v>0.58779999999999999</v>
      </c>
      <c r="PX32" s="19">
        <v>10</v>
      </c>
      <c r="PY32" s="19">
        <v>19.5122</v>
      </c>
      <c r="PZ32" s="19">
        <v>19.5122</v>
      </c>
      <c r="QA32" s="19">
        <v>-9.5122</v>
      </c>
      <c r="QB32" s="19">
        <v>19.100000000000001</v>
      </c>
      <c r="QC32" s="19">
        <v>18.2439</v>
      </c>
      <c r="QD32" s="19">
        <v>18.2439</v>
      </c>
      <c r="QE32" s="19">
        <v>0.85609999999999997</v>
      </c>
      <c r="QF32" s="19">
        <v>3.4</v>
      </c>
      <c r="QG32" s="19">
        <v>3.5</v>
      </c>
      <c r="QH32" s="19">
        <v>3.5</v>
      </c>
      <c r="QI32" s="19">
        <v>-0.1</v>
      </c>
      <c r="QJ32" s="19">
        <v>18.5</v>
      </c>
      <c r="QK32" s="19">
        <v>18.048780000000001</v>
      </c>
      <c r="QL32" s="19">
        <v>18.048780000000001</v>
      </c>
      <c r="QM32" s="19">
        <v>0.45122000000000001</v>
      </c>
      <c r="QN32" s="19">
        <v>13</v>
      </c>
      <c r="QO32" s="19"/>
      <c r="QP32" s="19">
        <v>11.993</v>
      </c>
      <c r="QQ32" s="19">
        <v>1.0069999999999999</v>
      </c>
      <c r="QR32" s="19">
        <v>15.3</v>
      </c>
      <c r="QS32" s="19"/>
      <c r="QT32" s="19">
        <v>16.201000000000001</v>
      </c>
      <c r="QU32" s="19">
        <v>-0.90100000000000002</v>
      </c>
      <c r="QV32" s="19">
        <v>13.2</v>
      </c>
      <c r="QW32" s="19">
        <v>9.6</v>
      </c>
      <c r="QX32" s="19">
        <v>13.337</v>
      </c>
      <c r="QY32" s="19">
        <v>-0.13700000000000001</v>
      </c>
      <c r="QZ32" s="19">
        <v>48.6</v>
      </c>
      <c r="RA32" s="19">
        <v>34.5</v>
      </c>
      <c r="RB32" s="19">
        <v>41.615000000000002</v>
      </c>
      <c r="RC32" s="19">
        <v>6.9850000000000003</v>
      </c>
      <c r="RD32" s="19">
        <v>4.5</v>
      </c>
      <c r="RE32" s="19">
        <v>4.2</v>
      </c>
      <c r="RF32" s="19">
        <v>4.2</v>
      </c>
      <c r="RG32" s="19">
        <v>0.3</v>
      </c>
      <c r="RH32" s="19">
        <v>1.1000000000000001</v>
      </c>
      <c r="RI32" s="19">
        <v>1.2</v>
      </c>
      <c r="RJ32" s="19">
        <v>1.2</v>
      </c>
      <c r="RK32" s="19">
        <v>-0.1</v>
      </c>
      <c r="RL32" s="19">
        <v>1.1000000000000001</v>
      </c>
      <c r="RM32" s="19">
        <v>1.2</v>
      </c>
      <c r="RN32" s="19">
        <v>1.2</v>
      </c>
      <c r="RO32" s="19">
        <v>-0.1</v>
      </c>
      <c r="RP32" s="19">
        <v>2.9</v>
      </c>
      <c r="RQ32" s="19">
        <v>2.8</v>
      </c>
      <c r="RR32" s="19">
        <v>2.8</v>
      </c>
      <c r="RS32" s="19">
        <v>0.1</v>
      </c>
      <c r="RT32" s="19">
        <v>15.4</v>
      </c>
      <c r="RU32" s="19"/>
      <c r="RV32" s="19">
        <v>15.452</v>
      </c>
      <c r="RW32" s="19">
        <v>-5.1999999999999998E-2</v>
      </c>
      <c r="RX32" s="19">
        <v>0</v>
      </c>
      <c r="RY32" s="19">
        <v>2.7989999999999999</v>
      </c>
      <c r="RZ32" s="19">
        <v>2.7989999999999999</v>
      </c>
      <c r="SA32" s="19">
        <v>-2.7989999999999999</v>
      </c>
      <c r="SB32" s="19">
        <v>13</v>
      </c>
      <c r="SC32" s="19">
        <v>11.08052</v>
      </c>
      <c r="SD32" s="19">
        <v>10.50831</v>
      </c>
      <c r="SE32" s="19">
        <v>2.4916900000000002</v>
      </c>
      <c r="SF32" s="19"/>
      <c r="SG32" s="19">
        <v>2</v>
      </c>
      <c r="SH32" s="19">
        <v>2</v>
      </c>
      <c r="SI32" s="19">
        <v>-2</v>
      </c>
      <c r="SJ32" s="19"/>
      <c r="SK32" s="19"/>
      <c r="SL32" s="19">
        <v>0.7</v>
      </c>
      <c r="SM32" s="19">
        <v>-0.7</v>
      </c>
      <c r="SN32" s="19">
        <v>11.9</v>
      </c>
      <c r="SO32" s="19">
        <v>13.073169999999999</v>
      </c>
      <c r="SP32" s="19">
        <v>13.073169999999999</v>
      </c>
      <c r="SQ32" s="19">
        <v>-1.17317</v>
      </c>
      <c r="SR32" s="19">
        <v>6.4</v>
      </c>
      <c r="SS32" s="19">
        <v>6.1</v>
      </c>
      <c r="ST32" s="19">
        <v>6.1</v>
      </c>
      <c r="SU32" s="19">
        <v>0.3</v>
      </c>
      <c r="SV32" s="19">
        <v>8.6999999999999993</v>
      </c>
      <c r="SW32" s="19">
        <v>10</v>
      </c>
      <c r="SX32" s="19">
        <v>10</v>
      </c>
      <c r="SY32" s="19">
        <v>-1.3</v>
      </c>
      <c r="SZ32" s="19">
        <v>11.7</v>
      </c>
      <c r="TA32" s="19">
        <v>12.682930000000001</v>
      </c>
      <c r="TB32" s="19">
        <v>12.682930000000001</v>
      </c>
      <c r="TC32" s="19">
        <v>-0.98292999999999997</v>
      </c>
      <c r="TD32" s="19">
        <v>20</v>
      </c>
      <c r="TE32" s="19">
        <v>19.317070000000001</v>
      </c>
      <c r="TF32" s="19">
        <v>19.317070000000001</v>
      </c>
      <c r="TG32" s="19">
        <v>0.68293000000000004</v>
      </c>
      <c r="TH32" s="19">
        <v>24.6</v>
      </c>
      <c r="TI32" s="19">
        <v>17.960999999999999</v>
      </c>
      <c r="TJ32" s="19">
        <v>17.960999999999999</v>
      </c>
      <c r="TK32" s="19">
        <v>6.6390000000000002</v>
      </c>
      <c r="TL32" s="19">
        <v>24.6</v>
      </c>
      <c r="TM32" s="19">
        <v>49.4</v>
      </c>
      <c r="TN32" s="19">
        <v>38.979999999999997</v>
      </c>
      <c r="TO32" s="19">
        <v>-14.38</v>
      </c>
      <c r="TP32" s="19">
        <v>29</v>
      </c>
      <c r="TQ32" s="19"/>
      <c r="TR32" s="19">
        <v>27.300999999999998</v>
      </c>
      <c r="TS32" s="19">
        <v>1.6990000000000001</v>
      </c>
      <c r="TT32" s="19">
        <v>78.3</v>
      </c>
      <c r="TU32" s="19">
        <v>70.2</v>
      </c>
      <c r="TV32" s="19">
        <v>18.079999999999998</v>
      </c>
      <c r="TW32" s="19">
        <v>60.22</v>
      </c>
      <c r="TX32" s="19">
        <v>59.4</v>
      </c>
      <c r="TY32" s="19">
        <v>67.400000000000006</v>
      </c>
      <c r="TZ32" s="19">
        <v>16.75</v>
      </c>
      <c r="UA32" s="19">
        <v>42.65</v>
      </c>
      <c r="UB32" s="19">
        <v>10.9</v>
      </c>
      <c r="UC32" s="19">
        <v>4.4000000000000004</v>
      </c>
      <c r="UD32" s="19">
        <v>2.4700000000000002</v>
      </c>
      <c r="UE32" s="19">
        <v>8.43</v>
      </c>
      <c r="UF32" s="19">
        <v>5.6</v>
      </c>
      <c r="UG32" s="19">
        <v>4.2</v>
      </c>
      <c r="UH32" s="19">
        <v>2.2400000000000002</v>
      </c>
      <c r="UI32" s="19">
        <v>3.36</v>
      </c>
      <c r="UJ32" s="19">
        <v>10.9</v>
      </c>
      <c r="UK32" s="19">
        <v>10</v>
      </c>
      <c r="UL32" s="19">
        <v>10</v>
      </c>
      <c r="UM32" s="19">
        <v>0.9</v>
      </c>
      <c r="UN32" s="19">
        <v>4.4000000000000004</v>
      </c>
      <c r="UO32" s="19">
        <v>5</v>
      </c>
      <c r="UP32" s="19">
        <v>5</v>
      </c>
      <c r="UQ32" s="19">
        <v>-0.6</v>
      </c>
      <c r="UR32" s="19">
        <v>7.8</v>
      </c>
      <c r="US32" s="19">
        <v>7</v>
      </c>
      <c r="UT32" s="19">
        <v>7</v>
      </c>
      <c r="UU32" s="19">
        <v>0.8</v>
      </c>
      <c r="UV32" s="19">
        <v>13.2</v>
      </c>
      <c r="UW32" s="19">
        <v>11.707319999999999</v>
      </c>
      <c r="UX32" s="19">
        <v>11.707319999999999</v>
      </c>
      <c r="UY32" s="19">
        <v>1.49268</v>
      </c>
      <c r="UZ32" s="19">
        <v>13.8</v>
      </c>
      <c r="VA32" s="19">
        <v>11.707319999999999</v>
      </c>
      <c r="VB32" s="19">
        <v>11.707319999999999</v>
      </c>
      <c r="VC32" s="19">
        <v>2.0926800000000001</v>
      </c>
      <c r="VD32" s="19">
        <v>14.2</v>
      </c>
      <c r="VE32" s="19">
        <v>10.73171</v>
      </c>
      <c r="VF32" s="19">
        <v>10.73171</v>
      </c>
      <c r="VG32" s="19">
        <v>3.4682900000000001</v>
      </c>
      <c r="VH32" s="19">
        <v>14.1</v>
      </c>
      <c r="VI32" s="19">
        <v>15.04</v>
      </c>
      <c r="VJ32" s="19">
        <v>15.04</v>
      </c>
      <c r="VK32" s="19">
        <v>-0.94</v>
      </c>
      <c r="VL32" s="19">
        <v>213.7</v>
      </c>
      <c r="VM32" s="19">
        <v>225.71</v>
      </c>
      <c r="VN32" s="19">
        <v>225.71</v>
      </c>
      <c r="VO32" s="19">
        <v>-12.01</v>
      </c>
      <c r="VP32" s="19">
        <v>16.899999999999999</v>
      </c>
      <c r="VQ32" s="19">
        <v>14.689</v>
      </c>
      <c r="VR32" s="19">
        <v>14.689</v>
      </c>
      <c r="VS32" s="19">
        <v>2.2109999999999999</v>
      </c>
      <c r="VT32" s="19">
        <v>119.5</v>
      </c>
      <c r="VU32" s="19"/>
      <c r="VV32" s="19">
        <v>114.60899999999999</v>
      </c>
      <c r="VW32" s="19">
        <v>4.891</v>
      </c>
      <c r="VX32" s="19">
        <v>0.6</v>
      </c>
      <c r="VY32" s="19">
        <v>0.6</v>
      </c>
      <c r="VZ32" s="19">
        <v>0.6</v>
      </c>
      <c r="WA32" s="19">
        <v>0</v>
      </c>
      <c r="WB32" s="19">
        <v>11.1</v>
      </c>
      <c r="WC32" s="19">
        <v>25.9</v>
      </c>
      <c r="WD32" s="19">
        <v>15.262</v>
      </c>
      <c r="WE32" s="19">
        <v>-4.1619999999999999</v>
      </c>
      <c r="WF32" s="19">
        <v>49.6</v>
      </c>
      <c r="WG32" s="19">
        <v>45.9</v>
      </c>
      <c r="WH32" s="19">
        <v>39.250999999999998</v>
      </c>
      <c r="WI32" s="19">
        <v>10.349</v>
      </c>
      <c r="WJ32" s="19">
        <v>87.1</v>
      </c>
      <c r="WK32" s="19"/>
      <c r="WL32" s="19">
        <v>84.662000000000006</v>
      </c>
      <c r="WM32" s="19">
        <v>2.4380000000000002</v>
      </c>
      <c r="WN32" s="19">
        <v>16.399999999999999</v>
      </c>
      <c r="WO32" s="19"/>
      <c r="WP32" s="19">
        <v>11.768000000000001</v>
      </c>
      <c r="WQ32" s="19">
        <v>4.6319999999999997</v>
      </c>
      <c r="WR32" s="19">
        <v>9.5</v>
      </c>
      <c r="WS32" s="19">
        <v>9.6</v>
      </c>
      <c r="WT32" s="19">
        <v>9.6</v>
      </c>
      <c r="WU32" s="19">
        <v>-0.1</v>
      </c>
      <c r="WV32" s="19">
        <v>20</v>
      </c>
      <c r="WW32" s="19">
        <v>19.317070000000001</v>
      </c>
      <c r="WX32" s="19">
        <v>19.317070000000001</v>
      </c>
      <c r="WY32" s="19">
        <v>0.68293000000000004</v>
      </c>
      <c r="WZ32" s="19">
        <v>8.6</v>
      </c>
      <c r="XA32" s="19">
        <v>10</v>
      </c>
      <c r="XB32" s="19">
        <v>10</v>
      </c>
      <c r="XC32" s="19">
        <v>-1.4</v>
      </c>
      <c r="XD32" s="19">
        <v>35.799999999999997</v>
      </c>
      <c r="XE32" s="19">
        <v>35</v>
      </c>
      <c r="XF32" s="19">
        <v>35</v>
      </c>
      <c r="XG32" s="19">
        <v>0.8</v>
      </c>
      <c r="XH32" s="19">
        <v>16.5</v>
      </c>
      <c r="XI32" s="19">
        <v>15</v>
      </c>
      <c r="XJ32" s="19">
        <v>15</v>
      </c>
      <c r="XK32" s="19">
        <v>1.5</v>
      </c>
      <c r="XL32" s="19"/>
      <c r="XM32" s="19"/>
      <c r="XN32" s="19"/>
      <c r="XO32" s="19">
        <v>0</v>
      </c>
      <c r="XP32" s="19"/>
      <c r="XQ32" s="19"/>
      <c r="XR32" s="19"/>
      <c r="XS32" s="19">
        <v>0</v>
      </c>
      <c r="XT32" s="19">
        <v>16.5</v>
      </c>
      <c r="XU32" s="19">
        <v>17</v>
      </c>
      <c r="XV32" s="19">
        <v>14</v>
      </c>
      <c r="XW32" s="19">
        <v>2.5</v>
      </c>
      <c r="XX32" s="19"/>
      <c r="XY32" s="19"/>
      <c r="XZ32" s="19"/>
      <c r="YA32" s="19">
        <v>0</v>
      </c>
      <c r="YB32" s="19"/>
      <c r="YC32" s="19"/>
      <c r="YD32" s="19"/>
      <c r="YE32" s="19">
        <v>0</v>
      </c>
    </row>
    <row r="33" spans="1:655" ht="24" customHeight="1" x14ac:dyDescent="0.35">
      <c r="A33" s="1"/>
      <c r="B33" s="13" t="s">
        <v>34</v>
      </c>
      <c r="C33" s="13" t="s">
        <v>814</v>
      </c>
      <c r="D33" s="14">
        <v>50</v>
      </c>
      <c r="E33" s="14">
        <v>50</v>
      </c>
      <c r="F33" s="14">
        <v>100</v>
      </c>
      <c r="G33" s="14">
        <v>-50</v>
      </c>
      <c r="H33" s="14">
        <v>599.20000000000005</v>
      </c>
      <c r="I33" s="14">
        <v>646.79789000000005</v>
      </c>
      <c r="J33" s="14">
        <v>646.79789000000005</v>
      </c>
      <c r="K33" s="14">
        <v>-47.59789</v>
      </c>
      <c r="L33" s="14">
        <v>199</v>
      </c>
      <c r="M33" s="14">
        <v>211.44126</v>
      </c>
      <c r="N33" s="14">
        <v>211.44126</v>
      </c>
      <c r="O33" s="14">
        <v>-12.44126</v>
      </c>
      <c r="P33" s="14">
        <v>7.5</v>
      </c>
      <c r="Q33" s="14">
        <v>8.5923999999999996</v>
      </c>
      <c r="R33" s="14">
        <v>8.5923999999999996</v>
      </c>
      <c r="S33" s="14">
        <v>-1.0924</v>
      </c>
      <c r="T33" s="14">
        <v>0</v>
      </c>
      <c r="U33" s="14"/>
      <c r="V33" s="14">
        <v>0</v>
      </c>
      <c r="W33" s="14">
        <v>0</v>
      </c>
      <c r="X33" s="14">
        <v>90</v>
      </c>
      <c r="Y33" s="14">
        <v>92.226339999999993</v>
      </c>
      <c r="Z33" s="14">
        <v>92.226339999999993</v>
      </c>
      <c r="AA33" s="14">
        <v>-2.22634</v>
      </c>
      <c r="AB33" s="14">
        <v>208.1</v>
      </c>
      <c r="AC33" s="14">
        <v>220</v>
      </c>
      <c r="AD33" s="14">
        <v>220</v>
      </c>
      <c r="AE33" s="14">
        <v>-11.9</v>
      </c>
      <c r="AF33" s="14"/>
      <c r="AG33" s="14"/>
      <c r="AH33" s="14"/>
      <c r="AI33" s="14">
        <v>0</v>
      </c>
      <c r="AJ33" s="14"/>
      <c r="AK33" s="14"/>
      <c r="AL33" s="14"/>
      <c r="AM33" s="14">
        <v>0</v>
      </c>
      <c r="AN33" s="14">
        <v>121.9</v>
      </c>
      <c r="AO33" s="14">
        <v>116.66667</v>
      </c>
      <c r="AP33" s="14">
        <v>127.4179</v>
      </c>
      <c r="AQ33" s="14">
        <v>-5.5179</v>
      </c>
      <c r="AR33" s="14">
        <v>122</v>
      </c>
      <c r="AS33" s="14">
        <v>116.66667</v>
      </c>
      <c r="AT33" s="14">
        <v>127.4179</v>
      </c>
      <c r="AU33" s="14">
        <v>-5.4179000000000004</v>
      </c>
      <c r="AV33" s="14">
        <v>121.7</v>
      </c>
      <c r="AW33" s="14">
        <v>116.66667</v>
      </c>
      <c r="AX33" s="14">
        <v>127.4179</v>
      </c>
      <c r="AY33" s="14">
        <v>-5.7179000000000002</v>
      </c>
      <c r="AZ33" s="14">
        <v>211.4</v>
      </c>
      <c r="BA33" s="14">
        <v>175</v>
      </c>
      <c r="BB33" s="14">
        <v>191.12684999999999</v>
      </c>
      <c r="BC33" s="14">
        <v>20.273150000000001</v>
      </c>
      <c r="BD33" s="14">
        <v>207</v>
      </c>
      <c r="BE33" s="14">
        <v>195.12200999999999</v>
      </c>
      <c r="BF33" s="14">
        <v>195.12200999999999</v>
      </c>
      <c r="BG33" s="14">
        <v>11.87799</v>
      </c>
      <c r="BH33" s="14">
        <v>110.4</v>
      </c>
      <c r="BI33" s="14">
        <v>97.561000000000007</v>
      </c>
      <c r="BJ33" s="14">
        <v>97.561000000000007</v>
      </c>
      <c r="BK33" s="14">
        <v>12.839</v>
      </c>
      <c r="BL33" s="14">
        <v>561.9</v>
      </c>
      <c r="BM33" s="14">
        <v>568.29854</v>
      </c>
      <c r="BN33" s="14">
        <v>568.29854</v>
      </c>
      <c r="BO33" s="14">
        <v>-6.3985399999999997</v>
      </c>
      <c r="BP33" s="14">
        <v>5.9</v>
      </c>
      <c r="BQ33" s="14">
        <v>10.561999999999999</v>
      </c>
      <c r="BR33" s="14">
        <v>5.4891500000000004</v>
      </c>
      <c r="BS33" s="14">
        <v>0.41084999999999999</v>
      </c>
      <c r="BT33" s="14"/>
      <c r="BU33" s="14"/>
      <c r="BV33" s="14"/>
      <c r="BW33" s="14">
        <v>0</v>
      </c>
      <c r="BX33" s="14"/>
      <c r="BY33" s="14"/>
      <c r="BZ33" s="14"/>
      <c r="CA33" s="14">
        <v>0</v>
      </c>
      <c r="CB33" s="14"/>
      <c r="CC33" s="14"/>
      <c r="CD33" s="14"/>
      <c r="CE33" s="14">
        <v>0</v>
      </c>
      <c r="CF33" s="14"/>
      <c r="CG33" s="14"/>
      <c r="CH33" s="14"/>
      <c r="CI33" s="14">
        <v>0</v>
      </c>
      <c r="CJ33" s="14">
        <v>165.3</v>
      </c>
      <c r="CK33" s="14">
        <v>164.70732000000001</v>
      </c>
      <c r="CL33" s="14">
        <v>164.70732000000001</v>
      </c>
      <c r="CM33" s="14">
        <v>0.59267999999999998</v>
      </c>
      <c r="CN33" s="14">
        <v>7.9</v>
      </c>
      <c r="CO33" s="14">
        <v>5.1346499999999997</v>
      </c>
      <c r="CP33" s="14">
        <v>5.1346499999999997</v>
      </c>
      <c r="CQ33" s="14">
        <v>2.7653500000000002</v>
      </c>
      <c r="CR33" s="14">
        <v>4.9000000000000004</v>
      </c>
      <c r="CS33" s="14">
        <v>2.8184800000000001</v>
      </c>
      <c r="CT33" s="14">
        <v>2.8184800000000001</v>
      </c>
      <c r="CU33" s="14">
        <v>2.0815199999999998</v>
      </c>
      <c r="CV33" s="14">
        <v>0</v>
      </c>
      <c r="CW33" s="14"/>
      <c r="CX33" s="14"/>
      <c r="CY33" s="14">
        <v>0</v>
      </c>
      <c r="CZ33" s="14">
        <v>6.7</v>
      </c>
      <c r="DA33" s="14">
        <v>6.8787000000000003</v>
      </c>
      <c r="DB33" s="14">
        <v>6.8787000000000003</v>
      </c>
      <c r="DC33" s="14">
        <v>-0.1787</v>
      </c>
      <c r="DD33" s="14">
        <v>9.5</v>
      </c>
      <c r="DE33" s="14">
        <v>10.04477</v>
      </c>
      <c r="DF33" s="14">
        <v>10.04477</v>
      </c>
      <c r="DG33" s="14">
        <v>-0.54476999999999998</v>
      </c>
      <c r="DH33" s="14">
        <v>70.400000000000006</v>
      </c>
      <c r="DI33" s="14">
        <v>112.16884</v>
      </c>
      <c r="DJ33" s="14">
        <v>69.944119999999998</v>
      </c>
      <c r="DK33" s="14">
        <v>0.45588000000000001</v>
      </c>
      <c r="DL33" s="14"/>
      <c r="DM33" s="14"/>
      <c r="DN33" s="14"/>
      <c r="DO33" s="14">
        <v>0</v>
      </c>
      <c r="DP33" s="14"/>
      <c r="DQ33" s="14"/>
      <c r="DR33" s="14"/>
      <c r="DS33" s="14">
        <v>0</v>
      </c>
      <c r="DT33" s="14"/>
      <c r="DU33" s="14"/>
      <c r="DV33" s="14"/>
      <c r="DW33" s="14">
        <v>0</v>
      </c>
      <c r="DX33" s="14"/>
      <c r="DY33" s="14"/>
      <c r="DZ33" s="14"/>
      <c r="EA33" s="14">
        <v>0</v>
      </c>
      <c r="EB33" s="14">
        <v>55.4</v>
      </c>
      <c r="EC33" s="14">
        <v>112.90537</v>
      </c>
      <c r="ED33" s="14">
        <v>112.90537</v>
      </c>
      <c r="EE33" s="14">
        <v>-57.505369999999999</v>
      </c>
      <c r="EF33" s="14">
        <v>207.7</v>
      </c>
      <c r="EG33" s="14">
        <v>221.30108000000001</v>
      </c>
      <c r="EH33" s="14">
        <v>221.30108000000001</v>
      </c>
      <c r="EI33" s="14">
        <v>-13.60108</v>
      </c>
      <c r="EJ33" s="14"/>
      <c r="EK33" s="14"/>
      <c r="EL33" s="14"/>
      <c r="EM33" s="14">
        <v>0</v>
      </c>
      <c r="EN33" s="14"/>
      <c r="EO33" s="14"/>
      <c r="EP33" s="14"/>
      <c r="EQ33" s="14">
        <v>0</v>
      </c>
      <c r="ER33" s="14"/>
      <c r="ES33" s="14"/>
      <c r="ET33" s="14"/>
      <c r="EU33" s="14">
        <v>0</v>
      </c>
      <c r="EV33" s="14">
        <v>6.5</v>
      </c>
      <c r="EW33" s="14">
        <v>6.39</v>
      </c>
      <c r="EX33" s="14">
        <v>6.39</v>
      </c>
      <c r="EY33" s="14">
        <v>0.11</v>
      </c>
      <c r="EZ33" s="14">
        <v>230.6</v>
      </c>
      <c r="FA33" s="14">
        <v>229.30732</v>
      </c>
      <c r="FB33" s="14">
        <v>229.30732</v>
      </c>
      <c r="FC33" s="14">
        <v>1.2926800000000001</v>
      </c>
      <c r="FD33" s="14">
        <v>59</v>
      </c>
      <c r="FE33" s="14">
        <v>61.005040000000001</v>
      </c>
      <c r="FF33" s="14">
        <v>61.005040000000001</v>
      </c>
      <c r="FG33" s="14">
        <v>-2.0050400000000002</v>
      </c>
      <c r="FH33" s="14">
        <v>116.4</v>
      </c>
      <c r="FI33" s="14">
        <v>53.525149999999996</v>
      </c>
      <c r="FJ33" s="14">
        <v>131.58748</v>
      </c>
      <c r="FK33" s="14">
        <v>-15.187480000000001</v>
      </c>
      <c r="FL33" s="14">
        <v>32.1</v>
      </c>
      <c r="FM33" s="14">
        <v>30.165790000000001</v>
      </c>
      <c r="FN33" s="14">
        <v>30.165790000000001</v>
      </c>
      <c r="FO33" s="14">
        <v>1.93421</v>
      </c>
      <c r="FP33" s="14">
        <v>18.600000000000001</v>
      </c>
      <c r="FQ33" s="14">
        <v>19.28585</v>
      </c>
      <c r="FR33" s="14">
        <v>19.28585</v>
      </c>
      <c r="FS33" s="14">
        <v>-0.68584999999999996</v>
      </c>
      <c r="FT33" s="14">
        <v>19.7</v>
      </c>
      <c r="FU33" s="14">
        <v>19.317070000000001</v>
      </c>
      <c r="FV33" s="14">
        <v>19.317070000000001</v>
      </c>
      <c r="FW33" s="14">
        <v>0.38292999999999999</v>
      </c>
      <c r="FX33" s="14">
        <v>88</v>
      </c>
      <c r="FY33" s="14">
        <v>87.657560000000004</v>
      </c>
      <c r="FZ33" s="14">
        <v>87.657560000000004</v>
      </c>
      <c r="GA33" s="14">
        <v>0.34244000000000002</v>
      </c>
      <c r="GB33" s="14">
        <v>0</v>
      </c>
      <c r="GC33" s="14">
        <v>0</v>
      </c>
      <c r="GD33" s="14">
        <v>0</v>
      </c>
      <c r="GE33" s="14">
        <v>0</v>
      </c>
      <c r="GF33" s="14">
        <v>183.1</v>
      </c>
      <c r="GG33" s="14">
        <v>185.62135000000001</v>
      </c>
      <c r="GH33" s="14">
        <v>185.62135000000001</v>
      </c>
      <c r="GI33" s="14">
        <v>-2.52135</v>
      </c>
      <c r="GJ33" s="14">
        <v>90.8</v>
      </c>
      <c r="GK33" s="14">
        <v>92.810680000000005</v>
      </c>
      <c r="GL33" s="14">
        <v>92.810680000000005</v>
      </c>
      <c r="GM33" s="14">
        <v>-2.0106799999999998</v>
      </c>
      <c r="GN33" s="14">
        <v>107.7</v>
      </c>
      <c r="GO33" s="14">
        <v>110.91316999999999</v>
      </c>
      <c r="GP33" s="14">
        <v>110.91316999999999</v>
      </c>
      <c r="GQ33" s="14">
        <v>-3.2131699999999999</v>
      </c>
      <c r="GR33" s="14">
        <v>8.1999999999999993</v>
      </c>
      <c r="GS33" s="14">
        <v>9.09</v>
      </c>
      <c r="GT33" s="14">
        <v>9.09</v>
      </c>
      <c r="GU33" s="14">
        <v>-0.89</v>
      </c>
      <c r="GV33" s="14">
        <v>3.6</v>
      </c>
      <c r="GW33" s="14">
        <v>6.6261000000000001</v>
      </c>
      <c r="GX33" s="14">
        <v>6.6261000000000001</v>
      </c>
      <c r="GY33" s="14">
        <v>-3.0261</v>
      </c>
      <c r="GZ33" s="14">
        <v>39.799999999999997</v>
      </c>
      <c r="HA33" s="14">
        <v>47.26634</v>
      </c>
      <c r="HB33" s="14">
        <v>47.26634</v>
      </c>
      <c r="HC33" s="14">
        <v>-7.4663399999999998</v>
      </c>
      <c r="HD33" s="14"/>
      <c r="HE33" s="14"/>
      <c r="HF33" s="14"/>
      <c r="HG33" s="14">
        <v>0</v>
      </c>
      <c r="HH33" s="14">
        <v>3.8</v>
      </c>
      <c r="HI33" s="14">
        <v>3.8872599999999999</v>
      </c>
      <c r="HJ33" s="14">
        <v>3.8872599999999999</v>
      </c>
      <c r="HK33" s="14">
        <v>-8.7260000000000004E-2</v>
      </c>
      <c r="HL33" s="14">
        <v>26</v>
      </c>
      <c r="HM33" s="14">
        <v>24.950600000000001</v>
      </c>
      <c r="HN33" s="14">
        <v>24.950600000000001</v>
      </c>
      <c r="HO33" s="14">
        <v>1.0494000000000001</v>
      </c>
      <c r="HP33" s="14">
        <v>90</v>
      </c>
      <c r="HQ33" s="14">
        <v>137.87063000000001</v>
      </c>
      <c r="HR33" s="14">
        <v>128.46578</v>
      </c>
      <c r="HS33" s="14">
        <v>-38.465780000000002</v>
      </c>
      <c r="HT33" s="14"/>
      <c r="HU33" s="14"/>
      <c r="HV33" s="14"/>
      <c r="HW33" s="14">
        <v>0</v>
      </c>
      <c r="HX33" s="14"/>
      <c r="HY33" s="14"/>
      <c r="HZ33" s="14"/>
      <c r="IA33" s="14">
        <v>0</v>
      </c>
      <c r="IB33" s="14">
        <v>46.9</v>
      </c>
      <c r="IC33" s="14">
        <v>47.67127</v>
      </c>
      <c r="ID33" s="14">
        <v>37.063310000000001</v>
      </c>
      <c r="IE33" s="14">
        <v>9.8366900000000008</v>
      </c>
      <c r="IF33" s="14"/>
      <c r="IG33" s="14"/>
      <c r="IH33" s="14"/>
      <c r="II33" s="14">
        <v>0</v>
      </c>
      <c r="IJ33" s="14"/>
      <c r="IK33" s="14"/>
      <c r="IL33" s="14"/>
      <c r="IM33" s="14">
        <v>0</v>
      </c>
      <c r="IN33" s="14">
        <v>46.2</v>
      </c>
      <c r="IO33" s="14">
        <v>48.41648</v>
      </c>
      <c r="IP33" s="14">
        <v>48.41648</v>
      </c>
      <c r="IQ33" s="14">
        <v>-2.2164799999999998</v>
      </c>
      <c r="IR33" s="14"/>
      <c r="IS33" s="14"/>
      <c r="IT33" s="14"/>
      <c r="IU33" s="14">
        <v>0</v>
      </c>
      <c r="IV33" s="14"/>
      <c r="IW33" s="14"/>
      <c r="IX33" s="14"/>
      <c r="IY33" s="14">
        <v>0</v>
      </c>
      <c r="IZ33" s="14"/>
      <c r="JA33" s="14"/>
      <c r="JB33" s="14"/>
      <c r="JC33" s="14">
        <v>0</v>
      </c>
      <c r="JD33" s="14">
        <v>86.8</v>
      </c>
      <c r="JE33" s="14">
        <v>88.815600000000003</v>
      </c>
      <c r="JF33" s="14">
        <v>88.815600000000003</v>
      </c>
      <c r="JG33" s="14">
        <v>-2.0156000000000001</v>
      </c>
      <c r="JH33" s="14">
        <v>172</v>
      </c>
      <c r="JI33" s="14">
        <v>171.34727000000001</v>
      </c>
      <c r="JJ33" s="14">
        <v>171.34727000000001</v>
      </c>
      <c r="JK33" s="14">
        <v>0.65273000000000003</v>
      </c>
      <c r="JL33" s="14">
        <v>170.1</v>
      </c>
      <c r="JM33" s="14">
        <v>171.34727000000001</v>
      </c>
      <c r="JN33" s="14">
        <v>171.34727000000001</v>
      </c>
      <c r="JO33" s="14">
        <v>-1.2472700000000001</v>
      </c>
      <c r="JP33" s="14">
        <v>0</v>
      </c>
      <c r="JQ33" s="14">
        <v>0</v>
      </c>
      <c r="JR33" s="14"/>
      <c r="JS33" s="14">
        <v>0</v>
      </c>
      <c r="JT33" s="14">
        <v>170.8</v>
      </c>
      <c r="JU33" s="14">
        <v>171.34727000000001</v>
      </c>
      <c r="JV33" s="14">
        <v>171.34727000000001</v>
      </c>
      <c r="JW33" s="14">
        <v>-0.54727000000000003</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4.5</v>
      </c>
      <c r="LE33" s="14">
        <v>3.9931199999999998</v>
      </c>
      <c r="LF33" s="14">
        <v>3.9931199999999998</v>
      </c>
      <c r="LG33" s="14">
        <v>0.50688</v>
      </c>
      <c r="LH33" s="14">
        <v>138.5</v>
      </c>
      <c r="LI33" s="14">
        <v>114.73497999999999</v>
      </c>
      <c r="LJ33" s="14">
        <v>114.14634</v>
      </c>
      <c r="LK33" s="14">
        <v>24.353660000000001</v>
      </c>
      <c r="LL33" s="14">
        <v>133.30000000000001</v>
      </c>
      <c r="LM33" s="14">
        <v>133.67995999999999</v>
      </c>
      <c r="LN33" s="14">
        <v>133.67995999999999</v>
      </c>
      <c r="LO33" s="14">
        <v>-0.37996000000000002</v>
      </c>
      <c r="LP33" s="14">
        <v>46.8</v>
      </c>
      <c r="LQ33" s="14">
        <v>67.461460000000002</v>
      </c>
      <c r="LR33" s="14">
        <v>67.461460000000002</v>
      </c>
      <c r="LS33" s="14">
        <v>-20.661460000000002</v>
      </c>
      <c r="LT33" s="14">
        <v>76.3</v>
      </c>
      <c r="LU33" s="14">
        <v>78.567999999999998</v>
      </c>
      <c r="LV33" s="14">
        <v>78.567999999999998</v>
      </c>
      <c r="LW33" s="14">
        <v>-2.2679999999999998</v>
      </c>
      <c r="LX33" s="14">
        <v>30.3</v>
      </c>
      <c r="LY33" s="14">
        <v>30.097560000000001</v>
      </c>
      <c r="LZ33" s="14">
        <v>30.097560000000001</v>
      </c>
      <c r="MA33" s="14">
        <v>0.20244000000000001</v>
      </c>
      <c r="MB33" s="14"/>
      <c r="MC33" s="14"/>
      <c r="MD33" s="14"/>
      <c r="ME33" s="14">
        <v>0</v>
      </c>
      <c r="MF33" s="14"/>
      <c r="MG33" s="14"/>
      <c r="MH33" s="14"/>
      <c r="MI33" s="14">
        <v>0</v>
      </c>
      <c r="MJ33" s="14"/>
      <c r="MK33" s="14"/>
      <c r="ML33" s="14"/>
      <c r="MM33" s="14">
        <v>0</v>
      </c>
      <c r="MN33" s="14">
        <v>147</v>
      </c>
      <c r="MO33" s="14">
        <v>146.66612000000001</v>
      </c>
      <c r="MP33" s="14">
        <v>146.66612000000001</v>
      </c>
      <c r="MQ33" s="14">
        <v>0.33388000000000001</v>
      </c>
      <c r="MR33" s="14">
        <v>147.19999999999999</v>
      </c>
      <c r="MS33" s="14">
        <v>146.66612000000001</v>
      </c>
      <c r="MT33" s="14">
        <v>146.66612000000001</v>
      </c>
      <c r="MU33" s="14">
        <v>0.53388000000000002</v>
      </c>
      <c r="MV33" s="14">
        <v>150.5</v>
      </c>
      <c r="MW33" s="14">
        <v>146.66612000000001</v>
      </c>
      <c r="MX33" s="14">
        <v>146.66612000000001</v>
      </c>
      <c r="MY33" s="14">
        <v>3.8338800000000002</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1.2</v>
      </c>
      <c r="OC33" s="14">
        <v>1.1259999999999999</v>
      </c>
      <c r="OD33" s="14">
        <v>1.1259999999999999</v>
      </c>
      <c r="OE33" s="14">
        <v>7.3999999999999996E-2</v>
      </c>
      <c r="OF33" s="14">
        <v>86.4</v>
      </c>
      <c r="OG33" s="14">
        <v>48.2</v>
      </c>
      <c r="OH33" s="14">
        <v>53.259</v>
      </c>
      <c r="OI33" s="14">
        <v>33.140999999999998</v>
      </c>
      <c r="OJ33" s="14">
        <v>69.7</v>
      </c>
      <c r="OK33" s="14"/>
      <c r="OL33" s="14">
        <v>68.650000000000006</v>
      </c>
      <c r="OM33" s="14">
        <v>1.05</v>
      </c>
      <c r="ON33" s="14">
        <v>17.100000000000001</v>
      </c>
      <c r="OO33" s="14">
        <v>16.582000000000001</v>
      </c>
      <c r="OP33" s="14">
        <v>16.582000000000001</v>
      </c>
      <c r="OQ33" s="14">
        <v>0.51800000000000002</v>
      </c>
      <c r="OR33" s="14">
        <v>0.4</v>
      </c>
      <c r="OS33" s="14"/>
      <c r="OT33" s="14">
        <v>0.4</v>
      </c>
      <c r="OU33" s="14">
        <v>0</v>
      </c>
      <c r="OV33" s="14">
        <v>20</v>
      </c>
      <c r="OW33" s="14">
        <v>20</v>
      </c>
      <c r="OX33" s="14">
        <v>17.560980000000001</v>
      </c>
      <c r="OY33" s="14">
        <v>2.4390200000000002</v>
      </c>
      <c r="OZ33" s="14">
        <v>9.9</v>
      </c>
      <c r="PA33" s="14">
        <v>9.9830000000000005</v>
      </c>
      <c r="PB33" s="14">
        <v>9.9830000000000005</v>
      </c>
      <c r="PC33" s="14">
        <v>-8.3000000000000004E-2</v>
      </c>
      <c r="PD33" s="14">
        <v>5.3</v>
      </c>
      <c r="PE33" s="14">
        <v>5.67</v>
      </c>
      <c r="PF33" s="14">
        <v>5.67</v>
      </c>
      <c r="PG33" s="14">
        <v>-0.37</v>
      </c>
      <c r="PH33" s="14">
        <v>1</v>
      </c>
      <c r="PI33" s="14">
        <v>1</v>
      </c>
      <c r="PJ33" s="14">
        <v>1</v>
      </c>
      <c r="PK33" s="14">
        <v>0</v>
      </c>
      <c r="PL33" s="14">
        <v>2.2999999999999998</v>
      </c>
      <c r="PM33" s="14">
        <v>3.4</v>
      </c>
      <c r="PN33" s="14">
        <v>3.4</v>
      </c>
      <c r="PO33" s="14">
        <v>-1.1000000000000001</v>
      </c>
      <c r="PP33" s="14">
        <v>4.5</v>
      </c>
      <c r="PQ33" s="14">
        <v>4.5999999999999996</v>
      </c>
      <c r="PR33" s="14">
        <v>4.5999999999999996</v>
      </c>
      <c r="PS33" s="14">
        <v>-0.1</v>
      </c>
      <c r="PT33" s="14">
        <v>20.2</v>
      </c>
      <c r="PU33" s="14">
        <v>19.5122</v>
      </c>
      <c r="PV33" s="14">
        <v>19.5122</v>
      </c>
      <c r="PW33" s="14">
        <v>0.68779999999999997</v>
      </c>
      <c r="PX33" s="14">
        <v>10</v>
      </c>
      <c r="PY33" s="14">
        <v>19.5122</v>
      </c>
      <c r="PZ33" s="14">
        <v>19.5122</v>
      </c>
      <c r="QA33" s="14">
        <v>-9.5122</v>
      </c>
      <c r="QB33" s="14">
        <v>19.100000000000001</v>
      </c>
      <c r="QC33" s="14">
        <v>18.2439</v>
      </c>
      <c r="QD33" s="14">
        <v>18.2439</v>
      </c>
      <c r="QE33" s="14">
        <v>0.85609999999999997</v>
      </c>
      <c r="QF33" s="14">
        <v>3.5</v>
      </c>
      <c r="QG33" s="14">
        <v>3.5</v>
      </c>
      <c r="QH33" s="14">
        <v>3.5</v>
      </c>
      <c r="QI33" s="14">
        <v>0</v>
      </c>
      <c r="QJ33" s="14">
        <v>18.5</v>
      </c>
      <c r="QK33" s="14">
        <v>18.048780000000001</v>
      </c>
      <c r="QL33" s="14">
        <v>18.048780000000001</v>
      </c>
      <c r="QM33" s="14">
        <v>0.45122000000000001</v>
      </c>
      <c r="QN33" s="14">
        <v>13</v>
      </c>
      <c r="QO33" s="14"/>
      <c r="QP33" s="14">
        <v>12.087</v>
      </c>
      <c r="QQ33" s="14">
        <v>0.91300000000000003</v>
      </c>
      <c r="QR33" s="14">
        <v>15.6</v>
      </c>
      <c r="QS33" s="14"/>
      <c r="QT33" s="14">
        <v>16.254999999999999</v>
      </c>
      <c r="QU33" s="14">
        <v>-0.65500000000000003</v>
      </c>
      <c r="QV33" s="14">
        <v>13.3</v>
      </c>
      <c r="QW33" s="14">
        <v>10.3</v>
      </c>
      <c r="QX33" s="14">
        <v>13.898999999999999</v>
      </c>
      <c r="QY33" s="14">
        <v>-0.59899999999999998</v>
      </c>
      <c r="QZ33" s="14">
        <v>52.8</v>
      </c>
      <c r="RA33" s="14">
        <v>36.700000000000003</v>
      </c>
      <c r="RB33" s="14">
        <v>43.615000000000002</v>
      </c>
      <c r="RC33" s="14">
        <v>9.1850000000000005</v>
      </c>
      <c r="RD33" s="14">
        <v>4.5</v>
      </c>
      <c r="RE33" s="14">
        <v>4.2</v>
      </c>
      <c r="RF33" s="14">
        <v>4.2</v>
      </c>
      <c r="RG33" s="14">
        <v>0.3</v>
      </c>
      <c r="RH33" s="14">
        <v>1.1000000000000001</v>
      </c>
      <c r="RI33" s="14">
        <v>1.2</v>
      </c>
      <c r="RJ33" s="14">
        <v>1.2</v>
      </c>
      <c r="RK33" s="14">
        <v>-0.1</v>
      </c>
      <c r="RL33" s="14">
        <v>1.1000000000000001</v>
      </c>
      <c r="RM33" s="14">
        <v>1.2</v>
      </c>
      <c r="RN33" s="14">
        <v>1.2</v>
      </c>
      <c r="RO33" s="14">
        <v>-0.1</v>
      </c>
      <c r="RP33" s="14">
        <v>2.9</v>
      </c>
      <c r="RQ33" s="14">
        <v>2.8</v>
      </c>
      <c r="RR33" s="14">
        <v>2.8</v>
      </c>
      <c r="RS33" s="14">
        <v>0.1</v>
      </c>
      <c r="RT33" s="14">
        <v>15.5</v>
      </c>
      <c r="RU33" s="14"/>
      <c r="RV33" s="14">
        <v>15.438000000000001</v>
      </c>
      <c r="RW33" s="14">
        <v>6.2E-2</v>
      </c>
      <c r="RX33" s="14">
        <v>0</v>
      </c>
      <c r="RY33" s="14">
        <v>2.7989999999999999</v>
      </c>
      <c r="RZ33" s="14">
        <v>2.7989999999999999</v>
      </c>
      <c r="SA33" s="14">
        <v>-2.7989999999999999</v>
      </c>
      <c r="SB33" s="14">
        <v>13</v>
      </c>
      <c r="SC33" s="14">
        <v>11.08052</v>
      </c>
      <c r="SD33" s="14">
        <v>8.6148500000000006</v>
      </c>
      <c r="SE33" s="14">
        <v>4.3851500000000003</v>
      </c>
      <c r="SF33" s="14"/>
      <c r="SG33" s="14">
        <v>2</v>
      </c>
      <c r="SH33" s="14">
        <v>2</v>
      </c>
      <c r="SI33" s="14">
        <v>-2</v>
      </c>
      <c r="SJ33" s="14"/>
      <c r="SK33" s="14"/>
      <c r="SL33" s="14">
        <v>0.7</v>
      </c>
      <c r="SM33" s="14">
        <v>-0.7</v>
      </c>
      <c r="SN33" s="14">
        <v>12</v>
      </c>
      <c r="SO33" s="14">
        <v>13.073169999999999</v>
      </c>
      <c r="SP33" s="14">
        <v>13.073169999999999</v>
      </c>
      <c r="SQ33" s="14">
        <v>-1.07317</v>
      </c>
      <c r="SR33" s="14">
        <v>6.4</v>
      </c>
      <c r="SS33" s="14">
        <v>6.1</v>
      </c>
      <c r="ST33" s="14">
        <v>6.1</v>
      </c>
      <c r="SU33" s="14">
        <v>0.3</v>
      </c>
      <c r="SV33" s="14">
        <v>8.8000000000000007</v>
      </c>
      <c r="SW33" s="14">
        <v>10</v>
      </c>
      <c r="SX33" s="14">
        <v>10</v>
      </c>
      <c r="SY33" s="14">
        <v>-1.2</v>
      </c>
      <c r="SZ33" s="14">
        <v>11.7</v>
      </c>
      <c r="TA33" s="14">
        <v>12.682930000000001</v>
      </c>
      <c r="TB33" s="14">
        <v>12.682930000000001</v>
      </c>
      <c r="TC33" s="14">
        <v>-0.98292999999999997</v>
      </c>
      <c r="TD33" s="14">
        <v>19.899999999999999</v>
      </c>
      <c r="TE33" s="14">
        <v>19.317070000000001</v>
      </c>
      <c r="TF33" s="14">
        <v>19.317070000000001</v>
      </c>
      <c r="TG33" s="14">
        <v>0.58292999999999995</v>
      </c>
      <c r="TH33" s="14">
        <v>20.8</v>
      </c>
      <c r="TI33" s="14">
        <v>18.757999999999999</v>
      </c>
      <c r="TJ33" s="14">
        <v>18.757999999999999</v>
      </c>
      <c r="TK33" s="14">
        <v>2.0419999999999998</v>
      </c>
      <c r="TL33" s="14">
        <v>37.299999999999997</v>
      </c>
      <c r="TM33" s="14">
        <v>52.3</v>
      </c>
      <c r="TN33" s="14">
        <v>41.938000000000002</v>
      </c>
      <c r="TO33" s="14">
        <v>-4.6379999999999999</v>
      </c>
      <c r="TP33" s="14">
        <v>29.1</v>
      </c>
      <c r="TQ33" s="14"/>
      <c r="TR33" s="14">
        <v>27.457999999999998</v>
      </c>
      <c r="TS33" s="14">
        <v>1.6419999999999999</v>
      </c>
      <c r="TT33" s="14">
        <v>78.2</v>
      </c>
      <c r="TU33" s="14">
        <v>73.599999999999994</v>
      </c>
      <c r="TV33" s="14">
        <v>30.75</v>
      </c>
      <c r="TW33" s="14">
        <v>47.45</v>
      </c>
      <c r="TX33" s="14">
        <v>60.4</v>
      </c>
      <c r="TY33" s="14">
        <v>70.599999999999994</v>
      </c>
      <c r="TZ33" s="14">
        <v>27.64</v>
      </c>
      <c r="UA33" s="14">
        <v>32.76</v>
      </c>
      <c r="UB33" s="14">
        <v>11.4</v>
      </c>
      <c r="UC33" s="14">
        <v>4.9000000000000004</v>
      </c>
      <c r="UD33" s="14">
        <v>2.4700000000000002</v>
      </c>
      <c r="UE33" s="14">
        <v>8.93</v>
      </c>
      <c r="UF33" s="14">
        <v>6.3</v>
      </c>
      <c r="UG33" s="14">
        <v>4.5999999999999996</v>
      </c>
      <c r="UH33" s="14">
        <v>2.2400000000000002</v>
      </c>
      <c r="UI33" s="14">
        <v>4.0599999999999996</v>
      </c>
      <c r="UJ33" s="14">
        <v>10.9</v>
      </c>
      <c r="UK33" s="14">
        <v>10</v>
      </c>
      <c r="UL33" s="14">
        <v>10</v>
      </c>
      <c r="UM33" s="14">
        <v>0.9</v>
      </c>
      <c r="UN33" s="14">
        <v>4.4000000000000004</v>
      </c>
      <c r="UO33" s="14">
        <v>5</v>
      </c>
      <c r="UP33" s="14">
        <v>5</v>
      </c>
      <c r="UQ33" s="14">
        <v>-0.6</v>
      </c>
      <c r="UR33" s="14">
        <v>7.7</v>
      </c>
      <c r="US33" s="14">
        <v>7</v>
      </c>
      <c r="UT33" s="14">
        <v>7</v>
      </c>
      <c r="UU33" s="14">
        <v>0.7</v>
      </c>
      <c r="UV33" s="14">
        <v>13</v>
      </c>
      <c r="UW33" s="14">
        <v>11.707319999999999</v>
      </c>
      <c r="UX33" s="14">
        <v>11.707319999999999</v>
      </c>
      <c r="UY33" s="14">
        <v>1.2926800000000001</v>
      </c>
      <c r="UZ33" s="14">
        <v>13.8</v>
      </c>
      <c r="VA33" s="14">
        <v>11.707319999999999</v>
      </c>
      <c r="VB33" s="14">
        <v>11.707319999999999</v>
      </c>
      <c r="VC33" s="14">
        <v>2.0926800000000001</v>
      </c>
      <c r="VD33" s="14">
        <v>14.2</v>
      </c>
      <c r="VE33" s="14">
        <v>10.73171</v>
      </c>
      <c r="VF33" s="14">
        <v>10.73171</v>
      </c>
      <c r="VG33" s="14">
        <v>3.4682900000000001</v>
      </c>
      <c r="VH33" s="14">
        <v>14.1</v>
      </c>
      <c r="VI33" s="14">
        <v>14.930999999999999</v>
      </c>
      <c r="VJ33" s="14">
        <v>14.930999999999999</v>
      </c>
      <c r="VK33" s="14">
        <v>-0.83099999999999996</v>
      </c>
      <c r="VL33" s="14">
        <v>217.2</v>
      </c>
      <c r="VM33" s="14">
        <v>231.17</v>
      </c>
      <c r="VN33" s="14">
        <v>231.17</v>
      </c>
      <c r="VO33" s="14">
        <v>-13.97</v>
      </c>
      <c r="VP33" s="14">
        <v>16.8</v>
      </c>
      <c r="VQ33" s="14">
        <v>14.505000000000001</v>
      </c>
      <c r="VR33" s="14">
        <v>14.505000000000001</v>
      </c>
      <c r="VS33" s="14">
        <v>2.2949999999999999</v>
      </c>
      <c r="VT33" s="14">
        <v>120.8</v>
      </c>
      <c r="VU33" s="14"/>
      <c r="VV33" s="14">
        <v>115.688</v>
      </c>
      <c r="VW33" s="14">
        <v>5.1120000000000001</v>
      </c>
      <c r="VX33" s="14">
        <v>0.6</v>
      </c>
      <c r="VY33" s="14">
        <v>0.6</v>
      </c>
      <c r="VZ33" s="14">
        <v>0.6</v>
      </c>
      <c r="WA33" s="14">
        <v>0</v>
      </c>
      <c r="WB33" s="14">
        <v>17</v>
      </c>
      <c r="WC33" s="14">
        <v>28.5</v>
      </c>
      <c r="WD33" s="14">
        <v>19.526</v>
      </c>
      <c r="WE33" s="14">
        <v>-2.5259999999999998</v>
      </c>
      <c r="WF33" s="14">
        <v>47.1</v>
      </c>
      <c r="WG33" s="14">
        <v>51.3</v>
      </c>
      <c r="WH33" s="14">
        <v>49.1</v>
      </c>
      <c r="WI33" s="14">
        <v>-2</v>
      </c>
      <c r="WJ33" s="14">
        <v>87.9</v>
      </c>
      <c r="WK33" s="14"/>
      <c r="WL33" s="14">
        <v>85.001999999999995</v>
      </c>
      <c r="WM33" s="14">
        <v>2.8980000000000001</v>
      </c>
      <c r="WN33" s="14">
        <v>16.2</v>
      </c>
      <c r="WO33" s="14"/>
      <c r="WP33" s="14">
        <v>10.727</v>
      </c>
      <c r="WQ33" s="14">
        <v>5.4729999999999999</v>
      </c>
      <c r="WR33" s="14">
        <v>9.5</v>
      </c>
      <c r="WS33" s="14">
        <v>9.6</v>
      </c>
      <c r="WT33" s="14">
        <v>9.6</v>
      </c>
      <c r="WU33" s="14">
        <v>-0.1</v>
      </c>
      <c r="WV33" s="14">
        <v>19.899999999999999</v>
      </c>
      <c r="WW33" s="14">
        <v>19.317070000000001</v>
      </c>
      <c r="WX33" s="14">
        <v>19.317070000000001</v>
      </c>
      <c r="WY33" s="14">
        <v>0.58292999999999995</v>
      </c>
      <c r="WZ33" s="14">
        <v>9</v>
      </c>
      <c r="XA33" s="14">
        <v>10</v>
      </c>
      <c r="XB33" s="14">
        <v>10</v>
      </c>
      <c r="XC33" s="14">
        <v>-1</v>
      </c>
      <c r="XD33" s="14">
        <v>36</v>
      </c>
      <c r="XE33" s="14">
        <v>35</v>
      </c>
      <c r="XF33" s="14">
        <v>35</v>
      </c>
      <c r="XG33" s="14">
        <v>1</v>
      </c>
      <c r="XH33" s="14">
        <v>16.399999999999999</v>
      </c>
      <c r="XI33" s="14">
        <v>15</v>
      </c>
      <c r="XJ33" s="14">
        <v>15</v>
      </c>
      <c r="XK33" s="14">
        <v>1.4</v>
      </c>
      <c r="XL33" s="14"/>
      <c r="XM33" s="14"/>
      <c r="XN33" s="14"/>
      <c r="XO33" s="14">
        <v>0</v>
      </c>
      <c r="XP33" s="14"/>
      <c r="XQ33" s="14"/>
      <c r="XR33" s="14"/>
      <c r="XS33" s="14">
        <v>0</v>
      </c>
      <c r="XT33" s="14">
        <v>16.7</v>
      </c>
      <c r="XU33" s="14">
        <v>17</v>
      </c>
      <c r="XV33" s="14">
        <v>14</v>
      </c>
      <c r="XW33" s="14">
        <v>2.7</v>
      </c>
      <c r="XX33" s="14"/>
      <c r="XY33" s="14"/>
      <c r="XZ33" s="14"/>
      <c r="YA33" s="14">
        <v>0</v>
      </c>
      <c r="YB33" s="14"/>
      <c r="YC33" s="14"/>
      <c r="YD33" s="14"/>
      <c r="YE33" s="14">
        <v>0</v>
      </c>
    </row>
    <row r="34" spans="1:655" ht="24" customHeight="1" x14ac:dyDescent="0.35">
      <c r="A34" s="1"/>
      <c r="B34" s="16" t="s">
        <v>34</v>
      </c>
      <c r="C34" s="16" t="s">
        <v>815</v>
      </c>
      <c r="D34" s="17">
        <v>0</v>
      </c>
      <c r="E34" s="17">
        <v>100</v>
      </c>
      <c r="F34" s="17">
        <v>100</v>
      </c>
      <c r="G34" s="17">
        <v>-100</v>
      </c>
      <c r="H34" s="17">
        <v>600.4</v>
      </c>
      <c r="I34" s="17">
        <v>646.79789000000005</v>
      </c>
      <c r="J34" s="17">
        <v>646.79789000000005</v>
      </c>
      <c r="K34" s="17">
        <v>-46.397889999999997</v>
      </c>
      <c r="L34" s="17">
        <v>199.3</v>
      </c>
      <c r="M34" s="17">
        <v>211.44126</v>
      </c>
      <c r="N34" s="17">
        <v>211.44126</v>
      </c>
      <c r="O34" s="17">
        <v>-12.141260000000001</v>
      </c>
      <c r="P34" s="17">
        <v>4.9000000000000004</v>
      </c>
      <c r="Q34" s="17">
        <v>3.6</v>
      </c>
      <c r="R34" s="17">
        <v>6.9133399999999998</v>
      </c>
      <c r="S34" s="17">
        <v>-2.0133399999999999</v>
      </c>
      <c r="T34" s="17">
        <v>0</v>
      </c>
      <c r="U34" s="17"/>
      <c r="V34" s="17">
        <v>0</v>
      </c>
      <c r="W34" s="17">
        <v>0</v>
      </c>
      <c r="X34" s="17">
        <v>90.5</v>
      </c>
      <c r="Y34" s="17">
        <v>92.226339999999993</v>
      </c>
      <c r="Z34" s="17">
        <v>92.226339999999993</v>
      </c>
      <c r="AA34" s="17">
        <v>-1.72634</v>
      </c>
      <c r="AB34" s="17">
        <v>205.7</v>
      </c>
      <c r="AC34" s="17">
        <v>220</v>
      </c>
      <c r="AD34" s="17">
        <v>220</v>
      </c>
      <c r="AE34" s="17">
        <v>-14.3</v>
      </c>
      <c r="AF34" s="17"/>
      <c r="AG34" s="17"/>
      <c r="AH34" s="17"/>
      <c r="AI34" s="17">
        <v>0</v>
      </c>
      <c r="AJ34" s="17"/>
      <c r="AK34" s="17"/>
      <c r="AL34" s="17"/>
      <c r="AM34" s="17">
        <v>0</v>
      </c>
      <c r="AN34" s="17">
        <v>130.19999999999999</v>
      </c>
      <c r="AO34" s="17">
        <v>116.66667</v>
      </c>
      <c r="AP34" s="17">
        <v>122.19704</v>
      </c>
      <c r="AQ34" s="17">
        <v>8.0029599999999999</v>
      </c>
      <c r="AR34" s="17">
        <v>129.6</v>
      </c>
      <c r="AS34" s="17">
        <v>116.66667</v>
      </c>
      <c r="AT34" s="17">
        <v>122.19704</v>
      </c>
      <c r="AU34" s="17">
        <v>7.4029600000000002</v>
      </c>
      <c r="AV34" s="17">
        <v>129.30000000000001</v>
      </c>
      <c r="AW34" s="17">
        <v>116.66667</v>
      </c>
      <c r="AX34" s="17">
        <v>122.19704</v>
      </c>
      <c r="AY34" s="17">
        <v>7.1029600000000004</v>
      </c>
      <c r="AZ34" s="17">
        <v>228.1</v>
      </c>
      <c r="BA34" s="17">
        <v>175</v>
      </c>
      <c r="BB34" s="17">
        <v>183.29555999999999</v>
      </c>
      <c r="BC34" s="17">
        <v>44.80444</v>
      </c>
      <c r="BD34" s="17">
        <v>208.7</v>
      </c>
      <c r="BE34" s="17">
        <v>195.12200999999999</v>
      </c>
      <c r="BF34" s="17">
        <v>195.12200999999999</v>
      </c>
      <c r="BG34" s="17">
        <v>13.57799</v>
      </c>
      <c r="BH34" s="17">
        <v>110.3</v>
      </c>
      <c r="BI34" s="17">
        <v>97.561000000000007</v>
      </c>
      <c r="BJ34" s="17">
        <v>97.561000000000007</v>
      </c>
      <c r="BK34" s="17">
        <v>12.739000000000001</v>
      </c>
      <c r="BL34" s="17">
        <v>564.20000000000005</v>
      </c>
      <c r="BM34" s="17">
        <v>568.29854</v>
      </c>
      <c r="BN34" s="17">
        <v>568.29854</v>
      </c>
      <c r="BO34" s="17">
        <v>-4.0985399999999998</v>
      </c>
      <c r="BP34" s="17">
        <v>6</v>
      </c>
      <c r="BQ34" s="17">
        <v>10.561999999999999</v>
      </c>
      <c r="BR34" s="17">
        <v>5.4891500000000004</v>
      </c>
      <c r="BS34" s="17">
        <v>0.51085000000000003</v>
      </c>
      <c r="BT34" s="17"/>
      <c r="BU34" s="17"/>
      <c r="BV34" s="17"/>
      <c r="BW34" s="17">
        <v>0</v>
      </c>
      <c r="BX34" s="17"/>
      <c r="BY34" s="17"/>
      <c r="BZ34" s="17"/>
      <c r="CA34" s="17">
        <v>0</v>
      </c>
      <c r="CB34" s="17"/>
      <c r="CC34" s="17"/>
      <c r="CD34" s="17"/>
      <c r="CE34" s="17">
        <v>0</v>
      </c>
      <c r="CF34" s="17"/>
      <c r="CG34" s="17"/>
      <c r="CH34" s="17"/>
      <c r="CI34" s="17">
        <v>0</v>
      </c>
      <c r="CJ34" s="17">
        <v>166.3</v>
      </c>
      <c r="CK34" s="17">
        <v>164.70732000000001</v>
      </c>
      <c r="CL34" s="17">
        <v>164.70732000000001</v>
      </c>
      <c r="CM34" s="17">
        <v>1.5926800000000001</v>
      </c>
      <c r="CN34" s="17">
        <v>7.9</v>
      </c>
      <c r="CO34" s="17">
        <v>5.1346499999999997</v>
      </c>
      <c r="CP34" s="17">
        <v>5.1346499999999997</v>
      </c>
      <c r="CQ34" s="17">
        <v>2.7653500000000002</v>
      </c>
      <c r="CR34" s="17">
        <v>5</v>
      </c>
      <c r="CS34" s="17">
        <v>2.8184800000000001</v>
      </c>
      <c r="CT34" s="17">
        <v>2.8184800000000001</v>
      </c>
      <c r="CU34" s="17">
        <v>2.1815199999999999</v>
      </c>
      <c r="CV34" s="17">
        <v>0</v>
      </c>
      <c r="CW34" s="17"/>
      <c r="CX34" s="17"/>
      <c r="CY34" s="17">
        <v>0</v>
      </c>
      <c r="CZ34" s="17">
        <v>6.7</v>
      </c>
      <c r="DA34" s="17">
        <v>6.8787000000000003</v>
      </c>
      <c r="DB34" s="17">
        <v>6.8787000000000003</v>
      </c>
      <c r="DC34" s="17">
        <v>-0.1787</v>
      </c>
      <c r="DD34" s="17">
        <v>9.1999999999999993</v>
      </c>
      <c r="DE34" s="17">
        <v>10.04477</v>
      </c>
      <c r="DF34" s="17">
        <v>10.04477</v>
      </c>
      <c r="DG34" s="17">
        <v>-0.84477000000000002</v>
      </c>
      <c r="DH34" s="17">
        <v>70.400000000000006</v>
      </c>
      <c r="DI34" s="17">
        <v>48.971220000000002</v>
      </c>
      <c r="DJ34" s="17">
        <v>69.944119999999998</v>
      </c>
      <c r="DK34" s="17">
        <v>0.45588000000000001</v>
      </c>
      <c r="DL34" s="17"/>
      <c r="DM34" s="17"/>
      <c r="DN34" s="17"/>
      <c r="DO34" s="17">
        <v>0</v>
      </c>
      <c r="DP34" s="17"/>
      <c r="DQ34" s="17"/>
      <c r="DR34" s="17"/>
      <c r="DS34" s="17">
        <v>0</v>
      </c>
      <c r="DT34" s="17"/>
      <c r="DU34" s="17"/>
      <c r="DV34" s="17"/>
      <c r="DW34" s="17">
        <v>0</v>
      </c>
      <c r="DX34" s="17"/>
      <c r="DY34" s="17"/>
      <c r="DZ34" s="17"/>
      <c r="EA34" s="17">
        <v>0</v>
      </c>
      <c r="EB34" s="17">
        <v>55.5</v>
      </c>
      <c r="EC34" s="17">
        <v>112.90537</v>
      </c>
      <c r="ED34" s="17">
        <v>112.90537</v>
      </c>
      <c r="EE34" s="17">
        <v>-57.405369999999998</v>
      </c>
      <c r="EF34" s="17">
        <v>161.6</v>
      </c>
      <c r="EG34" s="17">
        <v>221.30108000000001</v>
      </c>
      <c r="EH34" s="17">
        <v>221.30108000000001</v>
      </c>
      <c r="EI34" s="17">
        <v>-59.701079999999997</v>
      </c>
      <c r="EJ34" s="17"/>
      <c r="EK34" s="17"/>
      <c r="EL34" s="17"/>
      <c r="EM34" s="17">
        <v>0</v>
      </c>
      <c r="EN34" s="17"/>
      <c r="EO34" s="17"/>
      <c r="EP34" s="17"/>
      <c r="EQ34" s="17">
        <v>0</v>
      </c>
      <c r="ER34" s="17"/>
      <c r="ES34" s="17"/>
      <c r="ET34" s="17"/>
      <c r="EU34" s="17">
        <v>0</v>
      </c>
      <c r="EV34" s="17">
        <v>6.5</v>
      </c>
      <c r="EW34" s="17">
        <v>6.39</v>
      </c>
      <c r="EX34" s="17">
        <v>6.39</v>
      </c>
      <c r="EY34" s="17">
        <v>0.11</v>
      </c>
      <c r="EZ34" s="17">
        <v>228.3</v>
      </c>
      <c r="FA34" s="17">
        <v>229.30732</v>
      </c>
      <c r="FB34" s="17">
        <v>229.30732</v>
      </c>
      <c r="FC34" s="17">
        <v>-1.00732</v>
      </c>
      <c r="FD34" s="17">
        <v>59</v>
      </c>
      <c r="FE34" s="17">
        <v>61.005040000000001</v>
      </c>
      <c r="FF34" s="17">
        <v>61.005040000000001</v>
      </c>
      <c r="FG34" s="17">
        <v>-2.0050400000000002</v>
      </c>
      <c r="FH34" s="17">
        <v>117.1</v>
      </c>
      <c r="FI34" s="17">
        <v>118.97436</v>
      </c>
      <c r="FJ34" s="17">
        <v>129.58288999999999</v>
      </c>
      <c r="FK34" s="17">
        <v>-12.482889999999999</v>
      </c>
      <c r="FL34" s="17">
        <v>30.2</v>
      </c>
      <c r="FM34" s="17">
        <v>30.165790000000001</v>
      </c>
      <c r="FN34" s="17">
        <v>30.165790000000001</v>
      </c>
      <c r="FO34" s="17">
        <v>3.4209999999999997E-2</v>
      </c>
      <c r="FP34" s="17">
        <v>18.7</v>
      </c>
      <c r="FQ34" s="17">
        <v>19.28585</v>
      </c>
      <c r="FR34" s="17">
        <v>19.28585</v>
      </c>
      <c r="FS34" s="17">
        <v>-0.58584999999999998</v>
      </c>
      <c r="FT34" s="17">
        <v>19.7</v>
      </c>
      <c r="FU34" s="17">
        <v>19.317070000000001</v>
      </c>
      <c r="FV34" s="17">
        <v>19.317070000000001</v>
      </c>
      <c r="FW34" s="17">
        <v>0.38292999999999999</v>
      </c>
      <c r="FX34" s="17">
        <v>90.8</v>
      </c>
      <c r="FY34" s="17">
        <v>87.657560000000004</v>
      </c>
      <c r="FZ34" s="17">
        <v>87.657560000000004</v>
      </c>
      <c r="GA34" s="17">
        <v>3.1424400000000001</v>
      </c>
      <c r="GB34" s="17">
        <v>0</v>
      </c>
      <c r="GC34" s="17">
        <v>0</v>
      </c>
      <c r="GD34" s="17">
        <v>0</v>
      </c>
      <c r="GE34" s="17">
        <v>0</v>
      </c>
      <c r="GF34" s="17">
        <v>182.8</v>
      </c>
      <c r="GG34" s="17">
        <v>159.42551</v>
      </c>
      <c r="GH34" s="17">
        <v>185.62135000000001</v>
      </c>
      <c r="GI34" s="17">
        <v>-2.8213499999999998</v>
      </c>
      <c r="GJ34" s="17">
        <v>90.8</v>
      </c>
      <c r="GK34" s="17">
        <v>79.712760000000003</v>
      </c>
      <c r="GL34" s="17">
        <v>92.810680000000005</v>
      </c>
      <c r="GM34" s="17">
        <v>-2.0106799999999998</v>
      </c>
      <c r="GN34" s="17">
        <v>108.1</v>
      </c>
      <c r="GO34" s="17">
        <v>110.91316999999999</v>
      </c>
      <c r="GP34" s="17">
        <v>110.91316999999999</v>
      </c>
      <c r="GQ34" s="17">
        <v>-2.8131699999999999</v>
      </c>
      <c r="GR34" s="17">
        <v>8.1999999999999993</v>
      </c>
      <c r="GS34" s="17">
        <v>9.09</v>
      </c>
      <c r="GT34" s="17">
        <v>9.09</v>
      </c>
      <c r="GU34" s="17">
        <v>-0.89</v>
      </c>
      <c r="GV34" s="17">
        <v>3.6</v>
      </c>
      <c r="GW34" s="17">
        <v>6.6261000000000001</v>
      </c>
      <c r="GX34" s="17">
        <v>6.6261000000000001</v>
      </c>
      <c r="GY34" s="17">
        <v>-3.0261</v>
      </c>
      <c r="GZ34" s="17">
        <v>40.1</v>
      </c>
      <c r="HA34" s="17">
        <v>47.26634</v>
      </c>
      <c r="HB34" s="17">
        <v>47.26634</v>
      </c>
      <c r="HC34" s="17">
        <v>-7.1663399999999999</v>
      </c>
      <c r="HD34" s="17"/>
      <c r="HE34" s="17"/>
      <c r="HF34" s="17"/>
      <c r="HG34" s="17">
        <v>0</v>
      </c>
      <c r="HH34" s="17">
        <v>3.8</v>
      </c>
      <c r="HI34" s="17">
        <v>3.8872599999999999</v>
      </c>
      <c r="HJ34" s="17">
        <v>3.8872599999999999</v>
      </c>
      <c r="HK34" s="17">
        <v>-8.7260000000000004E-2</v>
      </c>
      <c r="HL34" s="17">
        <v>26.3</v>
      </c>
      <c r="HM34" s="17">
        <v>24.950600000000001</v>
      </c>
      <c r="HN34" s="17">
        <v>24.950600000000001</v>
      </c>
      <c r="HO34" s="17">
        <v>1.3493999999999999</v>
      </c>
      <c r="HP34" s="17">
        <v>92.5</v>
      </c>
      <c r="HQ34" s="17">
        <v>125.24351</v>
      </c>
      <c r="HR34" s="17">
        <v>120.96014</v>
      </c>
      <c r="HS34" s="17">
        <v>-28.460139999999999</v>
      </c>
      <c r="HT34" s="17"/>
      <c r="HU34" s="17"/>
      <c r="HV34" s="17"/>
      <c r="HW34" s="17">
        <v>0</v>
      </c>
      <c r="HX34" s="17"/>
      <c r="HY34" s="17"/>
      <c r="HZ34" s="17"/>
      <c r="IA34" s="17">
        <v>0</v>
      </c>
      <c r="IB34" s="17">
        <v>46.8</v>
      </c>
      <c r="IC34" s="17">
        <v>47.67127</v>
      </c>
      <c r="ID34" s="17">
        <v>32.098309999999998</v>
      </c>
      <c r="IE34" s="17">
        <v>14.701689999999999</v>
      </c>
      <c r="IF34" s="17"/>
      <c r="IG34" s="17"/>
      <c r="IH34" s="17"/>
      <c r="II34" s="17">
        <v>0</v>
      </c>
      <c r="IJ34" s="17"/>
      <c r="IK34" s="17"/>
      <c r="IL34" s="17"/>
      <c r="IM34" s="17">
        <v>0</v>
      </c>
      <c r="IN34" s="17">
        <v>48.2</v>
      </c>
      <c r="IO34" s="17">
        <v>48.41648</v>
      </c>
      <c r="IP34" s="17">
        <v>48.41648</v>
      </c>
      <c r="IQ34" s="17">
        <v>-0.21648000000000001</v>
      </c>
      <c r="IR34" s="17"/>
      <c r="IS34" s="17"/>
      <c r="IT34" s="17"/>
      <c r="IU34" s="17">
        <v>0</v>
      </c>
      <c r="IV34" s="17"/>
      <c r="IW34" s="17"/>
      <c r="IX34" s="17"/>
      <c r="IY34" s="17">
        <v>0</v>
      </c>
      <c r="IZ34" s="17"/>
      <c r="JA34" s="17"/>
      <c r="JB34" s="17"/>
      <c r="JC34" s="17">
        <v>0</v>
      </c>
      <c r="JD34" s="17">
        <v>86.6</v>
      </c>
      <c r="JE34" s="17">
        <v>88.815600000000003</v>
      </c>
      <c r="JF34" s="17">
        <v>88.815600000000003</v>
      </c>
      <c r="JG34" s="17">
        <v>-2.2155999999999998</v>
      </c>
      <c r="JH34" s="17">
        <v>171.1</v>
      </c>
      <c r="JI34" s="17">
        <v>171.34727000000001</v>
      </c>
      <c r="JJ34" s="17">
        <v>171.34727000000001</v>
      </c>
      <c r="JK34" s="17">
        <v>-0.24726999999999999</v>
      </c>
      <c r="JL34" s="17">
        <v>168.9</v>
      </c>
      <c r="JM34" s="17">
        <v>171.34727000000001</v>
      </c>
      <c r="JN34" s="17">
        <v>171.34727000000001</v>
      </c>
      <c r="JO34" s="17">
        <v>-2.4472700000000001</v>
      </c>
      <c r="JP34" s="17">
        <v>0</v>
      </c>
      <c r="JQ34" s="17">
        <v>0</v>
      </c>
      <c r="JR34" s="17"/>
      <c r="JS34" s="17">
        <v>0</v>
      </c>
      <c r="JT34" s="17">
        <v>169.3</v>
      </c>
      <c r="JU34" s="17">
        <v>171.34727000000001</v>
      </c>
      <c r="JV34" s="17">
        <v>171.34727000000001</v>
      </c>
      <c r="JW34" s="17">
        <v>-2.0472700000000001</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4.5</v>
      </c>
      <c r="LE34" s="17">
        <v>3.9931199999999998</v>
      </c>
      <c r="LF34" s="17">
        <v>3.9931199999999998</v>
      </c>
      <c r="LG34" s="17">
        <v>0.50688</v>
      </c>
      <c r="LH34" s="17">
        <v>155.30000000000001</v>
      </c>
      <c r="LI34" s="17">
        <v>105.28214</v>
      </c>
      <c r="LJ34" s="17">
        <v>115.03805</v>
      </c>
      <c r="LK34" s="17">
        <v>40.261949999999999</v>
      </c>
      <c r="LL34" s="17">
        <v>116.8</v>
      </c>
      <c r="LM34" s="17">
        <v>108.13</v>
      </c>
      <c r="LN34" s="17">
        <v>133.67995999999999</v>
      </c>
      <c r="LO34" s="17">
        <v>-16.879960000000001</v>
      </c>
      <c r="LP34" s="17">
        <v>46.8</v>
      </c>
      <c r="LQ34" s="17">
        <v>67.461460000000002</v>
      </c>
      <c r="LR34" s="17">
        <v>67.461460000000002</v>
      </c>
      <c r="LS34" s="17">
        <v>-20.661460000000002</v>
      </c>
      <c r="LT34" s="17">
        <v>80.2</v>
      </c>
      <c r="LU34" s="17">
        <v>78.567999999999998</v>
      </c>
      <c r="LV34" s="17">
        <v>78.567999999999998</v>
      </c>
      <c r="LW34" s="17">
        <v>1.6319999999999999</v>
      </c>
      <c r="LX34" s="17">
        <v>30.2</v>
      </c>
      <c r="LY34" s="17">
        <v>30.097560000000001</v>
      </c>
      <c r="LZ34" s="17">
        <v>30.097560000000001</v>
      </c>
      <c r="MA34" s="17">
        <v>0.10244</v>
      </c>
      <c r="MB34" s="17"/>
      <c r="MC34" s="17"/>
      <c r="MD34" s="17"/>
      <c r="ME34" s="17">
        <v>0</v>
      </c>
      <c r="MF34" s="17"/>
      <c r="MG34" s="17"/>
      <c r="MH34" s="17"/>
      <c r="MI34" s="17">
        <v>0</v>
      </c>
      <c r="MJ34" s="17"/>
      <c r="MK34" s="17"/>
      <c r="ML34" s="17"/>
      <c r="MM34" s="17">
        <v>0</v>
      </c>
      <c r="MN34" s="17">
        <v>146.69999999999999</v>
      </c>
      <c r="MO34" s="17">
        <v>146.66612000000001</v>
      </c>
      <c r="MP34" s="17">
        <v>146.66612000000001</v>
      </c>
      <c r="MQ34" s="17">
        <v>3.388E-2</v>
      </c>
      <c r="MR34" s="17">
        <v>146.80000000000001</v>
      </c>
      <c r="MS34" s="17">
        <v>146.66612000000001</v>
      </c>
      <c r="MT34" s="17">
        <v>146.66612000000001</v>
      </c>
      <c r="MU34" s="17">
        <v>0.13388</v>
      </c>
      <c r="MV34" s="17">
        <v>150</v>
      </c>
      <c r="MW34" s="17">
        <v>146.66612000000001</v>
      </c>
      <c r="MX34" s="17">
        <v>146.66612000000001</v>
      </c>
      <c r="MY34" s="17">
        <v>3.3338800000000002</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1.2</v>
      </c>
      <c r="OC34" s="17">
        <v>1.1220000000000001</v>
      </c>
      <c r="OD34" s="17">
        <v>1.1220000000000001</v>
      </c>
      <c r="OE34" s="17">
        <v>7.8E-2</v>
      </c>
      <c r="OF34" s="17">
        <v>88.6</v>
      </c>
      <c r="OG34" s="17">
        <v>49.7</v>
      </c>
      <c r="OH34" s="17">
        <v>55.302</v>
      </c>
      <c r="OI34" s="17">
        <v>33.298000000000002</v>
      </c>
      <c r="OJ34" s="17">
        <v>70.099999999999994</v>
      </c>
      <c r="OK34" s="17"/>
      <c r="OL34" s="17">
        <v>68.807000000000002</v>
      </c>
      <c r="OM34" s="17">
        <v>1.2929999999999999</v>
      </c>
      <c r="ON34" s="17">
        <v>16.100000000000001</v>
      </c>
      <c r="OO34" s="17">
        <v>16.437999999999999</v>
      </c>
      <c r="OP34" s="17">
        <v>16.437999999999999</v>
      </c>
      <c r="OQ34" s="17">
        <v>-0.33800000000000002</v>
      </c>
      <c r="OR34" s="17">
        <v>0.5</v>
      </c>
      <c r="OS34" s="17"/>
      <c r="OT34" s="17">
        <v>0.4</v>
      </c>
      <c r="OU34" s="17">
        <v>0.1</v>
      </c>
      <c r="OV34" s="17">
        <v>19.899999999999999</v>
      </c>
      <c r="OW34" s="17">
        <v>20</v>
      </c>
      <c r="OX34" s="17">
        <v>17.560980000000001</v>
      </c>
      <c r="OY34" s="17">
        <v>2.3390200000000001</v>
      </c>
      <c r="OZ34" s="17">
        <v>9.9</v>
      </c>
      <c r="PA34" s="17">
        <v>9.9830000000000005</v>
      </c>
      <c r="PB34" s="17">
        <v>9.9830000000000005</v>
      </c>
      <c r="PC34" s="17">
        <v>-8.3000000000000004E-2</v>
      </c>
      <c r="PD34" s="17">
        <v>5.5</v>
      </c>
      <c r="PE34" s="17">
        <v>5.67</v>
      </c>
      <c r="PF34" s="17">
        <v>5.67</v>
      </c>
      <c r="PG34" s="17">
        <v>-0.17</v>
      </c>
      <c r="PH34" s="17">
        <v>1</v>
      </c>
      <c r="PI34" s="17">
        <v>1</v>
      </c>
      <c r="PJ34" s="17">
        <v>1</v>
      </c>
      <c r="PK34" s="17">
        <v>0</v>
      </c>
      <c r="PL34" s="17">
        <v>2.2999999999999998</v>
      </c>
      <c r="PM34" s="17">
        <v>3.4</v>
      </c>
      <c r="PN34" s="17">
        <v>3.4</v>
      </c>
      <c r="PO34" s="17">
        <v>-1.1000000000000001</v>
      </c>
      <c r="PP34" s="17">
        <v>4.5</v>
      </c>
      <c r="PQ34" s="17">
        <v>4.5999999999999996</v>
      </c>
      <c r="PR34" s="17">
        <v>4.5999999999999996</v>
      </c>
      <c r="PS34" s="17">
        <v>-0.1</v>
      </c>
      <c r="PT34" s="17">
        <v>20.3</v>
      </c>
      <c r="PU34" s="17">
        <v>19.5122</v>
      </c>
      <c r="PV34" s="17">
        <v>19.5122</v>
      </c>
      <c r="PW34" s="17">
        <v>0.78779999999999994</v>
      </c>
      <c r="PX34" s="17">
        <v>10</v>
      </c>
      <c r="PY34" s="17">
        <v>19.5122</v>
      </c>
      <c r="PZ34" s="17">
        <v>19.5122</v>
      </c>
      <c r="QA34" s="17">
        <v>-9.5122</v>
      </c>
      <c r="QB34" s="17">
        <v>19.100000000000001</v>
      </c>
      <c r="QC34" s="17">
        <v>18.2439</v>
      </c>
      <c r="QD34" s="17">
        <v>18.2439</v>
      </c>
      <c r="QE34" s="17">
        <v>0.85609999999999997</v>
      </c>
      <c r="QF34" s="17">
        <v>3.4</v>
      </c>
      <c r="QG34" s="17">
        <v>3.5</v>
      </c>
      <c r="QH34" s="17">
        <v>3.5</v>
      </c>
      <c r="QI34" s="17">
        <v>-0.1</v>
      </c>
      <c r="QJ34" s="17">
        <v>18.5</v>
      </c>
      <c r="QK34" s="17">
        <v>18.048780000000001</v>
      </c>
      <c r="QL34" s="17">
        <v>18.048780000000001</v>
      </c>
      <c r="QM34" s="17">
        <v>0.45122000000000001</v>
      </c>
      <c r="QN34" s="17">
        <v>13</v>
      </c>
      <c r="QO34" s="17"/>
      <c r="QP34" s="17">
        <v>12.198</v>
      </c>
      <c r="QQ34" s="17">
        <v>0.80200000000000005</v>
      </c>
      <c r="QR34" s="17">
        <v>15.6</v>
      </c>
      <c r="QS34" s="17"/>
      <c r="QT34" s="17">
        <v>16.311</v>
      </c>
      <c r="QU34" s="17">
        <v>-0.71099999999999997</v>
      </c>
      <c r="QV34" s="17">
        <v>16.7</v>
      </c>
      <c r="QW34" s="17">
        <v>11.1</v>
      </c>
      <c r="QX34" s="17">
        <v>14.416</v>
      </c>
      <c r="QY34" s="17">
        <v>2.2839999999999998</v>
      </c>
      <c r="QZ34" s="17">
        <v>57.4</v>
      </c>
      <c r="RA34" s="17">
        <v>38.9</v>
      </c>
      <c r="RB34" s="17">
        <v>44.926000000000002</v>
      </c>
      <c r="RC34" s="17">
        <v>12.474</v>
      </c>
      <c r="RD34" s="17">
        <v>4.5</v>
      </c>
      <c r="RE34" s="17">
        <v>4.2</v>
      </c>
      <c r="RF34" s="17">
        <v>4.2</v>
      </c>
      <c r="RG34" s="17">
        <v>0.3</v>
      </c>
      <c r="RH34" s="17">
        <v>1.1000000000000001</v>
      </c>
      <c r="RI34" s="17">
        <v>1.2</v>
      </c>
      <c r="RJ34" s="17">
        <v>1.2</v>
      </c>
      <c r="RK34" s="17">
        <v>-0.1</v>
      </c>
      <c r="RL34" s="17">
        <v>1.1000000000000001</v>
      </c>
      <c r="RM34" s="17">
        <v>1.2</v>
      </c>
      <c r="RN34" s="17">
        <v>1.2</v>
      </c>
      <c r="RO34" s="17">
        <v>-0.1</v>
      </c>
      <c r="RP34" s="17">
        <v>2.9</v>
      </c>
      <c r="RQ34" s="17">
        <v>2.8</v>
      </c>
      <c r="RR34" s="17">
        <v>2.8</v>
      </c>
      <c r="RS34" s="17">
        <v>0.1</v>
      </c>
      <c r="RT34" s="17">
        <v>15.6</v>
      </c>
      <c r="RU34" s="17"/>
      <c r="RV34" s="17">
        <v>15.564</v>
      </c>
      <c r="RW34" s="17">
        <v>3.5999999999999997E-2</v>
      </c>
      <c r="RX34" s="17">
        <v>0</v>
      </c>
      <c r="RY34" s="17">
        <v>2.7989999999999999</v>
      </c>
      <c r="RZ34" s="17">
        <v>2.7989999999999999</v>
      </c>
      <c r="SA34" s="17">
        <v>-2.7989999999999999</v>
      </c>
      <c r="SB34" s="17">
        <v>13</v>
      </c>
      <c r="SC34" s="17">
        <v>11.08052</v>
      </c>
      <c r="SD34" s="17">
        <v>7.4608100000000004</v>
      </c>
      <c r="SE34" s="17">
        <v>5.5391899999999996</v>
      </c>
      <c r="SF34" s="17"/>
      <c r="SG34" s="17">
        <v>2</v>
      </c>
      <c r="SH34" s="17">
        <v>2</v>
      </c>
      <c r="SI34" s="17">
        <v>-2</v>
      </c>
      <c r="SJ34" s="17"/>
      <c r="SK34" s="17"/>
      <c r="SL34" s="17">
        <v>0.7</v>
      </c>
      <c r="SM34" s="17">
        <v>-0.7</v>
      </c>
      <c r="SN34" s="17">
        <v>12</v>
      </c>
      <c r="SO34" s="17">
        <v>13.073169999999999</v>
      </c>
      <c r="SP34" s="17">
        <v>13.073169999999999</v>
      </c>
      <c r="SQ34" s="17">
        <v>-1.07317</v>
      </c>
      <c r="SR34" s="17">
        <v>6.4</v>
      </c>
      <c r="SS34" s="17">
        <v>6.1</v>
      </c>
      <c r="ST34" s="17">
        <v>6.1</v>
      </c>
      <c r="SU34" s="17">
        <v>0.3</v>
      </c>
      <c r="SV34" s="17">
        <v>9</v>
      </c>
      <c r="SW34" s="17">
        <v>10</v>
      </c>
      <c r="SX34" s="17">
        <v>10</v>
      </c>
      <c r="SY34" s="17">
        <v>-1</v>
      </c>
      <c r="SZ34" s="17">
        <v>12.6</v>
      </c>
      <c r="TA34" s="17">
        <v>12.682930000000001</v>
      </c>
      <c r="TB34" s="17">
        <v>12.682930000000001</v>
      </c>
      <c r="TC34" s="17">
        <v>-8.2930000000000004E-2</v>
      </c>
      <c r="TD34" s="17">
        <v>20</v>
      </c>
      <c r="TE34" s="17">
        <v>19.317070000000001</v>
      </c>
      <c r="TF34" s="17">
        <v>19.317070000000001</v>
      </c>
      <c r="TG34" s="17">
        <v>0.68293000000000004</v>
      </c>
      <c r="TH34" s="17">
        <v>20.7</v>
      </c>
      <c r="TI34" s="17">
        <v>19.734000000000002</v>
      </c>
      <c r="TJ34" s="17">
        <v>19.734000000000002</v>
      </c>
      <c r="TK34" s="17">
        <v>0.96599999999999997</v>
      </c>
      <c r="TL34" s="17">
        <v>48.5</v>
      </c>
      <c r="TM34" s="17">
        <v>53.3</v>
      </c>
      <c r="TN34" s="17">
        <v>44.277999999999999</v>
      </c>
      <c r="TO34" s="17">
        <v>4.2220000000000004</v>
      </c>
      <c r="TP34" s="17">
        <v>29.3</v>
      </c>
      <c r="TQ34" s="17"/>
      <c r="TR34" s="17">
        <v>27.867999999999999</v>
      </c>
      <c r="TS34" s="17">
        <v>1.4319999999999999</v>
      </c>
      <c r="TT34" s="17">
        <v>81</v>
      </c>
      <c r="TU34" s="17">
        <v>75.400000000000006</v>
      </c>
      <c r="TV34" s="17">
        <v>30.75</v>
      </c>
      <c r="TW34" s="17">
        <v>50.25</v>
      </c>
      <c r="TX34" s="17">
        <v>55.8</v>
      </c>
      <c r="TY34" s="17">
        <v>73.2</v>
      </c>
      <c r="TZ34" s="17">
        <v>27.64</v>
      </c>
      <c r="UA34" s="17">
        <v>28.16</v>
      </c>
      <c r="UB34" s="17">
        <v>10.9</v>
      </c>
      <c r="UC34" s="17">
        <v>5.0999999999999996</v>
      </c>
      <c r="UD34" s="17">
        <v>3.56</v>
      </c>
      <c r="UE34" s="17">
        <v>7.34</v>
      </c>
      <c r="UF34" s="17">
        <v>8.1999999999999993</v>
      </c>
      <c r="UG34" s="17">
        <v>4.8</v>
      </c>
      <c r="UH34" s="17">
        <v>2.95</v>
      </c>
      <c r="UI34" s="17">
        <v>5.25</v>
      </c>
      <c r="UJ34" s="17">
        <v>10.9</v>
      </c>
      <c r="UK34" s="17">
        <v>10</v>
      </c>
      <c r="UL34" s="17">
        <v>10</v>
      </c>
      <c r="UM34" s="17">
        <v>0.9</v>
      </c>
      <c r="UN34" s="17">
        <v>4.3</v>
      </c>
      <c r="UO34" s="17">
        <v>5</v>
      </c>
      <c r="UP34" s="17">
        <v>5</v>
      </c>
      <c r="UQ34" s="17">
        <v>-0.7</v>
      </c>
      <c r="UR34" s="17">
        <v>7.7</v>
      </c>
      <c r="US34" s="17">
        <v>7</v>
      </c>
      <c r="UT34" s="17">
        <v>7</v>
      </c>
      <c r="UU34" s="17">
        <v>0.7</v>
      </c>
      <c r="UV34" s="17">
        <v>13</v>
      </c>
      <c r="UW34" s="17">
        <v>11.707319999999999</v>
      </c>
      <c r="UX34" s="17">
        <v>11.707319999999999</v>
      </c>
      <c r="UY34" s="17">
        <v>1.2926800000000001</v>
      </c>
      <c r="UZ34" s="17">
        <v>14</v>
      </c>
      <c r="VA34" s="17">
        <v>11.707319999999999</v>
      </c>
      <c r="VB34" s="17">
        <v>11.707319999999999</v>
      </c>
      <c r="VC34" s="17">
        <v>2.2926799999999998</v>
      </c>
      <c r="VD34" s="17">
        <v>14.4</v>
      </c>
      <c r="VE34" s="17">
        <v>10.73171</v>
      </c>
      <c r="VF34" s="17">
        <v>10.73171</v>
      </c>
      <c r="VG34" s="17">
        <v>3.6682899999999998</v>
      </c>
      <c r="VH34" s="17">
        <v>13.4</v>
      </c>
      <c r="VI34" s="17">
        <v>14.891</v>
      </c>
      <c r="VJ34" s="17">
        <v>14.891</v>
      </c>
      <c r="VK34" s="17">
        <v>-1.4910000000000001</v>
      </c>
      <c r="VL34" s="17">
        <v>218.4</v>
      </c>
      <c r="VM34" s="17">
        <v>239.68</v>
      </c>
      <c r="VN34" s="17">
        <v>239.68</v>
      </c>
      <c r="VO34" s="17">
        <v>-21.28</v>
      </c>
      <c r="VP34" s="17">
        <v>16.399999999999999</v>
      </c>
      <c r="VQ34" s="17">
        <v>14.112</v>
      </c>
      <c r="VR34" s="17">
        <v>14.112</v>
      </c>
      <c r="VS34" s="17">
        <v>2.2879999999999998</v>
      </c>
      <c r="VT34" s="17">
        <v>121.4</v>
      </c>
      <c r="VU34" s="17"/>
      <c r="VV34" s="17">
        <v>117.294</v>
      </c>
      <c r="VW34" s="17">
        <v>4.1059999999999999</v>
      </c>
      <c r="VX34" s="17">
        <v>0.6</v>
      </c>
      <c r="VY34" s="17">
        <v>0.6</v>
      </c>
      <c r="VZ34" s="17">
        <v>0.6</v>
      </c>
      <c r="WA34" s="17">
        <v>0</v>
      </c>
      <c r="WB34" s="17">
        <v>21.5</v>
      </c>
      <c r="WC34" s="17">
        <v>35.4</v>
      </c>
      <c r="WD34" s="17">
        <v>22.641999999999999</v>
      </c>
      <c r="WE34" s="17">
        <v>-1.1419999999999999</v>
      </c>
      <c r="WF34" s="17">
        <v>54.5</v>
      </c>
      <c r="WG34" s="17">
        <v>56.3</v>
      </c>
      <c r="WH34" s="17">
        <v>57.981999999999999</v>
      </c>
      <c r="WI34" s="17">
        <v>-3.4820000000000002</v>
      </c>
      <c r="WJ34" s="17">
        <v>88.3</v>
      </c>
      <c r="WK34" s="17"/>
      <c r="WL34" s="17">
        <v>85.471999999999994</v>
      </c>
      <c r="WM34" s="17">
        <v>2.8279999999999998</v>
      </c>
      <c r="WN34" s="17">
        <v>15.8</v>
      </c>
      <c r="WO34" s="17"/>
      <c r="WP34" s="17">
        <v>9.17</v>
      </c>
      <c r="WQ34" s="17">
        <v>6.63</v>
      </c>
      <c r="WR34" s="17">
        <v>9.5</v>
      </c>
      <c r="WS34" s="17">
        <v>9.6</v>
      </c>
      <c r="WT34" s="17">
        <v>9.6</v>
      </c>
      <c r="WU34" s="17">
        <v>-0.1</v>
      </c>
      <c r="WV34" s="17">
        <v>20</v>
      </c>
      <c r="WW34" s="17">
        <v>19.317070000000001</v>
      </c>
      <c r="WX34" s="17">
        <v>19.317070000000001</v>
      </c>
      <c r="WY34" s="17">
        <v>0.68293000000000004</v>
      </c>
      <c r="WZ34" s="17">
        <v>9</v>
      </c>
      <c r="XA34" s="17">
        <v>10</v>
      </c>
      <c r="XB34" s="17">
        <v>10</v>
      </c>
      <c r="XC34" s="17">
        <v>-1</v>
      </c>
      <c r="XD34" s="17">
        <v>35.9</v>
      </c>
      <c r="XE34" s="17">
        <v>35</v>
      </c>
      <c r="XF34" s="17">
        <v>35</v>
      </c>
      <c r="XG34" s="17">
        <v>0.9</v>
      </c>
      <c r="XH34" s="17">
        <v>16.399999999999999</v>
      </c>
      <c r="XI34" s="17">
        <v>15</v>
      </c>
      <c r="XJ34" s="17">
        <v>15</v>
      </c>
      <c r="XK34" s="17">
        <v>1.4</v>
      </c>
      <c r="XL34" s="17"/>
      <c r="XM34" s="17"/>
      <c r="XN34" s="17"/>
      <c r="XO34" s="17">
        <v>0</v>
      </c>
      <c r="XP34" s="17"/>
      <c r="XQ34" s="17"/>
      <c r="XR34" s="17"/>
      <c r="XS34" s="17">
        <v>0</v>
      </c>
      <c r="XT34" s="17">
        <v>16.600000000000001</v>
      </c>
      <c r="XU34" s="17">
        <v>17</v>
      </c>
      <c r="XV34" s="17">
        <v>14</v>
      </c>
      <c r="XW34" s="17">
        <v>2.6</v>
      </c>
      <c r="XX34" s="17"/>
      <c r="XY34" s="17"/>
      <c r="XZ34" s="17"/>
      <c r="YA34" s="17">
        <v>0</v>
      </c>
      <c r="YB34" s="17"/>
      <c r="YC34" s="17"/>
      <c r="YD34" s="17"/>
      <c r="YE34" s="17">
        <v>0</v>
      </c>
    </row>
    <row r="35" spans="1:655" ht="24" customHeight="1" x14ac:dyDescent="0.35">
      <c r="A35" s="1"/>
      <c r="B35" s="16" t="s">
        <v>34</v>
      </c>
      <c r="C35" s="16" t="s">
        <v>816</v>
      </c>
      <c r="D35" s="17">
        <v>103.6</v>
      </c>
      <c r="E35" s="17">
        <v>0</v>
      </c>
      <c r="F35" s="17">
        <v>100</v>
      </c>
      <c r="G35" s="17">
        <v>3.6</v>
      </c>
      <c r="H35" s="17">
        <v>593.70000000000005</v>
      </c>
      <c r="I35" s="17">
        <v>597.06966999999997</v>
      </c>
      <c r="J35" s="17">
        <v>646.79789000000005</v>
      </c>
      <c r="K35" s="17">
        <v>-53.09789</v>
      </c>
      <c r="L35" s="17">
        <v>197.5</v>
      </c>
      <c r="M35" s="17">
        <v>195.18487999999999</v>
      </c>
      <c r="N35" s="17">
        <v>211.44126</v>
      </c>
      <c r="O35" s="17">
        <v>-13.94126</v>
      </c>
      <c r="P35" s="17">
        <v>3.6</v>
      </c>
      <c r="Q35" s="17">
        <v>3.6</v>
      </c>
      <c r="R35" s="17">
        <v>8.1730099999999997</v>
      </c>
      <c r="S35" s="17">
        <v>-4.57301</v>
      </c>
      <c r="T35" s="17">
        <v>0</v>
      </c>
      <c r="U35" s="17"/>
      <c r="V35" s="17">
        <v>0</v>
      </c>
      <c r="W35" s="17">
        <v>0</v>
      </c>
      <c r="X35" s="17">
        <v>90.8</v>
      </c>
      <c r="Y35" s="17">
        <v>92.226339999999993</v>
      </c>
      <c r="Z35" s="17">
        <v>92.226339999999993</v>
      </c>
      <c r="AA35" s="17">
        <v>-1.4263399999999999</v>
      </c>
      <c r="AB35" s="17">
        <v>203.3</v>
      </c>
      <c r="AC35" s="17">
        <v>208</v>
      </c>
      <c r="AD35" s="17">
        <v>220</v>
      </c>
      <c r="AE35" s="17">
        <v>-16.7</v>
      </c>
      <c r="AF35" s="17"/>
      <c r="AG35" s="17"/>
      <c r="AH35" s="17"/>
      <c r="AI35" s="17">
        <v>0</v>
      </c>
      <c r="AJ35" s="17"/>
      <c r="AK35" s="17"/>
      <c r="AL35" s="17"/>
      <c r="AM35" s="17">
        <v>0</v>
      </c>
      <c r="AN35" s="17">
        <v>107</v>
      </c>
      <c r="AO35" s="17">
        <v>116.66667</v>
      </c>
      <c r="AP35" s="17">
        <v>137.38333</v>
      </c>
      <c r="AQ35" s="17">
        <v>-30.383330000000001</v>
      </c>
      <c r="AR35" s="17">
        <v>107.2</v>
      </c>
      <c r="AS35" s="17">
        <v>116.66667</v>
      </c>
      <c r="AT35" s="17">
        <v>137.38333</v>
      </c>
      <c r="AU35" s="17">
        <v>-30.183330000000002</v>
      </c>
      <c r="AV35" s="17">
        <v>106.8</v>
      </c>
      <c r="AW35" s="17">
        <v>116.66667</v>
      </c>
      <c r="AX35" s="17">
        <v>137.38333</v>
      </c>
      <c r="AY35" s="17">
        <v>-30.58333</v>
      </c>
      <c r="AZ35" s="17">
        <v>206.4</v>
      </c>
      <c r="BA35" s="17">
        <v>175</v>
      </c>
      <c r="BB35" s="17">
        <v>206.07499999999999</v>
      </c>
      <c r="BC35" s="17">
        <v>0.32500000000000001</v>
      </c>
      <c r="BD35" s="17">
        <v>205.3</v>
      </c>
      <c r="BE35" s="17">
        <v>195.12200999999999</v>
      </c>
      <c r="BF35" s="17">
        <v>195.12200999999999</v>
      </c>
      <c r="BG35" s="17">
        <v>10.177989999999999</v>
      </c>
      <c r="BH35" s="17">
        <v>108.4</v>
      </c>
      <c r="BI35" s="17">
        <v>97.561000000000007</v>
      </c>
      <c r="BJ35" s="17">
        <v>97.561000000000007</v>
      </c>
      <c r="BK35" s="17">
        <v>10.839</v>
      </c>
      <c r="BL35" s="17">
        <v>554.29999999999995</v>
      </c>
      <c r="BM35" s="17">
        <v>568.29854</v>
      </c>
      <c r="BN35" s="17">
        <v>568.29854</v>
      </c>
      <c r="BO35" s="17">
        <v>-13.99854</v>
      </c>
      <c r="BP35" s="17">
        <v>5.8</v>
      </c>
      <c r="BQ35" s="17">
        <v>10.561999999999999</v>
      </c>
      <c r="BR35" s="17">
        <v>5.4891500000000004</v>
      </c>
      <c r="BS35" s="17">
        <v>0.31085000000000002</v>
      </c>
      <c r="BT35" s="17"/>
      <c r="BU35" s="17"/>
      <c r="BV35" s="17"/>
      <c r="BW35" s="17">
        <v>0</v>
      </c>
      <c r="BX35" s="17"/>
      <c r="BY35" s="17"/>
      <c r="BZ35" s="17"/>
      <c r="CA35" s="17">
        <v>0</v>
      </c>
      <c r="CB35" s="17"/>
      <c r="CC35" s="17"/>
      <c r="CD35" s="17"/>
      <c r="CE35" s="17">
        <v>0</v>
      </c>
      <c r="CF35" s="17"/>
      <c r="CG35" s="17"/>
      <c r="CH35" s="17"/>
      <c r="CI35" s="17">
        <v>0</v>
      </c>
      <c r="CJ35" s="17">
        <v>163</v>
      </c>
      <c r="CK35" s="17">
        <v>164.70732000000001</v>
      </c>
      <c r="CL35" s="17">
        <v>164.70732000000001</v>
      </c>
      <c r="CM35" s="17">
        <v>-1.7073199999999999</v>
      </c>
      <c r="CN35" s="17">
        <v>7.5</v>
      </c>
      <c r="CO35" s="17">
        <v>5.1346499999999997</v>
      </c>
      <c r="CP35" s="17">
        <v>5.1346499999999997</v>
      </c>
      <c r="CQ35" s="17">
        <v>2.3653499999999998</v>
      </c>
      <c r="CR35" s="17">
        <v>5.0999999999999996</v>
      </c>
      <c r="CS35" s="17">
        <v>2.8184800000000001</v>
      </c>
      <c r="CT35" s="17">
        <v>2.8184800000000001</v>
      </c>
      <c r="CU35" s="17">
        <v>2.28152</v>
      </c>
      <c r="CV35" s="17">
        <v>0</v>
      </c>
      <c r="CW35" s="17"/>
      <c r="CX35" s="17"/>
      <c r="CY35" s="17">
        <v>0</v>
      </c>
      <c r="CZ35" s="17">
        <v>6.6</v>
      </c>
      <c r="DA35" s="17">
        <v>6.8787000000000003</v>
      </c>
      <c r="DB35" s="17">
        <v>6.8787000000000003</v>
      </c>
      <c r="DC35" s="17">
        <v>-0.2787</v>
      </c>
      <c r="DD35" s="17">
        <v>9.5</v>
      </c>
      <c r="DE35" s="17">
        <v>10.04477</v>
      </c>
      <c r="DF35" s="17">
        <v>10.04477</v>
      </c>
      <c r="DG35" s="17">
        <v>-0.54476999999999998</v>
      </c>
      <c r="DH35" s="17">
        <v>68.900000000000006</v>
      </c>
      <c r="DI35" s="17">
        <v>105.73613</v>
      </c>
      <c r="DJ35" s="17">
        <v>69.944119999999998</v>
      </c>
      <c r="DK35" s="17">
        <v>-1.0441199999999999</v>
      </c>
      <c r="DL35" s="17"/>
      <c r="DM35" s="17"/>
      <c r="DN35" s="17"/>
      <c r="DO35" s="17">
        <v>0</v>
      </c>
      <c r="DP35" s="17"/>
      <c r="DQ35" s="17"/>
      <c r="DR35" s="17"/>
      <c r="DS35" s="17">
        <v>0</v>
      </c>
      <c r="DT35" s="17"/>
      <c r="DU35" s="17"/>
      <c r="DV35" s="17"/>
      <c r="DW35" s="17">
        <v>0</v>
      </c>
      <c r="DX35" s="17"/>
      <c r="DY35" s="17"/>
      <c r="DZ35" s="17"/>
      <c r="EA35" s="17">
        <v>0</v>
      </c>
      <c r="EB35" s="17">
        <v>54.5</v>
      </c>
      <c r="EC35" s="17">
        <v>56.452680000000001</v>
      </c>
      <c r="ED35" s="17">
        <v>112.90537</v>
      </c>
      <c r="EE35" s="17">
        <v>-58.405369999999998</v>
      </c>
      <c r="EF35" s="17">
        <v>220.7</v>
      </c>
      <c r="EG35" s="17">
        <v>221.55625000000001</v>
      </c>
      <c r="EH35" s="17">
        <v>221.55625000000001</v>
      </c>
      <c r="EI35" s="17">
        <v>-0.85624999999999996</v>
      </c>
      <c r="EJ35" s="17"/>
      <c r="EK35" s="17"/>
      <c r="EL35" s="17"/>
      <c r="EM35" s="17">
        <v>0</v>
      </c>
      <c r="EN35" s="17"/>
      <c r="EO35" s="17"/>
      <c r="EP35" s="17"/>
      <c r="EQ35" s="17">
        <v>0</v>
      </c>
      <c r="ER35" s="17"/>
      <c r="ES35" s="17"/>
      <c r="ET35" s="17"/>
      <c r="EU35" s="17">
        <v>0</v>
      </c>
      <c r="EV35" s="17">
        <v>6.5</v>
      </c>
      <c r="EW35" s="17">
        <v>6.39</v>
      </c>
      <c r="EX35" s="17">
        <v>6.39</v>
      </c>
      <c r="EY35" s="17">
        <v>0.11</v>
      </c>
      <c r="EZ35" s="17">
        <v>224.7</v>
      </c>
      <c r="FA35" s="17">
        <v>229.30732</v>
      </c>
      <c r="FB35" s="17">
        <v>229.30732</v>
      </c>
      <c r="FC35" s="17">
        <v>-4.6073199999999996</v>
      </c>
      <c r="FD35" s="17">
        <v>57.1</v>
      </c>
      <c r="FE35" s="17">
        <v>61.005040000000001</v>
      </c>
      <c r="FF35" s="17">
        <v>61.005040000000001</v>
      </c>
      <c r="FG35" s="17">
        <v>-3.9050400000000001</v>
      </c>
      <c r="FH35" s="17">
        <v>51.9</v>
      </c>
      <c r="FI35" s="17">
        <v>69.406019999999998</v>
      </c>
      <c r="FJ35" s="17">
        <v>112.82051</v>
      </c>
      <c r="FK35" s="17">
        <v>-60.92051</v>
      </c>
      <c r="FL35" s="17">
        <v>29.4</v>
      </c>
      <c r="FM35" s="17">
        <v>30.165790000000001</v>
      </c>
      <c r="FN35" s="17">
        <v>30.165790000000001</v>
      </c>
      <c r="FO35" s="17">
        <v>-0.76578999999999997</v>
      </c>
      <c r="FP35" s="17">
        <v>18.5</v>
      </c>
      <c r="FQ35" s="17">
        <v>19.28585</v>
      </c>
      <c r="FR35" s="17">
        <v>19.28585</v>
      </c>
      <c r="FS35" s="17">
        <v>-0.78585000000000005</v>
      </c>
      <c r="FT35" s="17">
        <v>19.7</v>
      </c>
      <c r="FU35" s="17">
        <v>19.317070000000001</v>
      </c>
      <c r="FV35" s="17">
        <v>19.317070000000001</v>
      </c>
      <c r="FW35" s="17">
        <v>0.38292999999999999</v>
      </c>
      <c r="FX35" s="17">
        <v>88.1</v>
      </c>
      <c r="FY35" s="17">
        <v>87.657560000000004</v>
      </c>
      <c r="FZ35" s="17">
        <v>87.657560000000004</v>
      </c>
      <c r="GA35" s="17">
        <v>0.44244</v>
      </c>
      <c r="GB35" s="17">
        <v>0</v>
      </c>
      <c r="GC35" s="17">
        <v>0</v>
      </c>
      <c r="GD35" s="17">
        <v>0</v>
      </c>
      <c r="GE35" s="17">
        <v>0</v>
      </c>
      <c r="GF35" s="17">
        <v>178.6</v>
      </c>
      <c r="GG35" s="17">
        <v>185.62135000000001</v>
      </c>
      <c r="GH35" s="17">
        <v>176.00497999999999</v>
      </c>
      <c r="GI35" s="17">
        <v>2.5950199999999999</v>
      </c>
      <c r="GJ35" s="17">
        <v>90.3</v>
      </c>
      <c r="GK35" s="17">
        <v>92.810680000000005</v>
      </c>
      <c r="GL35" s="17">
        <v>88.002489999999995</v>
      </c>
      <c r="GM35" s="17">
        <v>2.2975099999999999</v>
      </c>
      <c r="GN35" s="17">
        <v>107.4</v>
      </c>
      <c r="GO35" s="17">
        <v>110.91316999999999</v>
      </c>
      <c r="GP35" s="17">
        <v>110.91316999999999</v>
      </c>
      <c r="GQ35" s="17">
        <v>-3.5131700000000001</v>
      </c>
      <c r="GR35" s="17">
        <v>8.3000000000000007</v>
      </c>
      <c r="GS35" s="17">
        <v>9.09</v>
      </c>
      <c r="GT35" s="17">
        <v>9.09</v>
      </c>
      <c r="GU35" s="17">
        <v>-0.79</v>
      </c>
      <c r="GV35" s="17">
        <v>3.6</v>
      </c>
      <c r="GW35" s="17">
        <v>6.6261000000000001</v>
      </c>
      <c r="GX35" s="17">
        <v>6.6261000000000001</v>
      </c>
      <c r="GY35" s="17">
        <v>-3.0261</v>
      </c>
      <c r="GZ35" s="17">
        <v>39</v>
      </c>
      <c r="HA35" s="17">
        <v>47.26634</v>
      </c>
      <c r="HB35" s="17">
        <v>47.26634</v>
      </c>
      <c r="HC35" s="17">
        <v>-8.2663399999999996</v>
      </c>
      <c r="HD35" s="17"/>
      <c r="HE35" s="17"/>
      <c r="HF35" s="17"/>
      <c r="HG35" s="17">
        <v>0</v>
      </c>
      <c r="HH35" s="17">
        <v>3.8</v>
      </c>
      <c r="HI35" s="17">
        <v>3.8872599999999999</v>
      </c>
      <c r="HJ35" s="17">
        <v>3.8872599999999999</v>
      </c>
      <c r="HK35" s="17">
        <v>-8.7260000000000004E-2</v>
      </c>
      <c r="HL35" s="17">
        <v>25.1</v>
      </c>
      <c r="HM35" s="17">
        <v>24.950600000000001</v>
      </c>
      <c r="HN35" s="17">
        <v>24.950600000000001</v>
      </c>
      <c r="HO35" s="17">
        <v>0.14940000000000001</v>
      </c>
      <c r="HP35" s="17">
        <v>71.099999999999994</v>
      </c>
      <c r="HQ35" s="17">
        <v>169</v>
      </c>
      <c r="HR35" s="17">
        <v>169</v>
      </c>
      <c r="HS35" s="17">
        <v>-97.9</v>
      </c>
      <c r="HT35" s="17"/>
      <c r="HU35" s="17"/>
      <c r="HV35" s="17"/>
      <c r="HW35" s="17">
        <v>0</v>
      </c>
      <c r="HX35" s="17"/>
      <c r="HY35" s="17"/>
      <c r="HZ35" s="17"/>
      <c r="IA35" s="17">
        <v>0</v>
      </c>
      <c r="IB35" s="17">
        <v>46.3</v>
      </c>
      <c r="IC35" s="17">
        <v>47.67127</v>
      </c>
      <c r="ID35" s="17">
        <v>16.326519999999999</v>
      </c>
      <c r="IE35" s="17">
        <v>29.973479999999999</v>
      </c>
      <c r="IF35" s="17"/>
      <c r="IG35" s="17"/>
      <c r="IH35" s="17"/>
      <c r="II35" s="17">
        <v>0</v>
      </c>
      <c r="IJ35" s="17"/>
      <c r="IK35" s="17"/>
      <c r="IL35" s="17"/>
      <c r="IM35" s="17">
        <v>0</v>
      </c>
      <c r="IN35" s="17">
        <v>48.6</v>
      </c>
      <c r="IO35" s="17">
        <v>48.41648</v>
      </c>
      <c r="IP35" s="17">
        <v>48.41648</v>
      </c>
      <c r="IQ35" s="17">
        <v>0.18351999999999999</v>
      </c>
      <c r="IR35" s="17"/>
      <c r="IS35" s="17"/>
      <c r="IT35" s="17"/>
      <c r="IU35" s="17">
        <v>0</v>
      </c>
      <c r="IV35" s="17"/>
      <c r="IW35" s="17"/>
      <c r="IX35" s="17"/>
      <c r="IY35" s="17">
        <v>0</v>
      </c>
      <c r="IZ35" s="17"/>
      <c r="JA35" s="17"/>
      <c r="JB35" s="17"/>
      <c r="JC35" s="17">
        <v>0</v>
      </c>
      <c r="JD35" s="17">
        <v>85.4</v>
      </c>
      <c r="JE35" s="17">
        <v>88.815600000000003</v>
      </c>
      <c r="JF35" s="17">
        <v>88.815600000000003</v>
      </c>
      <c r="JG35" s="17">
        <v>-3.4156</v>
      </c>
      <c r="JH35" s="17">
        <v>171.6</v>
      </c>
      <c r="JI35" s="17">
        <v>171.34727000000001</v>
      </c>
      <c r="JJ35" s="17">
        <v>171.34727000000001</v>
      </c>
      <c r="JK35" s="17">
        <v>0.25273000000000001</v>
      </c>
      <c r="JL35" s="17">
        <v>169.7</v>
      </c>
      <c r="JM35" s="17">
        <v>171.34727000000001</v>
      </c>
      <c r="JN35" s="17">
        <v>171.34727000000001</v>
      </c>
      <c r="JO35" s="17">
        <v>-1.64727</v>
      </c>
      <c r="JP35" s="17">
        <v>0</v>
      </c>
      <c r="JQ35" s="17">
        <v>0</v>
      </c>
      <c r="JR35" s="17"/>
      <c r="JS35" s="17">
        <v>0</v>
      </c>
      <c r="JT35" s="17">
        <v>169.6</v>
      </c>
      <c r="JU35" s="17">
        <v>171.34727000000001</v>
      </c>
      <c r="JV35" s="17">
        <v>171.34727000000001</v>
      </c>
      <c r="JW35" s="17">
        <v>-1.7472700000000001</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4.5</v>
      </c>
      <c r="LE35" s="17">
        <v>3.9931199999999998</v>
      </c>
      <c r="LF35" s="17">
        <v>3.9931199999999998</v>
      </c>
      <c r="LG35" s="17">
        <v>0.50688</v>
      </c>
      <c r="LH35" s="17">
        <v>110.5</v>
      </c>
      <c r="LI35" s="17">
        <v>125.94828</v>
      </c>
      <c r="LJ35" s="17">
        <v>0</v>
      </c>
      <c r="LK35" s="17">
        <v>110.5</v>
      </c>
      <c r="LL35" s="17">
        <v>116.1</v>
      </c>
      <c r="LM35" s="17">
        <v>108.13</v>
      </c>
      <c r="LN35" s="17">
        <v>133.67995999999999</v>
      </c>
      <c r="LO35" s="17">
        <v>-17.57996</v>
      </c>
      <c r="LP35" s="17">
        <v>45.8</v>
      </c>
      <c r="LQ35" s="17">
        <v>67.461460000000002</v>
      </c>
      <c r="LR35" s="17">
        <v>67.461460000000002</v>
      </c>
      <c r="LS35" s="17">
        <v>-21.661460000000002</v>
      </c>
      <c r="LT35" s="17">
        <v>79.5</v>
      </c>
      <c r="LU35" s="17">
        <v>78.567999999999998</v>
      </c>
      <c r="LV35" s="17">
        <v>78.567999999999998</v>
      </c>
      <c r="LW35" s="17">
        <v>0.93200000000000005</v>
      </c>
      <c r="LX35" s="17">
        <v>29.5</v>
      </c>
      <c r="LY35" s="17">
        <v>30.097560000000001</v>
      </c>
      <c r="LZ35" s="17">
        <v>30.097560000000001</v>
      </c>
      <c r="MA35" s="17">
        <v>-0.59755999999999998</v>
      </c>
      <c r="MB35" s="17"/>
      <c r="MC35" s="17"/>
      <c r="MD35" s="17"/>
      <c r="ME35" s="17">
        <v>0</v>
      </c>
      <c r="MF35" s="17"/>
      <c r="MG35" s="17"/>
      <c r="MH35" s="17"/>
      <c r="MI35" s="17">
        <v>0</v>
      </c>
      <c r="MJ35" s="17"/>
      <c r="MK35" s="17"/>
      <c r="ML35" s="17"/>
      <c r="MM35" s="17">
        <v>0</v>
      </c>
      <c r="MN35" s="17">
        <v>116.7</v>
      </c>
      <c r="MO35" s="17">
        <v>146.66612000000001</v>
      </c>
      <c r="MP35" s="17">
        <v>146.66612000000001</v>
      </c>
      <c r="MQ35" s="17">
        <v>-29.96612</v>
      </c>
      <c r="MR35" s="17">
        <v>116.2</v>
      </c>
      <c r="MS35" s="17">
        <v>146.66612000000001</v>
      </c>
      <c r="MT35" s="17">
        <v>146.66612000000001</v>
      </c>
      <c r="MU35" s="17">
        <v>-30.46612</v>
      </c>
      <c r="MV35" s="17">
        <v>134.30000000000001</v>
      </c>
      <c r="MW35" s="17">
        <v>146.66612000000001</v>
      </c>
      <c r="MX35" s="17">
        <v>146.66612000000001</v>
      </c>
      <c r="MY35" s="17">
        <v>-12.36612</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1.1000000000000001</v>
      </c>
      <c r="OC35" s="17">
        <v>1.1220000000000001</v>
      </c>
      <c r="OD35" s="17">
        <v>1.1220000000000001</v>
      </c>
      <c r="OE35" s="17">
        <v>-2.1999999999999999E-2</v>
      </c>
      <c r="OF35" s="17">
        <v>83.8</v>
      </c>
      <c r="OG35" s="17">
        <v>52.4</v>
      </c>
      <c r="OH35" s="17">
        <v>57.116</v>
      </c>
      <c r="OI35" s="17">
        <v>26.684000000000001</v>
      </c>
      <c r="OJ35" s="17">
        <v>70.8</v>
      </c>
      <c r="OK35" s="17"/>
      <c r="OL35" s="17">
        <v>68.739999999999995</v>
      </c>
      <c r="OM35" s="17">
        <v>2.06</v>
      </c>
      <c r="ON35" s="17">
        <v>15.5</v>
      </c>
      <c r="OO35" s="17">
        <v>16.491</v>
      </c>
      <c r="OP35" s="17">
        <v>16.491</v>
      </c>
      <c r="OQ35" s="17">
        <v>-0.99099999999999999</v>
      </c>
      <c r="OR35" s="17">
        <v>0.2</v>
      </c>
      <c r="OS35" s="17"/>
      <c r="OT35" s="17">
        <v>0.3</v>
      </c>
      <c r="OU35" s="17">
        <v>-0.1</v>
      </c>
      <c r="OV35" s="17">
        <v>20</v>
      </c>
      <c r="OW35" s="17">
        <v>20</v>
      </c>
      <c r="OX35" s="17">
        <v>17.560980000000001</v>
      </c>
      <c r="OY35" s="17">
        <v>2.4390200000000002</v>
      </c>
      <c r="OZ35" s="17">
        <v>10</v>
      </c>
      <c r="PA35" s="17">
        <v>9.9830000000000005</v>
      </c>
      <c r="PB35" s="17">
        <v>9.9830000000000005</v>
      </c>
      <c r="PC35" s="17">
        <v>1.7000000000000001E-2</v>
      </c>
      <c r="PD35" s="17">
        <v>5.3</v>
      </c>
      <c r="PE35" s="17">
        <v>5.67</v>
      </c>
      <c r="PF35" s="17">
        <v>5.67</v>
      </c>
      <c r="PG35" s="17">
        <v>-0.37</v>
      </c>
      <c r="PH35" s="17">
        <v>1</v>
      </c>
      <c r="PI35" s="17">
        <v>1</v>
      </c>
      <c r="PJ35" s="17">
        <v>1</v>
      </c>
      <c r="PK35" s="17">
        <v>0</v>
      </c>
      <c r="PL35" s="17">
        <v>2.2999999999999998</v>
      </c>
      <c r="PM35" s="17">
        <v>3.4</v>
      </c>
      <c r="PN35" s="17">
        <v>3.4</v>
      </c>
      <c r="PO35" s="17">
        <v>-1.1000000000000001</v>
      </c>
      <c r="PP35" s="17">
        <v>4.4000000000000004</v>
      </c>
      <c r="PQ35" s="17">
        <v>4.5999999999999996</v>
      </c>
      <c r="PR35" s="17">
        <v>4.5999999999999996</v>
      </c>
      <c r="PS35" s="17">
        <v>-0.2</v>
      </c>
      <c r="PT35" s="17">
        <v>19.7</v>
      </c>
      <c r="PU35" s="17">
        <v>19.5122</v>
      </c>
      <c r="PV35" s="17">
        <v>19.5122</v>
      </c>
      <c r="PW35" s="17">
        <v>0.18779999999999999</v>
      </c>
      <c r="PX35" s="17">
        <v>10</v>
      </c>
      <c r="PY35" s="17">
        <v>19.5122</v>
      </c>
      <c r="PZ35" s="17">
        <v>19.5122</v>
      </c>
      <c r="QA35" s="17">
        <v>-9.5122</v>
      </c>
      <c r="QB35" s="17">
        <v>19.100000000000001</v>
      </c>
      <c r="QC35" s="17">
        <v>19</v>
      </c>
      <c r="QD35" s="17">
        <v>18.2439</v>
      </c>
      <c r="QE35" s="17">
        <v>0.85609999999999997</v>
      </c>
      <c r="QF35" s="17">
        <v>3.4</v>
      </c>
      <c r="QG35" s="17">
        <v>3.5</v>
      </c>
      <c r="QH35" s="17">
        <v>3.5</v>
      </c>
      <c r="QI35" s="17">
        <v>-0.1</v>
      </c>
      <c r="QJ35" s="17">
        <v>18.5</v>
      </c>
      <c r="QK35" s="17">
        <v>18.048780000000001</v>
      </c>
      <c r="QL35" s="17">
        <v>18.048780000000001</v>
      </c>
      <c r="QM35" s="17">
        <v>0.45122000000000001</v>
      </c>
      <c r="QN35" s="17">
        <v>13.1</v>
      </c>
      <c r="QO35" s="17"/>
      <c r="QP35" s="17">
        <v>12.307</v>
      </c>
      <c r="QQ35" s="17">
        <v>0.79300000000000004</v>
      </c>
      <c r="QR35" s="17">
        <v>15.8</v>
      </c>
      <c r="QS35" s="17"/>
      <c r="QT35" s="17">
        <v>16.390999999999998</v>
      </c>
      <c r="QU35" s="17">
        <v>-0.59099999999999997</v>
      </c>
      <c r="QV35" s="17">
        <v>17.600000000000001</v>
      </c>
      <c r="QW35" s="17">
        <v>12</v>
      </c>
      <c r="QX35" s="17">
        <v>14.557</v>
      </c>
      <c r="QY35" s="17">
        <v>3.0430000000000001</v>
      </c>
      <c r="QZ35" s="17">
        <v>60.2</v>
      </c>
      <c r="RA35" s="17">
        <v>41.4</v>
      </c>
      <c r="RB35" s="17">
        <v>45.741</v>
      </c>
      <c r="RC35" s="17">
        <v>14.459</v>
      </c>
      <c r="RD35" s="17">
        <v>4.5</v>
      </c>
      <c r="RE35" s="17">
        <v>4.2</v>
      </c>
      <c r="RF35" s="17">
        <v>4.2</v>
      </c>
      <c r="RG35" s="17">
        <v>0.3</v>
      </c>
      <c r="RH35" s="17">
        <v>1.1000000000000001</v>
      </c>
      <c r="RI35" s="17">
        <v>1.2</v>
      </c>
      <c r="RJ35" s="17">
        <v>1.2</v>
      </c>
      <c r="RK35" s="17">
        <v>-0.1</v>
      </c>
      <c r="RL35" s="17">
        <v>1.1000000000000001</v>
      </c>
      <c r="RM35" s="17">
        <v>1.2</v>
      </c>
      <c r="RN35" s="17">
        <v>1.2</v>
      </c>
      <c r="RO35" s="17">
        <v>-0.1</v>
      </c>
      <c r="RP35" s="17">
        <v>2.9</v>
      </c>
      <c r="RQ35" s="17">
        <v>2.8</v>
      </c>
      <c r="RR35" s="17">
        <v>2.8</v>
      </c>
      <c r="RS35" s="17">
        <v>0.1</v>
      </c>
      <c r="RT35" s="17">
        <v>15.8</v>
      </c>
      <c r="RU35" s="17"/>
      <c r="RV35" s="17">
        <v>15.750999999999999</v>
      </c>
      <c r="RW35" s="17">
        <v>4.9000000000000002E-2</v>
      </c>
      <c r="RX35" s="17">
        <v>0</v>
      </c>
      <c r="RY35" s="17">
        <v>2.7989999999999999</v>
      </c>
      <c r="RZ35" s="17">
        <v>2.7989999999999999</v>
      </c>
      <c r="SA35" s="17">
        <v>-2.7989999999999999</v>
      </c>
      <c r="SB35" s="17">
        <v>12.8</v>
      </c>
      <c r="SC35" s="17">
        <v>11.08052</v>
      </c>
      <c r="SD35" s="17">
        <v>3.79487</v>
      </c>
      <c r="SE35" s="17">
        <v>9.0051299999999994</v>
      </c>
      <c r="SF35" s="17"/>
      <c r="SG35" s="17">
        <v>2</v>
      </c>
      <c r="SH35" s="17">
        <v>2</v>
      </c>
      <c r="SI35" s="17">
        <v>-2</v>
      </c>
      <c r="SJ35" s="17"/>
      <c r="SK35" s="17"/>
      <c r="SL35" s="17">
        <v>0.7</v>
      </c>
      <c r="SM35" s="17">
        <v>-0.7</v>
      </c>
      <c r="SN35" s="17">
        <v>12</v>
      </c>
      <c r="SO35" s="17">
        <v>13.073169999999999</v>
      </c>
      <c r="SP35" s="17">
        <v>13.073169999999999</v>
      </c>
      <c r="SQ35" s="17">
        <v>-1.07317</v>
      </c>
      <c r="SR35" s="17">
        <v>6.4</v>
      </c>
      <c r="SS35" s="17">
        <v>6.1</v>
      </c>
      <c r="ST35" s="17">
        <v>6.1</v>
      </c>
      <c r="SU35" s="17">
        <v>0.3</v>
      </c>
      <c r="SV35" s="17">
        <v>8.9</v>
      </c>
      <c r="SW35" s="17">
        <v>10</v>
      </c>
      <c r="SX35" s="17">
        <v>10</v>
      </c>
      <c r="SY35" s="17">
        <v>-1.1000000000000001</v>
      </c>
      <c r="SZ35" s="17">
        <v>12.6</v>
      </c>
      <c r="TA35" s="17">
        <v>12.682930000000001</v>
      </c>
      <c r="TB35" s="17">
        <v>12.682930000000001</v>
      </c>
      <c r="TC35" s="17">
        <v>-8.2930000000000004E-2</v>
      </c>
      <c r="TD35" s="17">
        <v>19.8</v>
      </c>
      <c r="TE35" s="17">
        <v>19.317070000000001</v>
      </c>
      <c r="TF35" s="17">
        <v>19.317070000000001</v>
      </c>
      <c r="TG35" s="17">
        <v>0.48293000000000003</v>
      </c>
      <c r="TH35" s="17">
        <v>20.6</v>
      </c>
      <c r="TI35" s="17">
        <v>25.5</v>
      </c>
      <c r="TJ35" s="17">
        <v>20.047000000000001</v>
      </c>
      <c r="TK35" s="17">
        <v>0.55300000000000005</v>
      </c>
      <c r="TL35" s="17">
        <v>63.9</v>
      </c>
      <c r="TM35" s="17">
        <v>53.8</v>
      </c>
      <c r="TN35" s="17">
        <v>45.987000000000002</v>
      </c>
      <c r="TO35" s="17">
        <v>17.913</v>
      </c>
      <c r="TP35" s="17">
        <v>29.6</v>
      </c>
      <c r="TQ35" s="17"/>
      <c r="TR35" s="17">
        <v>28.401</v>
      </c>
      <c r="TS35" s="17">
        <v>1.1990000000000001</v>
      </c>
      <c r="TT35" s="17">
        <v>83.4</v>
      </c>
      <c r="TU35" s="17">
        <v>76.599999999999994</v>
      </c>
      <c r="TV35" s="17">
        <v>46.6</v>
      </c>
      <c r="TW35" s="17">
        <v>36.799999999999997</v>
      </c>
      <c r="TX35" s="17">
        <v>56.1</v>
      </c>
      <c r="TY35" s="17">
        <v>73.900000000000006</v>
      </c>
      <c r="TZ35" s="17">
        <v>41.88</v>
      </c>
      <c r="UA35" s="17">
        <v>14.22</v>
      </c>
      <c r="UB35" s="17">
        <v>11.9</v>
      </c>
      <c r="UC35" s="17">
        <v>5.3</v>
      </c>
      <c r="UD35" s="17">
        <v>3.56</v>
      </c>
      <c r="UE35" s="17">
        <v>8.34</v>
      </c>
      <c r="UF35" s="17">
        <v>7.6</v>
      </c>
      <c r="UG35" s="17">
        <v>4.9000000000000004</v>
      </c>
      <c r="UH35" s="17">
        <v>2.95</v>
      </c>
      <c r="UI35" s="17">
        <v>4.6500000000000004</v>
      </c>
      <c r="UJ35" s="17">
        <v>10.9</v>
      </c>
      <c r="UK35" s="17">
        <v>10</v>
      </c>
      <c r="UL35" s="17">
        <v>10</v>
      </c>
      <c r="UM35" s="17">
        <v>0.9</v>
      </c>
      <c r="UN35" s="17">
        <v>4.3</v>
      </c>
      <c r="UO35" s="17">
        <v>5</v>
      </c>
      <c r="UP35" s="17">
        <v>5</v>
      </c>
      <c r="UQ35" s="17">
        <v>-0.7</v>
      </c>
      <c r="UR35" s="17">
        <v>7.7</v>
      </c>
      <c r="US35" s="17">
        <v>7</v>
      </c>
      <c r="UT35" s="17">
        <v>7</v>
      </c>
      <c r="UU35" s="17">
        <v>0.7</v>
      </c>
      <c r="UV35" s="17">
        <v>13</v>
      </c>
      <c r="UW35" s="17">
        <v>11.707319999999999</v>
      </c>
      <c r="UX35" s="17">
        <v>11.707319999999999</v>
      </c>
      <c r="UY35" s="17">
        <v>1.2926800000000001</v>
      </c>
      <c r="UZ35" s="17">
        <v>13.8</v>
      </c>
      <c r="VA35" s="17">
        <v>11.707319999999999</v>
      </c>
      <c r="VB35" s="17">
        <v>11.707319999999999</v>
      </c>
      <c r="VC35" s="17">
        <v>2.0926800000000001</v>
      </c>
      <c r="VD35" s="17">
        <v>14.2</v>
      </c>
      <c r="VE35" s="17">
        <v>10.73171</v>
      </c>
      <c r="VF35" s="17">
        <v>10.73171</v>
      </c>
      <c r="VG35" s="17">
        <v>3.4682900000000001</v>
      </c>
      <c r="VH35" s="17">
        <v>13.2</v>
      </c>
      <c r="VI35" s="17">
        <v>14.904</v>
      </c>
      <c r="VJ35" s="17">
        <v>14.904</v>
      </c>
      <c r="VK35" s="17">
        <v>-1.704</v>
      </c>
      <c r="VL35" s="17">
        <v>215.8</v>
      </c>
      <c r="VM35" s="17">
        <v>240.86</v>
      </c>
      <c r="VN35" s="17">
        <v>240.86</v>
      </c>
      <c r="VO35" s="17">
        <v>-25.06</v>
      </c>
      <c r="VP35" s="17">
        <v>16.399999999999999</v>
      </c>
      <c r="VQ35" s="17">
        <v>13.59</v>
      </c>
      <c r="VR35" s="17">
        <v>13.59</v>
      </c>
      <c r="VS35" s="17">
        <v>2.81</v>
      </c>
      <c r="VT35" s="17">
        <v>120.9</v>
      </c>
      <c r="VU35" s="17"/>
      <c r="VV35" s="17">
        <v>118.992</v>
      </c>
      <c r="VW35" s="17">
        <v>1.9079999999999999</v>
      </c>
      <c r="VX35" s="17">
        <v>0.6</v>
      </c>
      <c r="VY35" s="17">
        <v>0.6</v>
      </c>
      <c r="VZ35" s="17">
        <v>0.6</v>
      </c>
      <c r="WA35" s="17">
        <v>0</v>
      </c>
      <c r="WB35" s="17">
        <v>19.3</v>
      </c>
      <c r="WC35" s="17">
        <v>43.9</v>
      </c>
      <c r="WD35" s="17">
        <v>28.934000000000001</v>
      </c>
      <c r="WE35" s="17">
        <v>-9.6340000000000003</v>
      </c>
      <c r="WF35" s="17">
        <v>56</v>
      </c>
      <c r="WG35" s="17">
        <v>61.3</v>
      </c>
      <c r="WH35" s="17">
        <v>62.017000000000003</v>
      </c>
      <c r="WI35" s="17">
        <v>-6.0170000000000003</v>
      </c>
      <c r="WJ35" s="17">
        <v>87.8</v>
      </c>
      <c r="WK35" s="17"/>
      <c r="WL35" s="17">
        <v>85.945999999999998</v>
      </c>
      <c r="WM35" s="17">
        <v>1.8540000000000001</v>
      </c>
      <c r="WN35" s="17">
        <v>15</v>
      </c>
      <c r="WO35" s="17"/>
      <c r="WP35" s="17">
        <v>7.7469999999999999</v>
      </c>
      <c r="WQ35" s="17">
        <v>7.2530000000000001</v>
      </c>
      <c r="WR35" s="17">
        <v>9.6</v>
      </c>
      <c r="WS35" s="17">
        <v>9.6</v>
      </c>
      <c r="WT35" s="17">
        <v>9.6</v>
      </c>
      <c r="WU35" s="17">
        <v>0</v>
      </c>
      <c r="WV35" s="17">
        <v>19.8</v>
      </c>
      <c r="WW35" s="17">
        <v>19.317070000000001</v>
      </c>
      <c r="WX35" s="17">
        <v>19.317070000000001</v>
      </c>
      <c r="WY35" s="17">
        <v>0.48293000000000003</v>
      </c>
      <c r="WZ35" s="17">
        <v>9.4</v>
      </c>
      <c r="XA35" s="17">
        <v>10.8</v>
      </c>
      <c r="XB35" s="17">
        <v>10.8</v>
      </c>
      <c r="XC35" s="17">
        <v>-1.4</v>
      </c>
      <c r="XD35" s="17">
        <v>36</v>
      </c>
      <c r="XE35" s="17">
        <v>37.1</v>
      </c>
      <c r="XF35" s="17">
        <v>35</v>
      </c>
      <c r="XG35" s="17">
        <v>1</v>
      </c>
      <c r="XH35" s="17">
        <v>16.5</v>
      </c>
      <c r="XI35" s="17">
        <v>15.9</v>
      </c>
      <c r="XJ35" s="17">
        <v>15</v>
      </c>
      <c r="XK35" s="17">
        <v>1.5</v>
      </c>
      <c r="XL35" s="17"/>
      <c r="XM35" s="17"/>
      <c r="XN35" s="17"/>
      <c r="XO35" s="17">
        <v>0</v>
      </c>
      <c r="XP35" s="17"/>
      <c r="XQ35" s="17"/>
      <c r="XR35" s="17"/>
      <c r="XS35" s="17">
        <v>0</v>
      </c>
      <c r="XT35" s="17">
        <v>17</v>
      </c>
      <c r="XU35" s="17">
        <v>17</v>
      </c>
      <c r="XV35" s="17">
        <v>14</v>
      </c>
      <c r="XW35" s="17">
        <v>3</v>
      </c>
      <c r="XX35" s="17"/>
      <c r="XY35" s="17"/>
      <c r="XZ35" s="17"/>
      <c r="YA35" s="17">
        <v>0</v>
      </c>
      <c r="YB35" s="17"/>
      <c r="YC35" s="17"/>
      <c r="YD35" s="17"/>
      <c r="YE35" s="17">
        <v>0</v>
      </c>
    </row>
    <row r="36" spans="1:655" ht="24" customHeight="1" x14ac:dyDescent="0.35">
      <c r="A36" s="1"/>
      <c r="B36" s="16" t="s">
        <v>34</v>
      </c>
      <c r="C36" s="16" t="s">
        <v>817</v>
      </c>
      <c r="D36" s="17">
        <v>103.4</v>
      </c>
      <c r="E36" s="17">
        <v>0</v>
      </c>
      <c r="F36" s="17">
        <v>100</v>
      </c>
      <c r="G36" s="17">
        <v>3.4</v>
      </c>
      <c r="H36" s="17">
        <v>598.29999999999995</v>
      </c>
      <c r="I36" s="17">
        <v>597.06966999999997</v>
      </c>
      <c r="J36" s="17">
        <v>646.79789000000005</v>
      </c>
      <c r="K36" s="17">
        <v>-48.497889999999998</v>
      </c>
      <c r="L36" s="17">
        <v>200.6</v>
      </c>
      <c r="M36" s="17">
        <v>195.18487999999999</v>
      </c>
      <c r="N36" s="17">
        <v>211.44126</v>
      </c>
      <c r="O36" s="17">
        <v>-10.84126</v>
      </c>
      <c r="P36" s="17">
        <v>3.6</v>
      </c>
      <c r="Q36" s="17">
        <v>3.6</v>
      </c>
      <c r="R36" s="17">
        <v>3.6</v>
      </c>
      <c r="S36" s="17">
        <v>0</v>
      </c>
      <c r="T36" s="17">
        <v>0</v>
      </c>
      <c r="U36" s="17"/>
      <c r="V36" s="17">
        <v>6.23794</v>
      </c>
      <c r="W36" s="17">
        <v>-6.23794</v>
      </c>
      <c r="X36" s="17">
        <v>89.9</v>
      </c>
      <c r="Y36" s="17">
        <v>92.226339999999993</v>
      </c>
      <c r="Z36" s="17">
        <v>92.226339999999993</v>
      </c>
      <c r="AA36" s="17">
        <v>-2.3263400000000001</v>
      </c>
      <c r="AB36" s="17">
        <v>205.6</v>
      </c>
      <c r="AC36" s="17">
        <v>208</v>
      </c>
      <c r="AD36" s="17">
        <v>220</v>
      </c>
      <c r="AE36" s="17">
        <v>-14.4</v>
      </c>
      <c r="AF36" s="17"/>
      <c r="AG36" s="17"/>
      <c r="AH36" s="17"/>
      <c r="AI36" s="17">
        <v>0</v>
      </c>
      <c r="AJ36" s="17"/>
      <c r="AK36" s="17"/>
      <c r="AL36" s="17"/>
      <c r="AM36" s="17">
        <v>0</v>
      </c>
      <c r="AN36" s="17">
        <v>106.2</v>
      </c>
      <c r="AO36" s="17">
        <v>116.66667</v>
      </c>
      <c r="AP36" s="17">
        <v>131.13333</v>
      </c>
      <c r="AQ36" s="17">
        <v>-24.933330000000002</v>
      </c>
      <c r="AR36" s="17">
        <v>105.9</v>
      </c>
      <c r="AS36" s="17">
        <v>116.66667</v>
      </c>
      <c r="AT36" s="17">
        <v>131.13333</v>
      </c>
      <c r="AU36" s="17">
        <v>-25.233329999999999</v>
      </c>
      <c r="AV36" s="17">
        <v>106.2</v>
      </c>
      <c r="AW36" s="17">
        <v>116.66667</v>
      </c>
      <c r="AX36" s="17">
        <v>131.13333</v>
      </c>
      <c r="AY36" s="17">
        <v>-24.933330000000002</v>
      </c>
      <c r="AZ36" s="17">
        <v>205.4</v>
      </c>
      <c r="BA36" s="17">
        <v>175</v>
      </c>
      <c r="BB36" s="17">
        <v>196.7</v>
      </c>
      <c r="BC36" s="17">
        <v>8.6999999999999993</v>
      </c>
      <c r="BD36" s="17">
        <v>204.8</v>
      </c>
      <c r="BE36" s="17">
        <v>195.12200999999999</v>
      </c>
      <c r="BF36" s="17">
        <v>195.12200999999999</v>
      </c>
      <c r="BG36" s="17">
        <v>9.6779899999999994</v>
      </c>
      <c r="BH36" s="17">
        <v>108.6</v>
      </c>
      <c r="BI36" s="17">
        <v>97.561000000000007</v>
      </c>
      <c r="BJ36" s="17">
        <v>97.561000000000007</v>
      </c>
      <c r="BK36" s="17">
        <v>11.039</v>
      </c>
      <c r="BL36" s="17">
        <v>558.20000000000005</v>
      </c>
      <c r="BM36" s="17">
        <v>568.29854</v>
      </c>
      <c r="BN36" s="17">
        <v>568.29854</v>
      </c>
      <c r="BO36" s="17">
        <v>-10.09854</v>
      </c>
      <c r="BP36" s="17">
        <v>5.9</v>
      </c>
      <c r="BQ36" s="17">
        <v>10.561999999999999</v>
      </c>
      <c r="BR36" s="17">
        <v>5.4891500000000004</v>
      </c>
      <c r="BS36" s="17">
        <v>0.41084999999999999</v>
      </c>
      <c r="BT36" s="17"/>
      <c r="BU36" s="17"/>
      <c r="BV36" s="17"/>
      <c r="BW36" s="17">
        <v>0</v>
      </c>
      <c r="BX36" s="17"/>
      <c r="BY36" s="17"/>
      <c r="BZ36" s="17"/>
      <c r="CA36" s="17">
        <v>0</v>
      </c>
      <c r="CB36" s="17"/>
      <c r="CC36" s="17"/>
      <c r="CD36" s="17"/>
      <c r="CE36" s="17">
        <v>0</v>
      </c>
      <c r="CF36" s="17"/>
      <c r="CG36" s="17"/>
      <c r="CH36" s="17"/>
      <c r="CI36" s="17">
        <v>0</v>
      </c>
      <c r="CJ36" s="17">
        <v>166.7</v>
      </c>
      <c r="CK36" s="17">
        <v>164.70732000000001</v>
      </c>
      <c r="CL36" s="17">
        <v>164.70732000000001</v>
      </c>
      <c r="CM36" s="17">
        <v>1.99268</v>
      </c>
      <c r="CN36" s="17">
        <v>7.6</v>
      </c>
      <c r="CO36" s="17">
        <v>5.1346499999999997</v>
      </c>
      <c r="CP36" s="17">
        <v>5.1346499999999997</v>
      </c>
      <c r="CQ36" s="17">
        <v>2.4653499999999999</v>
      </c>
      <c r="CR36" s="17">
        <v>5.6</v>
      </c>
      <c r="CS36" s="17">
        <v>2.8184800000000001</v>
      </c>
      <c r="CT36" s="17">
        <v>2.8184800000000001</v>
      </c>
      <c r="CU36" s="17">
        <v>2.78152</v>
      </c>
      <c r="CV36" s="17">
        <v>0</v>
      </c>
      <c r="CW36" s="17"/>
      <c r="CX36" s="17"/>
      <c r="CY36" s="17">
        <v>0</v>
      </c>
      <c r="CZ36" s="17">
        <v>6.5</v>
      </c>
      <c r="DA36" s="17">
        <v>6.8787000000000003</v>
      </c>
      <c r="DB36" s="17">
        <v>6.8787000000000003</v>
      </c>
      <c r="DC36" s="17">
        <v>-0.37869999999999998</v>
      </c>
      <c r="DD36" s="17">
        <v>9.6999999999999993</v>
      </c>
      <c r="DE36" s="17">
        <v>10.04477</v>
      </c>
      <c r="DF36" s="17">
        <v>10.04477</v>
      </c>
      <c r="DG36" s="17">
        <v>-0.34477000000000002</v>
      </c>
      <c r="DH36" s="17">
        <v>71</v>
      </c>
      <c r="DI36" s="17">
        <v>107.31515</v>
      </c>
      <c r="DJ36" s="17">
        <v>69.944119999999998</v>
      </c>
      <c r="DK36" s="17">
        <v>1.0558799999999999</v>
      </c>
      <c r="DL36" s="17"/>
      <c r="DM36" s="17"/>
      <c r="DN36" s="17"/>
      <c r="DO36" s="17">
        <v>0</v>
      </c>
      <c r="DP36" s="17"/>
      <c r="DQ36" s="17"/>
      <c r="DR36" s="17"/>
      <c r="DS36" s="17">
        <v>0</v>
      </c>
      <c r="DT36" s="17"/>
      <c r="DU36" s="17"/>
      <c r="DV36" s="17"/>
      <c r="DW36" s="17">
        <v>0</v>
      </c>
      <c r="DX36" s="17"/>
      <c r="DY36" s="17"/>
      <c r="DZ36" s="17"/>
      <c r="EA36" s="17">
        <v>0</v>
      </c>
      <c r="EB36" s="17">
        <v>55.4</v>
      </c>
      <c r="EC36" s="17">
        <v>56.452680000000001</v>
      </c>
      <c r="ED36" s="17">
        <v>112.90537</v>
      </c>
      <c r="EE36" s="17">
        <v>-57.505369999999999</v>
      </c>
      <c r="EF36" s="17">
        <v>222.8</v>
      </c>
      <c r="EG36" s="17">
        <v>221.55625000000001</v>
      </c>
      <c r="EH36" s="17">
        <v>221.55625000000001</v>
      </c>
      <c r="EI36" s="17">
        <v>1.2437499999999999</v>
      </c>
      <c r="EJ36" s="17"/>
      <c r="EK36" s="17"/>
      <c r="EL36" s="17"/>
      <c r="EM36" s="17">
        <v>0</v>
      </c>
      <c r="EN36" s="17"/>
      <c r="EO36" s="17"/>
      <c r="EP36" s="17"/>
      <c r="EQ36" s="17">
        <v>0</v>
      </c>
      <c r="ER36" s="17"/>
      <c r="ES36" s="17"/>
      <c r="ET36" s="17"/>
      <c r="EU36" s="17">
        <v>0</v>
      </c>
      <c r="EV36" s="17">
        <v>6.5</v>
      </c>
      <c r="EW36" s="17">
        <v>6.39</v>
      </c>
      <c r="EX36" s="17">
        <v>6.39</v>
      </c>
      <c r="EY36" s="17">
        <v>0.11</v>
      </c>
      <c r="EZ36" s="17">
        <v>229.2</v>
      </c>
      <c r="FA36" s="17">
        <v>229.30732</v>
      </c>
      <c r="FB36" s="17">
        <v>229.30732</v>
      </c>
      <c r="FC36" s="17">
        <v>-0.10732</v>
      </c>
      <c r="FD36" s="17">
        <v>58.9</v>
      </c>
      <c r="FE36" s="17">
        <v>61.005040000000001</v>
      </c>
      <c r="FF36" s="17">
        <v>61.005040000000001</v>
      </c>
      <c r="FG36" s="17">
        <v>-2.1050399999999998</v>
      </c>
      <c r="FH36" s="17">
        <v>61.2</v>
      </c>
      <c r="FI36" s="17">
        <v>73.975899999999996</v>
      </c>
      <c r="FJ36" s="17">
        <v>141.66667000000001</v>
      </c>
      <c r="FK36" s="17">
        <v>-80.466669999999993</v>
      </c>
      <c r="FL36" s="17">
        <v>31.1</v>
      </c>
      <c r="FM36" s="17">
        <v>30.165790000000001</v>
      </c>
      <c r="FN36" s="17">
        <v>30.165790000000001</v>
      </c>
      <c r="FO36" s="17">
        <v>0.93420999999999998</v>
      </c>
      <c r="FP36" s="17">
        <v>18.7</v>
      </c>
      <c r="FQ36" s="17">
        <v>19.28585</v>
      </c>
      <c r="FR36" s="17">
        <v>19.28585</v>
      </c>
      <c r="FS36" s="17">
        <v>-0.58584999999999998</v>
      </c>
      <c r="FT36" s="17">
        <v>19.7</v>
      </c>
      <c r="FU36" s="17">
        <v>19.317070000000001</v>
      </c>
      <c r="FV36" s="17">
        <v>19.317070000000001</v>
      </c>
      <c r="FW36" s="17">
        <v>0.38292999999999999</v>
      </c>
      <c r="FX36" s="17">
        <v>90</v>
      </c>
      <c r="FY36" s="17">
        <v>87.657560000000004</v>
      </c>
      <c r="FZ36" s="17">
        <v>87.657560000000004</v>
      </c>
      <c r="GA36" s="17">
        <v>2.3424399999999999</v>
      </c>
      <c r="GB36" s="17">
        <v>0</v>
      </c>
      <c r="GC36" s="17">
        <v>0</v>
      </c>
      <c r="GD36" s="17">
        <v>0</v>
      </c>
      <c r="GE36" s="17">
        <v>0</v>
      </c>
      <c r="GF36" s="17">
        <v>123.1</v>
      </c>
      <c r="GG36" s="17">
        <v>185.62135000000001</v>
      </c>
      <c r="GH36" s="17">
        <v>182.34997999999999</v>
      </c>
      <c r="GI36" s="17">
        <v>-59.249980000000001</v>
      </c>
      <c r="GJ36" s="17">
        <v>74.099999999999994</v>
      </c>
      <c r="GK36" s="17">
        <v>92.810680000000005</v>
      </c>
      <c r="GL36" s="17">
        <v>91.174989999999994</v>
      </c>
      <c r="GM36" s="17">
        <v>-17.07499</v>
      </c>
      <c r="GN36" s="17">
        <v>107.6</v>
      </c>
      <c r="GO36" s="17">
        <v>110.91316999999999</v>
      </c>
      <c r="GP36" s="17">
        <v>110.91316999999999</v>
      </c>
      <c r="GQ36" s="17">
        <v>-3.3131699999999999</v>
      </c>
      <c r="GR36" s="17">
        <v>8.1</v>
      </c>
      <c r="GS36" s="17">
        <v>9.09</v>
      </c>
      <c r="GT36" s="17">
        <v>9.09</v>
      </c>
      <c r="GU36" s="17">
        <v>-0.99</v>
      </c>
      <c r="GV36" s="17">
        <v>3.6</v>
      </c>
      <c r="GW36" s="17">
        <v>6.6261000000000001</v>
      </c>
      <c r="GX36" s="17">
        <v>6.6261000000000001</v>
      </c>
      <c r="GY36" s="17">
        <v>-3.0261</v>
      </c>
      <c r="GZ36" s="17">
        <v>39.9</v>
      </c>
      <c r="HA36" s="17">
        <v>47.26634</v>
      </c>
      <c r="HB36" s="17">
        <v>47.26634</v>
      </c>
      <c r="HC36" s="17">
        <v>-7.3663400000000001</v>
      </c>
      <c r="HD36" s="17"/>
      <c r="HE36" s="17"/>
      <c r="HF36" s="17"/>
      <c r="HG36" s="17">
        <v>0</v>
      </c>
      <c r="HH36" s="17">
        <v>3.8</v>
      </c>
      <c r="HI36" s="17">
        <v>3.8872599999999999</v>
      </c>
      <c r="HJ36" s="17">
        <v>3.8872599999999999</v>
      </c>
      <c r="HK36" s="17">
        <v>-8.7260000000000004E-2</v>
      </c>
      <c r="HL36" s="17">
        <v>26</v>
      </c>
      <c r="HM36" s="17">
        <v>24.950600000000001</v>
      </c>
      <c r="HN36" s="17">
        <v>24.950600000000001</v>
      </c>
      <c r="HO36" s="17">
        <v>1.0494000000000001</v>
      </c>
      <c r="HP36" s="17">
        <v>106.9</v>
      </c>
      <c r="HQ36" s="17">
        <v>169</v>
      </c>
      <c r="HR36" s="17">
        <v>169</v>
      </c>
      <c r="HS36" s="17">
        <v>-62.1</v>
      </c>
      <c r="HT36" s="17"/>
      <c r="HU36" s="17"/>
      <c r="HV36" s="17"/>
      <c r="HW36" s="17">
        <v>0</v>
      </c>
      <c r="HX36" s="17"/>
      <c r="HY36" s="17"/>
      <c r="HZ36" s="17"/>
      <c r="IA36" s="17">
        <v>0</v>
      </c>
      <c r="IB36" s="17">
        <v>46.8</v>
      </c>
      <c r="IC36" s="17">
        <v>47.67127</v>
      </c>
      <c r="ID36" s="17">
        <v>16.326519999999999</v>
      </c>
      <c r="IE36" s="17">
        <v>30.473479999999999</v>
      </c>
      <c r="IF36" s="17"/>
      <c r="IG36" s="17"/>
      <c r="IH36" s="17"/>
      <c r="II36" s="17">
        <v>0</v>
      </c>
      <c r="IJ36" s="17"/>
      <c r="IK36" s="17"/>
      <c r="IL36" s="17"/>
      <c r="IM36" s="17">
        <v>0</v>
      </c>
      <c r="IN36" s="17">
        <v>48.1</v>
      </c>
      <c r="IO36" s="17">
        <v>48.41648</v>
      </c>
      <c r="IP36" s="17">
        <v>48.41648</v>
      </c>
      <c r="IQ36" s="17">
        <v>-0.31647999999999998</v>
      </c>
      <c r="IR36" s="17"/>
      <c r="IS36" s="17"/>
      <c r="IT36" s="17"/>
      <c r="IU36" s="17">
        <v>0</v>
      </c>
      <c r="IV36" s="17"/>
      <c r="IW36" s="17"/>
      <c r="IX36" s="17"/>
      <c r="IY36" s="17">
        <v>0</v>
      </c>
      <c r="IZ36" s="17"/>
      <c r="JA36" s="17"/>
      <c r="JB36" s="17"/>
      <c r="JC36" s="17">
        <v>0</v>
      </c>
      <c r="JD36" s="17">
        <v>86.6</v>
      </c>
      <c r="JE36" s="17">
        <v>88.815600000000003</v>
      </c>
      <c r="JF36" s="17">
        <v>88.815600000000003</v>
      </c>
      <c r="JG36" s="17">
        <v>-2.2155999999999998</v>
      </c>
      <c r="JH36" s="17">
        <v>171</v>
      </c>
      <c r="JI36" s="17">
        <v>171.34727000000001</v>
      </c>
      <c r="JJ36" s="17">
        <v>171.34727000000001</v>
      </c>
      <c r="JK36" s="17">
        <v>-0.34727000000000002</v>
      </c>
      <c r="JL36" s="17">
        <v>168.5</v>
      </c>
      <c r="JM36" s="17">
        <v>171.34727000000001</v>
      </c>
      <c r="JN36" s="17">
        <v>171.34727000000001</v>
      </c>
      <c r="JO36" s="17">
        <v>-2.84727</v>
      </c>
      <c r="JP36" s="17">
        <v>0</v>
      </c>
      <c r="JQ36" s="17">
        <v>0</v>
      </c>
      <c r="JR36" s="17"/>
      <c r="JS36" s="17">
        <v>0</v>
      </c>
      <c r="JT36" s="17">
        <v>171.1</v>
      </c>
      <c r="JU36" s="17">
        <v>171.34727000000001</v>
      </c>
      <c r="JV36" s="17">
        <v>171.34727000000001</v>
      </c>
      <c r="JW36" s="17">
        <v>-0.24726999999999999</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4.4000000000000004</v>
      </c>
      <c r="LE36" s="17">
        <v>3.9931199999999998</v>
      </c>
      <c r="LF36" s="17">
        <v>3.9931199999999998</v>
      </c>
      <c r="LG36" s="17">
        <v>0.40688000000000002</v>
      </c>
      <c r="LH36" s="17">
        <v>130.9</v>
      </c>
      <c r="LI36" s="17">
        <v>122.02594999999999</v>
      </c>
      <c r="LJ36" s="17">
        <v>0</v>
      </c>
      <c r="LK36" s="17">
        <v>130.9</v>
      </c>
      <c r="LL36" s="17">
        <v>119.8</v>
      </c>
      <c r="LM36" s="17">
        <v>108.13</v>
      </c>
      <c r="LN36" s="17">
        <v>133.67995999999999</v>
      </c>
      <c r="LO36" s="17">
        <v>-13.879960000000001</v>
      </c>
      <c r="LP36" s="17">
        <v>46.8</v>
      </c>
      <c r="LQ36" s="17">
        <v>67.461460000000002</v>
      </c>
      <c r="LR36" s="17">
        <v>67.461460000000002</v>
      </c>
      <c r="LS36" s="17">
        <v>-20.661460000000002</v>
      </c>
      <c r="LT36" s="17">
        <v>80</v>
      </c>
      <c r="LU36" s="17">
        <v>78.567999999999998</v>
      </c>
      <c r="LV36" s="17">
        <v>78.567999999999998</v>
      </c>
      <c r="LW36" s="17">
        <v>1.4319999999999999</v>
      </c>
      <c r="LX36" s="17">
        <v>30.3</v>
      </c>
      <c r="LY36" s="17">
        <v>30.097560000000001</v>
      </c>
      <c r="LZ36" s="17">
        <v>30.097560000000001</v>
      </c>
      <c r="MA36" s="17">
        <v>0.20244000000000001</v>
      </c>
      <c r="MB36" s="17"/>
      <c r="MC36" s="17"/>
      <c r="MD36" s="17"/>
      <c r="ME36" s="17">
        <v>0</v>
      </c>
      <c r="MF36" s="17"/>
      <c r="MG36" s="17"/>
      <c r="MH36" s="17"/>
      <c r="MI36" s="17">
        <v>0</v>
      </c>
      <c r="MJ36" s="17"/>
      <c r="MK36" s="17"/>
      <c r="ML36" s="17"/>
      <c r="MM36" s="17">
        <v>0</v>
      </c>
      <c r="MN36" s="17">
        <v>102.4</v>
      </c>
      <c r="MO36" s="17">
        <v>146.66612000000001</v>
      </c>
      <c r="MP36" s="17">
        <v>146.66612000000001</v>
      </c>
      <c r="MQ36" s="17">
        <v>-44.266120000000001</v>
      </c>
      <c r="MR36" s="17">
        <v>102.4</v>
      </c>
      <c r="MS36" s="17">
        <v>146.66612000000001</v>
      </c>
      <c r="MT36" s="17">
        <v>146.66612000000001</v>
      </c>
      <c r="MU36" s="17">
        <v>-44.266120000000001</v>
      </c>
      <c r="MV36" s="17">
        <v>122.3</v>
      </c>
      <c r="MW36" s="17">
        <v>146.66612000000001</v>
      </c>
      <c r="MX36" s="17">
        <v>146.66612000000001</v>
      </c>
      <c r="MY36" s="17">
        <v>-24.366119999999999</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1.1000000000000001</v>
      </c>
      <c r="OC36" s="17">
        <v>0.94799999999999995</v>
      </c>
      <c r="OD36" s="17">
        <v>0.94799999999999995</v>
      </c>
      <c r="OE36" s="17">
        <v>0.152</v>
      </c>
      <c r="OF36" s="17">
        <v>67.2</v>
      </c>
      <c r="OG36" s="17">
        <v>55</v>
      </c>
      <c r="OH36" s="17">
        <v>58.853999999999999</v>
      </c>
      <c r="OI36" s="17">
        <v>8.3460000000000001</v>
      </c>
      <c r="OJ36" s="17">
        <v>70.7</v>
      </c>
      <c r="OK36" s="17"/>
      <c r="OL36" s="17">
        <v>67.938999999999993</v>
      </c>
      <c r="OM36" s="17">
        <v>2.7610000000000001</v>
      </c>
      <c r="ON36" s="17">
        <v>14.3</v>
      </c>
      <c r="OO36" s="17">
        <v>16.61</v>
      </c>
      <c r="OP36" s="17">
        <v>16.61</v>
      </c>
      <c r="OQ36" s="17">
        <v>-2.31</v>
      </c>
      <c r="OR36" s="17">
        <v>0.5</v>
      </c>
      <c r="OS36" s="17"/>
      <c r="OT36" s="17">
        <v>0.2</v>
      </c>
      <c r="OU36" s="17">
        <v>0.3</v>
      </c>
      <c r="OV36" s="17">
        <v>20.100000000000001</v>
      </c>
      <c r="OW36" s="17">
        <v>20</v>
      </c>
      <c r="OX36" s="17">
        <v>17.560980000000001</v>
      </c>
      <c r="OY36" s="17">
        <v>2.5390199999999998</v>
      </c>
      <c r="OZ36" s="17">
        <v>9.9</v>
      </c>
      <c r="PA36" s="17">
        <v>9.9830000000000005</v>
      </c>
      <c r="PB36" s="17">
        <v>9.9830000000000005</v>
      </c>
      <c r="PC36" s="17">
        <v>-8.3000000000000004E-2</v>
      </c>
      <c r="PD36" s="17">
        <v>5.5</v>
      </c>
      <c r="PE36" s="17">
        <v>5.67</v>
      </c>
      <c r="PF36" s="17">
        <v>5.67</v>
      </c>
      <c r="PG36" s="17">
        <v>-0.17</v>
      </c>
      <c r="PH36" s="17">
        <v>1</v>
      </c>
      <c r="PI36" s="17">
        <v>1</v>
      </c>
      <c r="PJ36" s="17">
        <v>1</v>
      </c>
      <c r="PK36" s="17">
        <v>0</v>
      </c>
      <c r="PL36" s="17">
        <v>2.4</v>
      </c>
      <c r="PM36" s="17">
        <v>3.4</v>
      </c>
      <c r="PN36" s="17">
        <v>3.4</v>
      </c>
      <c r="PO36" s="17">
        <v>-1</v>
      </c>
      <c r="PP36" s="17">
        <v>4.5</v>
      </c>
      <c r="PQ36" s="17">
        <v>4.5999999999999996</v>
      </c>
      <c r="PR36" s="17">
        <v>4.5999999999999996</v>
      </c>
      <c r="PS36" s="17">
        <v>-0.1</v>
      </c>
      <c r="PT36" s="17">
        <v>20.3</v>
      </c>
      <c r="PU36" s="17">
        <v>19.5122</v>
      </c>
      <c r="PV36" s="17">
        <v>19.5122</v>
      </c>
      <c r="PW36" s="17">
        <v>0.78779999999999994</v>
      </c>
      <c r="PX36" s="17">
        <v>10</v>
      </c>
      <c r="PY36" s="17">
        <v>19.5122</v>
      </c>
      <c r="PZ36" s="17">
        <v>19.5122</v>
      </c>
      <c r="QA36" s="17">
        <v>-9.5122</v>
      </c>
      <c r="QB36" s="17">
        <v>19.100000000000001</v>
      </c>
      <c r="QC36" s="17">
        <v>19</v>
      </c>
      <c r="QD36" s="17">
        <v>18.2439</v>
      </c>
      <c r="QE36" s="17">
        <v>0.85609999999999997</v>
      </c>
      <c r="QF36" s="17">
        <v>3.4</v>
      </c>
      <c r="QG36" s="17">
        <v>3.5</v>
      </c>
      <c r="QH36" s="17">
        <v>3.5</v>
      </c>
      <c r="QI36" s="17">
        <v>-0.1</v>
      </c>
      <c r="QJ36" s="17">
        <v>18.5</v>
      </c>
      <c r="QK36" s="17">
        <v>18.048780000000001</v>
      </c>
      <c r="QL36" s="17">
        <v>18.048780000000001</v>
      </c>
      <c r="QM36" s="17">
        <v>0.45122000000000001</v>
      </c>
      <c r="QN36" s="17">
        <v>13.1</v>
      </c>
      <c r="QO36" s="17"/>
      <c r="QP36" s="17">
        <v>12.388999999999999</v>
      </c>
      <c r="QQ36" s="17">
        <v>0.71099999999999997</v>
      </c>
      <c r="QR36" s="17">
        <v>15.8</v>
      </c>
      <c r="QS36" s="17"/>
      <c r="QT36" s="17">
        <v>16.452999999999999</v>
      </c>
      <c r="QU36" s="17">
        <v>-0.65300000000000002</v>
      </c>
      <c r="QV36" s="17">
        <v>15.6</v>
      </c>
      <c r="QW36" s="17">
        <v>12.9</v>
      </c>
      <c r="QX36" s="17">
        <v>14.573</v>
      </c>
      <c r="QY36" s="17">
        <v>1.0269999999999999</v>
      </c>
      <c r="QZ36" s="17">
        <v>57.3</v>
      </c>
      <c r="RA36" s="17">
        <v>43.6</v>
      </c>
      <c r="RB36" s="17">
        <v>46.390999999999998</v>
      </c>
      <c r="RC36" s="17">
        <v>10.909000000000001</v>
      </c>
      <c r="RD36" s="17">
        <v>4.5</v>
      </c>
      <c r="RE36" s="17">
        <v>4.2</v>
      </c>
      <c r="RF36" s="17">
        <v>4.2</v>
      </c>
      <c r="RG36" s="17">
        <v>0.3</v>
      </c>
      <c r="RH36" s="17">
        <v>1.1000000000000001</v>
      </c>
      <c r="RI36" s="17">
        <v>1.2</v>
      </c>
      <c r="RJ36" s="17">
        <v>1.2</v>
      </c>
      <c r="RK36" s="17">
        <v>-0.1</v>
      </c>
      <c r="RL36" s="17">
        <v>1.1000000000000001</v>
      </c>
      <c r="RM36" s="17">
        <v>1.2</v>
      </c>
      <c r="RN36" s="17">
        <v>1.2</v>
      </c>
      <c r="RO36" s="17">
        <v>-0.1</v>
      </c>
      <c r="RP36" s="17">
        <v>2.9</v>
      </c>
      <c r="RQ36" s="17">
        <v>2.8</v>
      </c>
      <c r="RR36" s="17">
        <v>2.8</v>
      </c>
      <c r="RS36" s="17">
        <v>0.1</v>
      </c>
      <c r="RT36" s="17">
        <v>15.7</v>
      </c>
      <c r="RU36" s="17"/>
      <c r="RV36" s="17">
        <v>15.742000000000001</v>
      </c>
      <c r="RW36" s="17">
        <v>-4.2000000000000003E-2</v>
      </c>
      <c r="RX36" s="17">
        <v>0</v>
      </c>
      <c r="RY36" s="17">
        <v>2.7989999999999999</v>
      </c>
      <c r="RZ36" s="17">
        <v>2.7989999999999999</v>
      </c>
      <c r="SA36" s="17">
        <v>-2.7989999999999999</v>
      </c>
      <c r="SB36" s="17">
        <v>13</v>
      </c>
      <c r="SC36" s="17">
        <v>11.08052</v>
      </c>
      <c r="SD36" s="17">
        <v>3.79487</v>
      </c>
      <c r="SE36" s="17">
        <v>9.2051300000000005</v>
      </c>
      <c r="SF36" s="17"/>
      <c r="SG36" s="17">
        <v>2</v>
      </c>
      <c r="SH36" s="17">
        <v>2</v>
      </c>
      <c r="SI36" s="17">
        <v>-2</v>
      </c>
      <c r="SJ36" s="17"/>
      <c r="SK36" s="17"/>
      <c r="SL36" s="17">
        <v>0.7</v>
      </c>
      <c r="SM36" s="17">
        <v>-0.7</v>
      </c>
      <c r="SN36" s="17">
        <v>12</v>
      </c>
      <c r="SO36" s="17">
        <v>13.073169999999999</v>
      </c>
      <c r="SP36" s="17">
        <v>13.073169999999999</v>
      </c>
      <c r="SQ36" s="17">
        <v>-1.07317</v>
      </c>
      <c r="SR36" s="17">
        <v>6.4</v>
      </c>
      <c r="SS36" s="17">
        <v>6.1</v>
      </c>
      <c r="ST36" s="17">
        <v>6.1</v>
      </c>
      <c r="SU36" s="17">
        <v>0.3</v>
      </c>
      <c r="SV36" s="17">
        <v>9</v>
      </c>
      <c r="SW36" s="17">
        <v>10</v>
      </c>
      <c r="SX36" s="17">
        <v>10</v>
      </c>
      <c r="SY36" s="17">
        <v>-1</v>
      </c>
      <c r="SZ36" s="17">
        <v>12.6</v>
      </c>
      <c r="TA36" s="17">
        <v>12.682930000000001</v>
      </c>
      <c r="TB36" s="17">
        <v>12.682930000000001</v>
      </c>
      <c r="TC36" s="17">
        <v>-8.2930000000000004E-2</v>
      </c>
      <c r="TD36" s="17">
        <v>20</v>
      </c>
      <c r="TE36" s="17">
        <v>19.317070000000001</v>
      </c>
      <c r="TF36" s="17">
        <v>19.317070000000001</v>
      </c>
      <c r="TG36" s="17">
        <v>0.68293000000000004</v>
      </c>
      <c r="TH36" s="17">
        <v>19.2</v>
      </c>
      <c r="TI36" s="17">
        <v>26.1</v>
      </c>
      <c r="TJ36" s="17">
        <v>20.14</v>
      </c>
      <c r="TK36" s="17">
        <v>-0.94</v>
      </c>
      <c r="TL36" s="17">
        <v>69.8</v>
      </c>
      <c r="TM36" s="17">
        <v>55.1</v>
      </c>
      <c r="TN36" s="17">
        <v>47.485999999999997</v>
      </c>
      <c r="TO36" s="17">
        <v>22.314</v>
      </c>
      <c r="TP36" s="17">
        <v>29.9</v>
      </c>
      <c r="TQ36" s="17"/>
      <c r="TR36" s="17">
        <v>28.817</v>
      </c>
      <c r="TS36" s="17">
        <v>1.083</v>
      </c>
      <c r="TT36" s="17">
        <v>81.400000000000006</v>
      </c>
      <c r="TU36" s="17">
        <v>76.599999999999994</v>
      </c>
      <c r="TV36" s="17">
        <v>46.6</v>
      </c>
      <c r="TW36" s="17">
        <v>34.799999999999997</v>
      </c>
      <c r="TX36" s="17">
        <v>57.6</v>
      </c>
      <c r="TY36" s="17">
        <v>74.400000000000006</v>
      </c>
      <c r="TZ36" s="17">
        <v>41.88</v>
      </c>
      <c r="UA36" s="17">
        <v>15.72</v>
      </c>
      <c r="UB36" s="17">
        <v>12.1</v>
      </c>
      <c r="UC36" s="17">
        <v>5.4</v>
      </c>
      <c r="UD36" s="17">
        <v>3.56</v>
      </c>
      <c r="UE36" s="17">
        <v>8.5399999999999991</v>
      </c>
      <c r="UF36" s="17">
        <v>7.3</v>
      </c>
      <c r="UG36" s="17">
        <v>4.9000000000000004</v>
      </c>
      <c r="UH36" s="17">
        <v>2.95</v>
      </c>
      <c r="UI36" s="17">
        <v>4.3499999999999996</v>
      </c>
      <c r="UJ36" s="17">
        <v>10.9</v>
      </c>
      <c r="UK36" s="17">
        <v>10</v>
      </c>
      <c r="UL36" s="17">
        <v>10</v>
      </c>
      <c r="UM36" s="17">
        <v>0.9</v>
      </c>
      <c r="UN36" s="17">
        <v>4.3</v>
      </c>
      <c r="UO36" s="17">
        <v>5</v>
      </c>
      <c r="UP36" s="17">
        <v>5</v>
      </c>
      <c r="UQ36" s="17">
        <v>-0.7</v>
      </c>
      <c r="UR36" s="17">
        <v>7.7</v>
      </c>
      <c r="US36" s="17">
        <v>7</v>
      </c>
      <c r="UT36" s="17">
        <v>7</v>
      </c>
      <c r="UU36" s="17">
        <v>0.7</v>
      </c>
      <c r="UV36" s="17">
        <v>13</v>
      </c>
      <c r="UW36" s="17">
        <v>11.707319999999999</v>
      </c>
      <c r="UX36" s="17">
        <v>11.707319999999999</v>
      </c>
      <c r="UY36" s="17">
        <v>1.2926800000000001</v>
      </c>
      <c r="UZ36" s="17">
        <v>13.6</v>
      </c>
      <c r="VA36" s="17">
        <v>11.707319999999999</v>
      </c>
      <c r="VB36" s="17">
        <v>11.707319999999999</v>
      </c>
      <c r="VC36" s="17">
        <v>1.8926799999999999</v>
      </c>
      <c r="VD36" s="17">
        <v>14</v>
      </c>
      <c r="VE36" s="17">
        <v>10.73171</v>
      </c>
      <c r="VF36" s="17">
        <v>10.73171</v>
      </c>
      <c r="VG36" s="17">
        <v>3.2682899999999999</v>
      </c>
      <c r="VH36" s="17">
        <v>13.4</v>
      </c>
      <c r="VI36" s="17">
        <v>14.933999999999999</v>
      </c>
      <c r="VJ36" s="17">
        <v>14.933999999999999</v>
      </c>
      <c r="VK36" s="17">
        <v>-1.534</v>
      </c>
      <c r="VL36" s="17">
        <v>212.1</v>
      </c>
      <c r="VM36" s="17">
        <v>234.68</v>
      </c>
      <c r="VN36" s="17">
        <v>234.68</v>
      </c>
      <c r="VO36" s="17">
        <v>-22.58</v>
      </c>
      <c r="VP36" s="17">
        <v>14.5</v>
      </c>
      <c r="VQ36" s="17">
        <v>13.051</v>
      </c>
      <c r="VR36" s="17">
        <v>13.051</v>
      </c>
      <c r="VS36" s="17">
        <v>1.4490000000000001</v>
      </c>
      <c r="VT36" s="17">
        <v>121.4</v>
      </c>
      <c r="VU36" s="17"/>
      <c r="VV36" s="17">
        <v>120.369</v>
      </c>
      <c r="VW36" s="17">
        <v>1.0309999999999999</v>
      </c>
      <c r="VX36" s="17">
        <v>0.6</v>
      </c>
      <c r="VY36" s="17">
        <v>0.6</v>
      </c>
      <c r="VZ36" s="17">
        <v>0.6</v>
      </c>
      <c r="WA36" s="17">
        <v>0</v>
      </c>
      <c r="WB36" s="17">
        <v>33.9</v>
      </c>
      <c r="WC36" s="17">
        <v>53.5</v>
      </c>
      <c r="WD36" s="17">
        <v>36.284999999999997</v>
      </c>
      <c r="WE36" s="17">
        <v>-2.3849999999999998</v>
      </c>
      <c r="WF36" s="17">
        <v>59.7</v>
      </c>
      <c r="WG36" s="17">
        <v>67.900000000000006</v>
      </c>
      <c r="WH36" s="17">
        <v>64.436000000000007</v>
      </c>
      <c r="WI36" s="17">
        <v>-4.7359999999999998</v>
      </c>
      <c r="WJ36" s="17">
        <v>87.9</v>
      </c>
      <c r="WK36" s="17"/>
      <c r="WL36" s="17">
        <v>86.373000000000005</v>
      </c>
      <c r="WM36" s="17">
        <v>1.5269999999999999</v>
      </c>
      <c r="WN36" s="17">
        <v>13.6</v>
      </c>
      <c r="WO36" s="17"/>
      <c r="WP36" s="17">
        <v>6.4589999999999996</v>
      </c>
      <c r="WQ36" s="17">
        <v>7.141</v>
      </c>
      <c r="WR36" s="17">
        <v>9.6</v>
      </c>
      <c r="WS36" s="17">
        <v>9.6</v>
      </c>
      <c r="WT36" s="17">
        <v>9.6</v>
      </c>
      <c r="WU36" s="17">
        <v>0</v>
      </c>
      <c r="WV36" s="17">
        <v>20</v>
      </c>
      <c r="WW36" s="17">
        <v>19.317070000000001</v>
      </c>
      <c r="WX36" s="17">
        <v>19.317070000000001</v>
      </c>
      <c r="WY36" s="17">
        <v>0.68293000000000004</v>
      </c>
      <c r="WZ36" s="17">
        <v>9.5</v>
      </c>
      <c r="XA36" s="17">
        <v>10.8</v>
      </c>
      <c r="XB36" s="17">
        <v>10.8</v>
      </c>
      <c r="XC36" s="17">
        <v>-1.3</v>
      </c>
      <c r="XD36" s="17">
        <v>35.799999999999997</v>
      </c>
      <c r="XE36" s="17">
        <v>37.1</v>
      </c>
      <c r="XF36" s="17">
        <v>35</v>
      </c>
      <c r="XG36" s="17">
        <v>0.8</v>
      </c>
      <c r="XH36" s="17">
        <v>16.399999999999999</v>
      </c>
      <c r="XI36" s="17">
        <v>15.9</v>
      </c>
      <c r="XJ36" s="17">
        <v>15</v>
      </c>
      <c r="XK36" s="17">
        <v>1.4</v>
      </c>
      <c r="XL36" s="17"/>
      <c r="XM36" s="17"/>
      <c r="XN36" s="17"/>
      <c r="XO36" s="17">
        <v>0</v>
      </c>
      <c r="XP36" s="17"/>
      <c r="XQ36" s="17"/>
      <c r="XR36" s="17"/>
      <c r="XS36" s="17">
        <v>0</v>
      </c>
      <c r="XT36" s="17">
        <v>16</v>
      </c>
      <c r="XU36" s="17">
        <v>17</v>
      </c>
      <c r="XV36" s="17">
        <v>14</v>
      </c>
      <c r="XW36" s="17">
        <v>2</v>
      </c>
      <c r="XX36" s="17"/>
      <c r="XY36" s="17"/>
      <c r="XZ36" s="17"/>
      <c r="YA36" s="17">
        <v>0</v>
      </c>
      <c r="YB36" s="17"/>
      <c r="YC36" s="17"/>
      <c r="YD36" s="17"/>
      <c r="YE36" s="17">
        <v>0</v>
      </c>
    </row>
    <row r="37" spans="1:655" ht="24" customHeight="1" x14ac:dyDescent="0.35">
      <c r="A37" s="1"/>
      <c r="B37" s="16" t="s">
        <v>34</v>
      </c>
      <c r="C37" s="16" t="s">
        <v>818</v>
      </c>
      <c r="D37" s="17">
        <v>103.3</v>
      </c>
      <c r="E37" s="17">
        <v>100</v>
      </c>
      <c r="F37" s="17">
        <v>100</v>
      </c>
      <c r="G37" s="17">
        <v>3.3</v>
      </c>
      <c r="H37" s="17">
        <v>600</v>
      </c>
      <c r="I37" s="17">
        <v>597.06966999999997</v>
      </c>
      <c r="J37" s="17">
        <v>646.79789000000005</v>
      </c>
      <c r="K37" s="17">
        <v>-46.797890000000002</v>
      </c>
      <c r="L37" s="17">
        <v>200.4</v>
      </c>
      <c r="M37" s="17">
        <v>195.18487999999999</v>
      </c>
      <c r="N37" s="17">
        <v>211.44126</v>
      </c>
      <c r="O37" s="17">
        <v>-11.041259999999999</v>
      </c>
      <c r="P37" s="17">
        <v>3.8</v>
      </c>
      <c r="Q37" s="17">
        <v>6.5591200000000001</v>
      </c>
      <c r="R37" s="17">
        <v>6.1961199999999996</v>
      </c>
      <c r="S37" s="17">
        <v>-2.3961199999999998</v>
      </c>
      <c r="T37" s="17">
        <v>0</v>
      </c>
      <c r="U37" s="17"/>
      <c r="V37" s="17">
        <v>8.5166900000000005</v>
      </c>
      <c r="W37" s="17">
        <v>-8.5166900000000005</v>
      </c>
      <c r="X37" s="17">
        <v>89.4</v>
      </c>
      <c r="Y37" s="17">
        <v>92.226339999999993</v>
      </c>
      <c r="Z37" s="17">
        <v>92.226339999999993</v>
      </c>
      <c r="AA37" s="17">
        <v>-2.8263400000000001</v>
      </c>
      <c r="AB37" s="17">
        <v>202.9</v>
      </c>
      <c r="AC37" s="17">
        <v>208</v>
      </c>
      <c r="AD37" s="17">
        <v>220</v>
      </c>
      <c r="AE37" s="17">
        <v>-17.100000000000001</v>
      </c>
      <c r="AF37" s="17"/>
      <c r="AG37" s="17"/>
      <c r="AH37" s="17"/>
      <c r="AI37" s="17">
        <v>0</v>
      </c>
      <c r="AJ37" s="17"/>
      <c r="AK37" s="17"/>
      <c r="AL37" s="17"/>
      <c r="AM37" s="17">
        <v>0</v>
      </c>
      <c r="AN37" s="17">
        <v>151</v>
      </c>
      <c r="AO37" s="17">
        <v>130.33509000000001</v>
      </c>
      <c r="AP37" s="17">
        <v>128.84336999999999</v>
      </c>
      <c r="AQ37" s="17">
        <v>22.15663</v>
      </c>
      <c r="AR37" s="17">
        <v>149.1</v>
      </c>
      <c r="AS37" s="17">
        <v>130.33509000000001</v>
      </c>
      <c r="AT37" s="17">
        <v>128.84336999999999</v>
      </c>
      <c r="AU37" s="17">
        <v>20.256630000000001</v>
      </c>
      <c r="AV37" s="17">
        <v>150.4</v>
      </c>
      <c r="AW37" s="17">
        <v>130.33509000000001</v>
      </c>
      <c r="AX37" s="17">
        <v>128.84336999999999</v>
      </c>
      <c r="AY37" s="17">
        <v>21.556629999999998</v>
      </c>
      <c r="AZ37" s="17">
        <v>241.5</v>
      </c>
      <c r="BA37" s="17">
        <v>195.50263000000001</v>
      </c>
      <c r="BB37" s="17">
        <v>193.26506000000001</v>
      </c>
      <c r="BC37" s="17">
        <v>48.234940000000002</v>
      </c>
      <c r="BD37" s="17">
        <v>206.8</v>
      </c>
      <c r="BE37" s="17">
        <v>195.12200999999999</v>
      </c>
      <c r="BF37" s="17">
        <v>195.12200999999999</v>
      </c>
      <c r="BG37" s="17">
        <v>11.677989999999999</v>
      </c>
      <c r="BH37" s="17">
        <v>108.8</v>
      </c>
      <c r="BI37" s="17">
        <v>97.561000000000007</v>
      </c>
      <c r="BJ37" s="17">
        <v>97.561000000000007</v>
      </c>
      <c r="BK37" s="17">
        <v>11.239000000000001</v>
      </c>
      <c r="BL37" s="17">
        <v>558.20000000000005</v>
      </c>
      <c r="BM37" s="17">
        <v>568.29854</v>
      </c>
      <c r="BN37" s="17">
        <v>568.29854</v>
      </c>
      <c r="BO37" s="17">
        <v>-10.09854</v>
      </c>
      <c r="BP37" s="17">
        <v>6.1</v>
      </c>
      <c r="BQ37" s="17">
        <v>10.561999999999999</v>
      </c>
      <c r="BR37" s="17">
        <v>5.4891500000000004</v>
      </c>
      <c r="BS37" s="17">
        <v>0.61085</v>
      </c>
      <c r="BT37" s="17"/>
      <c r="BU37" s="17"/>
      <c r="BV37" s="17"/>
      <c r="BW37" s="17">
        <v>0</v>
      </c>
      <c r="BX37" s="17"/>
      <c r="BY37" s="17"/>
      <c r="BZ37" s="17"/>
      <c r="CA37" s="17">
        <v>0</v>
      </c>
      <c r="CB37" s="17"/>
      <c r="CC37" s="17"/>
      <c r="CD37" s="17"/>
      <c r="CE37" s="17">
        <v>0</v>
      </c>
      <c r="CF37" s="17"/>
      <c r="CG37" s="17"/>
      <c r="CH37" s="17"/>
      <c r="CI37" s="17">
        <v>0</v>
      </c>
      <c r="CJ37" s="17">
        <v>164.3</v>
      </c>
      <c r="CK37" s="17">
        <v>164.70732000000001</v>
      </c>
      <c r="CL37" s="17">
        <v>164.70732000000001</v>
      </c>
      <c r="CM37" s="17">
        <v>-0.40732000000000002</v>
      </c>
      <c r="CN37" s="17">
        <v>6.8</v>
      </c>
      <c r="CO37" s="17">
        <v>5.1346499999999997</v>
      </c>
      <c r="CP37" s="17">
        <v>5.1346499999999997</v>
      </c>
      <c r="CQ37" s="17">
        <v>1.6653500000000001</v>
      </c>
      <c r="CR37" s="17">
        <v>5.5</v>
      </c>
      <c r="CS37" s="17">
        <v>2.8184800000000001</v>
      </c>
      <c r="CT37" s="17">
        <v>2.8184800000000001</v>
      </c>
      <c r="CU37" s="17">
        <v>2.6815199999999999</v>
      </c>
      <c r="CV37" s="17">
        <v>0</v>
      </c>
      <c r="CW37" s="17"/>
      <c r="CX37" s="17"/>
      <c r="CY37" s="17">
        <v>0</v>
      </c>
      <c r="CZ37" s="17">
        <v>6.6</v>
      </c>
      <c r="DA37" s="17">
        <v>6.8787000000000003</v>
      </c>
      <c r="DB37" s="17">
        <v>6.8787000000000003</v>
      </c>
      <c r="DC37" s="17">
        <v>-0.2787</v>
      </c>
      <c r="DD37" s="17">
        <v>9.6</v>
      </c>
      <c r="DE37" s="17">
        <v>10.04477</v>
      </c>
      <c r="DF37" s="17">
        <v>10.04477</v>
      </c>
      <c r="DG37" s="17">
        <v>-0.44477</v>
      </c>
      <c r="DH37" s="17">
        <v>71.900000000000006</v>
      </c>
      <c r="DI37" s="17">
        <v>48.271790000000003</v>
      </c>
      <c r="DJ37" s="17">
        <v>69.944119999999998</v>
      </c>
      <c r="DK37" s="17">
        <v>1.9558800000000001</v>
      </c>
      <c r="DL37" s="17"/>
      <c r="DM37" s="17"/>
      <c r="DN37" s="17"/>
      <c r="DO37" s="17">
        <v>0</v>
      </c>
      <c r="DP37" s="17"/>
      <c r="DQ37" s="17"/>
      <c r="DR37" s="17"/>
      <c r="DS37" s="17">
        <v>0</v>
      </c>
      <c r="DT37" s="17"/>
      <c r="DU37" s="17"/>
      <c r="DV37" s="17"/>
      <c r="DW37" s="17">
        <v>0</v>
      </c>
      <c r="DX37" s="17"/>
      <c r="DY37" s="17"/>
      <c r="DZ37" s="17"/>
      <c r="EA37" s="17">
        <v>0</v>
      </c>
      <c r="EB37" s="17">
        <v>54.8</v>
      </c>
      <c r="EC37" s="17">
        <v>56.452680000000001</v>
      </c>
      <c r="ED37" s="17">
        <v>112.90537</v>
      </c>
      <c r="EE37" s="17">
        <v>-58.105370000000001</v>
      </c>
      <c r="EF37" s="17">
        <v>223.3</v>
      </c>
      <c r="EG37" s="17">
        <v>221.55625000000001</v>
      </c>
      <c r="EH37" s="17">
        <v>221.55625000000001</v>
      </c>
      <c r="EI37" s="17">
        <v>1.7437499999999999</v>
      </c>
      <c r="EJ37" s="17"/>
      <c r="EK37" s="17"/>
      <c r="EL37" s="17"/>
      <c r="EM37" s="17">
        <v>0</v>
      </c>
      <c r="EN37" s="17"/>
      <c r="EO37" s="17"/>
      <c r="EP37" s="17"/>
      <c r="EQ37" s="17">
        <v>0</v>
      </c>
      <c r="ER37" s="17"/>
      <c r="ES37" s="17"/>
      <c r="ET37" s="17"/>
      <c r="EU37" s="17">
        <v>0</v>
      </c>
      <c r="EV37" s="17">
        <v>6.5</v>
      </c>
      <c r="EW37" s="17">
        <v>6.39</v>
      </c>
      <c r="EX37" s="17">
        <v>6.39</v>
      </c>
      <c r="EY37" s="17">
        <v>0.11</v>
      </c>
      <c r="EZ37" s="17">
        <v>226.3</v>
      </c>
      <c r="FA37" s="17">
        <v>229.30732</v>
      </c>
      <c r="FB37" s="17">
        <v>229.30732</v>
      </c>
      <c r="FC37" s="17">
        <v>-3.00732</v>
      </c>
      <c r="FD37" s="17">
        <v>57</v>
      </c>
      <c r="FE37" s="17">
        <v>61.005040000000001</v>
      </c>
      <c r="FF37" s="17">
        <v>61.005040000000001</v>
      </c>
      <c r="FG37" s="17">
        <v>-4.0050400000000002</v>
      </c>
      <c r="FH37" s="17">
        <v>73.2</v>
      </c>
      <c r="FI37" s="17">
        <v>112.82051</v>
      </c>
      <c r="FJ37" s="17">
        <v>139.26403999999999</v>
      </c>
      <c r="FK37" s="17">
        <v>-66.064040000000006</v>
      </c>
      <c r="FL37" s="17">
        <v>30</v>
      </c>
      <c r="FM37" s="17">
        <v>30.165790000000001</v>
      </c>
      <c r="FN37" s="17">
        <v>30.165790000000001</v>
      </c>
      <c r="FO37" s="17">
        <v>-0.16578999999999999</v>
      </c>
      <c r="FP37" s="17">
        <v>18.7</v>
      </c>
      <c r="FQ37" s="17">
        <v>19.28585</v>
      </c>
      <c r="FR37" s="17">
        <v>19.28585</v>
      </c>
      <c r="FS37" s="17">
        <v>-0.58584999999999998</v>
      </c>
      <c r="FT37" s="17">
        <v>19.7</v>
      </c>
      <c r="FU37" s="17">
        <v>19.317070000000001</v>
      </c>
      <c r="FV37" s="17">
        <v>19.317070000000001</v>
      </c>
      <c r="FW37" s="17">
        <v>0.38292999999999999</v>
      </c>
      <c r="FX37" s="17">
        <v>91.4</v>
      </c>
      <c r="FY37" s="17">
        <v>87.657560000000004</v>
      </c>
      <c r="FZ37" s="17">
        <v>87.657560000000004</v>
      </c>
      <c r="GA37" s="17">
        <v>3.7424400000000002</v>
      </c>
      <c r="GB37" s="17">
        <v>0</v>
      </c>
      <c r="GC37" s="17">
        <v>0</v>
      </c>
      <c r="GD37" s="17">
        <v>0</v>
      </c>
      <c r="GE37" s="17">
        <v>0</v>
      </c>
      <c r="GF37" s="17">
        <v>136.4</v>
      </c>
      <c r="GG37" s="17">
        <v>185.62135000000001</v>
      </c>
      <c r="GH37" s="17">
        <v>185.62135000000001</v>
      </c>
      <c r="GI37" s="17">
        <v>-49.221350000000001</v>
      </c>
      <c r="GJ37" s="17">
        <v>77.2</v>
      </c>
      <c r="GK37" s="17">
        <v>92.810680000000005</v>
      </c>
      <c r="GL37" s="17">
        <v>92.810680000000005</v>
      </c>
      <c r="GM37" s="17">
        <v>-15.61068</v>
      </c>
      <c r="GN37" s="17">
        <v>107.1</v>
      </c>
      <c r="GO37" s="17">
        <v>110.91316999999999</v>
      </c>
      <c r="GP37" s="17">
        <v>110.91316999999999</v>
      </c>
      <c r="GQ37" s="17">
        <v>-3.8131699999999999</v>
      </c>
      <c r="GR37" s="17">
        <v>8.3000000000000007</v>
      </c>
      <c r="GS37" s="17">
        <v>9.09</v>
      </c>
      <c r="GT37" s="17">
        <v>9.09</v>
      </c>
      <c r="GU37" s="17">
        <v>-0.79</v>
      </c>
      <c r="GV37" s="17">
        <v>3.5</v>
      </c>
      <c r="GW37" s="17">
        <v>6.6261000000000001</v>
      </c>
      <c r="GX37" s="17">
        <v>6.6261000000000001</v>
      </c>
      <c r="GY37" s="17">
        <v>-3.1261000000000001</v>
      </c>
      <c r="GZ37" s="17">
        <v>38.4</v>
      </c>
      <c r="HA37" s="17">
        <v>47.26634</v>
      </c>
      <c r="HB37" s="17">
        <v>47.26634</v>
      </c>
      <c r="HC37" s="17">
        <v>-8.8663399999999992</v>
      </c>
      <c r="HD37" s="17"/>
      <c r="HE37" s="17"/>
      <c r="HF37" s="17"/>
      <c r="HG37" s="17">
        <v>0</v>
      </c>
      <c r="HH37" s="17">
        <v>3.8</v>
      </c>
      <c r="HI37" s="17">
        <v>3.8872599999999999</v>
      </c>
      <c r="HJ37" s="17">
        <v>3.8872599999999999</v>
      </c>
      <c r="HK37" s="17">
        <v>-8.7260000000000004E-2</v>
      </c>
      <c r="HL37" s="17">
        <v>25.5</v>
      </c>
      <c r="HM37" s="17">
        <v>24.950600000000001</v>
      </c>
      <c r="HN37" s="17">
        <v>24.950600000000001</v>
      </c>
      <c r="HO37" s="17">
        <v>0.5494</v>
      </c>
      <c r="HP37" s="17">
        <v>165.9</v>
      </c>
      <c r="HQ37" s="17">
        <v>169</v>
      </c>
      <c r="HR37" s="17">
        <v>169</v>
      </c>
      <c r="HS37" s="17">
        <v>-3.1</v>
      </c>
      <c r="HT37" s="17"/>
      <c r="HU37" s="17"/>
      <c r="HV37" s="17"/>
      <c r="HW37" s="17">
        <v>0</v>
      </c>
      <c r="HX37" s="17"/>
      <c r="HY37" s="17"/>
      <c r="HZ37" s="17"/>
      <c r="IA37" s="17">
        <v>0</v>
      </c>
      <c r="IB37" s="17">
        <v>46.3</v>
      </c>
      <c r="IC37" s="17">
        <v>47.67127</v>
      </c>
      <c r="ID37" s="17">
        <v>39.674689999999998</v>
      </c>
      <c r="IE37" s="17">
        <v>6.6253099999999998</v>
      </c>
      <c r="IF37" s="17"/>
      <c r="IG37" s="17"/>
      <c r="IH37" s="17"/>
      <c r="II37" s="17">
        <v>0</v>
      </c>
      <c r="IJ37" s="17"/>
      <c r="IK37" s="17"/>
      <c r="IL37" s="17"/>
      <c r="IM37" s="17">
        <v>0</v>
      </c>
      <c r="IN37" s="17">
        <v>47.8</v>
      </c>
      <c r="IO37" s="17">
        <v>48.41648</v>
      </c>
      <c r="IP37" s="17">
        <v>48.41648</v>
      </c>
      <c r="IQ37" s="17">
        <v>-0.61648000000000003</v>
      </c>
      <c r="IR37" s="17"/>
      <c r="IS37" s="17"/>
      <c r="IT37" s="17"/>
      <c r="IU37" s="17">
        <v>0</v>
      </c>
      <c r="IV37" s="17"/>
      <c r="IW37" s="17"/>
      <c r="IX37" s="17"/>
      <c r="IY37" s="17">
        <v>0</v>
      </c>
      <c r="IZ37" s="17"/>
      <c r="JA37" s="17"/>
      <c r="JB37" s="17"/>
      <c r="JC37" s="17">
        <v>0</v>
      </c>
      <c r="JD37" s="17">
        <v>86.1</v>
      </c>
      <c r="JE37" s="17">
        <v>88.815600000000003</v>
      </c>
      <c r="JF37" s="17">
        <v>88.815600000000003</v>
      </c>
      <c r="JG37" s="17">
        <v>-2.7155999999999998</v>
      </c>
      <c r="JH37" s="17">
        <v>171.5</v>
      </c>
      <c r="JI37" s="17">
        <v>171.34727000000001</v>
      </c>
      <c r="JJ37" s="17">
        <v>171.34727000000001</v>
      </c>
      <c r="JK37" s="17">
        <v>0.15273</v>
      </c>
      <c r="JL37" s="17">
        <v>169.6</v>
      </c>
      <c r="JM37" s="17">
        <v>171.34727000000001</v>
      </c>
      <c r="JN37" s="17">
        <v>171.34727000000001</v>
      </c>
      <c r="JO37" s="17">
        <v>-1.7472700000000001</v>
      </c>
      <c r="JP37" s="17">
        <v>0</v>
      </c>
      <c r="JQ37" s="17">
        <v>0</v>
      </c>
      <c r="JR37" s="17"/>
      <c r="JS37" s="17">
        <v>0</v>
      </c>
      <c r="JT37" s="17">
        <v>169.1</v>
      </c>
      <c r="JU37" s="17">
        <v>171.34727000000001</v>
      </c>
      <c r="JV37" s="17">
        <v>171.34727000000001</v>
      </c>
      <c r="JW37" s="17">
        <v>-2.2472699999999999</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4.4000000000000004</v>
      </c>
      <c r="LE37" s="17">
        <v>3.9931199999999998</v>
      </c>
      <c r="LF37" s="17">
        <v>3.9931199999999998</v>
      </c>
      <c r="LG37" s="17">
        <v>0.40688000000000002</v>
      </c>
      <c r="LH37" s="17">
        <v>105.8</v>
      </c>
      <c r="LI37" s="17">
        <v>68.208780000000004</v>
      </c>
      <c r="LJ37" s="17">
        <v>68.208780000000004</v>
      </c>
      <c r="LK37" s="17">
        <v>37.59122</v>
      </c>
      <c r="LL37" s="17">
        <v>129.69999999999999</v>
      </c>
      <c r="LM37" s="17">
        <v>112.93577999999999</v>
      </c>
      <c r="LN37" s="17">
        <v>133.67995999999999</v>
      </c>
      <c r="LO37" s="17">
        <v>-3.9799600000000002</v>
      </c>
      <c r="LP37" s="17">
        <v>46.2</v>
      </c>
      <c r="LQ37" s="17">
        <v>67.461460000000002</v>
      </c>
      <c r="LR37" s="17">
        <v>67.461460000000002</v>
      </c>
      <c r="LS37" s="17">
        <v>-21.26146</v>
      </c>
      <c r="LT37" s="17">
        <v>79.7</v>
      </c>
      <c r="LU37" s="17">
        <v>78.567999999999998</v>
      </c>
      <c r="LV37" s="17">
        <v>78.567999999999998</v>
      </c>
      <c r="LW37" s="17">
        <v>1.1319999999999999</v>
      </c>
      <c r="LX37" s="17">
        <v>29.7</v>
      </c>
      <c r="LY37" s="17">
        <v>30.097560000000001</v>
      </c>
      <c r="LZ37" s="17">
        <v>30.097560000000001</v>
      </c>
      <c r="MA37" s="17">
        <v>-0.39756000000000002</v>
      </c>
      <c r="MB37" s="17"/>
      <c r="MC37" s="17"/>
      <c r="MD37" s="17"/>
      <c r="ME37" s="17">
        <v>0</v>
      </c>
      <c r="MF37" s="17"/>
      <c r="MG37" s="17"/>
      <c r="MH37" s="17"/>
      <c r="MI37" s="17">
        <v>0</v>
      </c>
      <c r="MJ37" s="17"/>
      <c r="MK37" s="17"/>
      <c r="ML37" s="17"/>
      <c r="MM37" s="17">
        <v>0</v>
      </c>
      <c r="MN37" s="17">
        <v>102.3</v>
      </c>
      <c r="MO37" s="17">
        <v>146.66612000000001</v>
      </c>
      <c r="MP37" s="17">
        <v>146.66612000000001</v>
      </c>
      <c r="MQ37" s="17">
        <v>-44.366120000000002</v>
      </c>
      <c r="MR37" s="17">
        <v>102.2</v>
      </c>
      <c r="MS37" s="17">
        <v>146.66612000000001</v>
      </c>
      <c r="MT37" s="17">
        <v>146.66612000000001</v>
      </c>
      <c r="MU37" s="17">
        <v>-44.466119999999997</v>
      </c>
      <c r="MV37" s="17">
        <v>121.9</v>
      </c>
      <c r="MW37" s="17">
        <v>146.66612000000001</v>
      </c>
      <c r="MX37" s="17">
        <v>146.66612000000001</v>
      </c>
      <c r="MY37" s="17">
        <v>-24.766120000000001</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1</v>
      </c>
      <c r="OC37" s="17">
        <v>0.91900000000000004</v>
      </c>
      <c r="OD37" s="17">
        <v>0.91900000000000004</v>
      </c>
      <c r="OE37" s="17">
        <v>8.1000000000000003E-2</v>
      </c>
      <c r="OF37" s="17">
        <v>65.3</v>
      </c>
      <c r="OG37" s="17">
        <v>57.3</v>
      </c>
      <c r="OH37" s="17">
        <v>59.973999999999997</v>
      </c>
      <c r="OI37" s="17">
        <v>5.3259999999999996</v>
      </c>
      <c r="OJ37" s="17">
        <v>70</v>
      </c>
      <c r="OK37" s="17"/>
      <c r="OL37" s="17">
        <v>66.234999999999999</v>
      </c>
      <c r="OM37" s="17">
        <v>3.7650000000000001</v>
      </c>
      <c r="ON37" s="17">
        <v>17.399999999999999</v>
      </c>
      <c r="OO37" s="17">
        <v>16.651</v>
      </c>
      <c r="OP37" s="17">
        <v>16.651</v>
      </c>
      <c r="OQ37" s="17">
        <v>0.749</v>
      </c>
      <c r="OR37" s="17">
        <v>0.3</v>
      </c>
      <c r="OS37" s="17"/>
      <c r="OT37" s="17">
        <v>0.2</v>
      </c>
      <c r="OU37" s="17">
        <v>0.1</v>
      </c>
      <c r="OV37" s="17">
        <v>20</v>
      </c>
      <c r="OW37" s="17">
        <v>20</v>
      </c>
      <c r="OX37" s="17">
        <v>17.560980000000001</v>
      </c>
      <c r="OY37" s="17">
        <v>2.4390200000000002</v>
      </c>
      <c r="OZ37" s="17">
        <v>9.9</v>
      </c>
      <c r="PA37" s="17">
        <v>9.9830000000000005</v>
      </c>
      <c r="PB37" s="17">
        <v>9.9830000000000005</v>
      </c>
      <c r="PC37" s="17">
        <v>-8.3000000000000004E-2</v>
      </c>
      <c r="PD37" s="17">
        <v>5.6</v>
      </c>
      <c r="PE37" s="17">
        <v>5.67</v>
      </c>
      <c r="PF37" s="17">
        <v>5.67</v>
      </c>
      <c r="PG37" s="17">
        <v>-7.0000000000000007E-2</v>
      </c>
      <c r="PH37" s="17">
        <v>1</v>
      </c>
      <c r="PI37" s="17">
        <v>1</v>
      </c>
      <c r="PJ37" s="17">
        <v>1</v>
      </c>
      <c r="PK37" s="17">
        <v>0</v>
      </c>
      <c r="PL37" s="17">
        <v>2.4</v>
      </c>
      <c r="PM37" s="17">
        <v>3.4</v>
      </c>
      <c r="PN37" s="17">
        <v>3.4</v>
      </c>
      <c r="PO37" s="17">
        <v>-1</v>
      </c>
      <c r="PP37" s="17">
        <v>4.7</v>
      </c>
      <c r="PQ37" s="17">
        <v>4.5999999999999996</v>
      </c>
      <c r="PR37" s="17">
        <v>4.5999999999999996</v>
      </c>
      <c r="PS37" s="17">
        <v>0.1</v>
      </c>
      <c r="PT37" s="17">
        <v>20</v>
      </c>
      <c r="PU37" s="17">
        <v>19.5122</v>
      </c>
      <c r="PV37" s="17">
        <v>19.5122</v>
      </c>
      <c r="PW37" s="17">
        <v>0.48780000000000001</v>
      </c>
      <c r="PX37" s="17">
        <v>10</v>
      </c>
      <c r="PY37" s="17">
        <v>19.5122</v>
      </c>
      <c r="PZ37" s="17">
        <v>19.5122</v>
      </c>
      <c r="QA37" s="17">
        <v>-9.5122</v>
      </c>
      <c r="QB37" s="17">
        <v>19.100000000000001</v>
      </c>
      <c r="QC37" s="17">
        <v>19</v>
      </c>
      <c r="QD37" s="17">
        <v>18.2439</v>
      </c>
      <c r="QE37" s="17">
        <v>0.85609999999999997</v>
      </c>
      <c r="QF37" s="17">
        <v>3.4</v>
      </c>
      <c r="QG37" s="17">
        <v>3.5</v>
      </c>
      <c r="QH37" s="17">
        <v>3.5</v>
      </c>
      <c r="QI37" s="17">
        <v>-0.1</v>
      </c>
      <c r="QJ37" s="17">
        <v>18.5</v>
      </c>
      <c r="QK37" s="17">
        <v>18.048780000000001</v>
      </c>
      <c r="QL37" s="17">
        <v>18.048780000000001</v>
      </c>
      <c r="QM37" s="17">
        <v>0.45122000000000001</v>
      </c>
      <c r="QN37" s="17">
        <v>13</v>
      </c>
      <c r="QO37" s="17"/>
      <c r="QP37" s="17">
        <v>12.313000000000001</v>
      </c>
      <c r="QQ37" s="17">
        <v>0.68700000000000006</v>
      </c>
      <c r="QR37" s="17">
        <v>15.6</v>
      </c>
      <c r="QS37" s="17"/>
      <c r="QT37" s="17">
        <v>16.437000000000001</v>
      </c>
      <c r="QU37" s="17">
        <v>-0.83699999999999997</v>
      </c>
      <c r="QV37" s="17">
        <v>15.4</v>
      </c>
      <c r="QW37" s="17">
        <v>13.7</v>
      </c>
      <c r="QX37" s="17">
        <v>14.797000000000001</v>
      </c>
      <c r="QY37" s="17">
        <v>0.60299999999999998</v>
      </c>
      <c r="QZ37" s="17">
        <v>56</v>
      </c>
      <c r="RA37" s="17">
        <v>44.8</v>
      </c>
      <c r="RB37" s="17">
        <v>47.171999999999997</v>
      </c>
      <c r="RC37" s="17">
        <v>8.8279999999999994</v>
      </c>
      <c r="RD37" s="17">
        <v>4.5</v>
      </c>
      <c r="RE37" s="17">
        <v>4.2</v>
      </c>
      <c r="RF37" s="17">
        <v>4.2</v>
      </c>
      <c r="RG37" s="17">
        <v>0.3</v>
      </c>
      <c r="RH37" s="17">
        <v>1.1000000000000001</v>
      </c>
      <c r="RI37" s="17">
        <v>1.2</v>
      </c>
      <c r="RJ37" s="17">
        <v>1.2</v>
      </c>
      <c r="RK37" s="17">
        <v>-0.1</v>
      </c>
      <c r="RL37" s="17">
        <v>1.1000000000000001</v>
      </c>
      <c r="RM37" s="17">
        <v>1.2</v>
      </c>
      <c r="RN37" s="17">
        <v>1.2</v>
      </c>
      <c r="RO37" s="17">
        <v>-0.1</v>
      </c>
      <c r="RP37" s="17">
        <v>2.9</v>
      </c>
      <c r="RQ37" s="17">
        <v>2.8</v>
      </c>
      <c r="RR37" s="17">
        <v>2.8</v>
      </c>
      <c r="RS37" s="17">
        <v>0.1</v>
      </c>
      <c r="RT37" s="17">
        <v>15.4</v>
      </c>
      <c r="RU37" s="17"/>
      <c r="RV37" s="17">
        <v>15.276</v>
      </c>
      <c r="RW37" s="17">
        <v>0.124</v>
      </c>
      <c r="RX37" s="17">
        <v>0</v>
      </c>
      <c r="RY37" s="17">
        <v>2.7989999999999999</v>
      </c>
      <c r="RZ37" s="17">
        <v>2.7989999999999999</v>
      </c>
      <c r="SA37" s="17">
        <v>-2.7989999999999999</v>
      </c>
      <c r="SB37" s="17">
        <v>13.1</v>
      </c>
      <c r="SC37" s="17">
        <v>11.08052</v>
      </c>
      <c r="SD37" s="17">
        <v>9.2218300000000006</v>
      </c>
      <c r="SE37" s="17">
        <v>3.8781699999999999</v>
      </c>
      <c r="SF37" s="17"/>
      <c r="SG37" s="17">
        <v>2</v>
      </c>
      <c r="SH37" s="17">
        <v>2</v>
      </c>
      <c r="SI37" s="17">
        <v>-2</v>
      </c>
      <c r="SJ37" s="17"/>
      <c r="SK37" s="17"/>
      <c r="SL37" s="17">
        <v>0.7</v>
      </c>
      <c r="SM37" s="17">
        <v>-0.7</v>
      </c>
      <c r="SN37" s="17">
        <v>12</v>
      </c>
      <c r="SO37" s="17">
        <v>13.073169999999999</v>
      </c>
      <c r="SP37" s="17">
        <v>13.073169999999999</v>
      </c>
      <c r="SQ37" s="17">
        <v>-1.07317</v>
      </c>
      <c r="SR37" s="17">
        <v>6.3</v>
      </c>
      <c r="SS37" s="17">
        <v>6.1</v>
      </c>
      <c r="ST37" s="17">
        <v>6.1</v>
      </c>
      <c r="SU37" s="17">
        <v>0.2</v>
      </c>
      <c r="SV37" s="17">
        <v>8.9</v>
      </c>
      <c r="SW37" s="17">
        <v>10</v>
      </c>
      <c r="SX37" s="17">
        <v>10</v>
      </c>
      <c r="SY37" s="17">
        <v>-1.1000000000000001</v>
      </c>
      <c r="SZ37" s="17">
        <v>12.7</v>
      </c>
      <c r="TA37" s="17">
        <v>12.682930000000001</v>
      </c>
      <c r="TB37" s="17">
        <v>12.682930000000001</v>
      </c>
      <c r="TC37" s="17">
        <v>1.7069999999999998E-2</v>
      </c>
      <c r="TD37" s="17">
        <v>20.100000000000001</v>
      </c>
      <c r="TE37" s="17">
        <v>19.317070000000001</v>
      </c>
      <c r="TF37" s="17">
        <v>19.317070000000001</v>
      </c>
      <c r="TG37" s="17">
        <v>0.78293000000000001</v>
      </c>
      <c r="TH37" s="17">
        <v>23.8</v>
      </c>
      <c r="TI37" s="17">
        <v>25.4</v>
      </c>
      <c r="TJ37" s="17">
        <v>20.122</v>
      </c>
      <c r="TK37" s="17">
        <v>3.6779999999999999</v>
      </c>
      <c r="TL37" s="17">
        <v>69.5</v>
      </c>
      <c r="TM37" s="17">
        <v>56.7</v>
      </c>
      <c r="TN37" s="17">
        <v>47.7</v>
      </c>
      <c r="TO37" s="17">
        <v>21.8</v>
      </c>
      <c r="TP37" s="17">
        <v>30</v>
      </c>
      <c r="TQ37" s="17"/>
      <c r="TR37" s="17">
        <v>28.71</v>
      </c>
      <c r="TS37" s="17">
        <v>1.29</v>
      </c>
      <c r="TT37" s="17">
        <v>71.599999999999994</v>
      </c>
      <c r="TU37" s="17">
        <v>76.099999999999994</v>
      </c>
      <c r="TV37" s="17">
        <v>46.6</v>
      </c>
      <c r="TW37" s="17">
        <v>25</v>
      </c>
      <c r="TX37" s="17">
        <v>52</v>
      </c>
      <c r="TY37" s="17">
        <v>74.099999999999994</v>
      </c>
      <c r="TZ37" s="17">
        <v>41.88</v>
      </c>
      <c r="UA37" s="17">
        <v>10.119999999999999</v>
      </c>
      <c r="UB37" s="17">
        <v>9.6999999999999993</v>
      </c>
      <c r="UC37" s="17">
        <v>5.5</v>
      </c>
      <c r="UD37" s="17">
        <v>3.56</v>
      </c>
      <c r="UE37" s="17">
        <v>6.14</v>
      </c>
      <c r="UF37" s="17">
        <v>7</v>
      </c>
      <c r="UG37" s="17">
        <v>4.9000000000000004</v>
      </c>
      <c r="UH37" s="17">
        <v>2.95</v>
      </c>
      <c r="UI37" s="17">
        <v>4.05</v>
      </c>
      <c r="UJ37" s="17">
        <v>10.9</v>
      </c>
      <c r="UK37" s="17">
        <v>10</v>
      </c>
      <c r="UL37" s="17">
        <v>10</v>
      </c>
      <c r="UM37" s="17">
        <v>0.9</v>
      </c>
      <c r="UN37" s="17">
        <v>4.2</v>
      </c>
      <c r="UO37" s="17">
        <v>5</v>
      </c>
      <c r="UP37" s="17">
        <v>5</v>
      </c>
      <c r="UQ37" s="17">
        <v>-0.8</v>
      </c>
      <c r="UR37" s="17">
        <v>7.9</v>
      </c>
      <c r="US37" s="17">
        <v>7</v>
      </c>
      <c r="UT37" s="17">
        <v>7</v>
      </c>
      <c r="UU37" s="17">
        <v>0.9</v>
      </c>
      <c r="UV37" s="17">
        <v>13.1</v>
      </c>
      <c r="UW37" s="17">
        <v>11.707319999999999</v>
      </c>
      <c r="UX37" s="17">
        <v>11.707319999999999</v>
      </c>
      <c r="UY37" s="17">
        <v>1.3926799999999999</v>
      </c>
      <c r="UZ37" s="17">
        <v>13.6</v>
      </c>
      <c r="VA37" s="17">
        <v>11.707319999999999</v>
      </c>
      <c r="VB37" s="17">
        <v>11.707319999999999</v>
      </c>
      <c r="VC37" s="17">
        <v>1.8926799999999999</v>
      </c>
      <c r="VD37" s="17">
        <v>14</v>
      </c>
      <c r="VE37" s="17">
        <v>10.73171</v>
      </c>
      <c r="VF37" s="17">
        <v>10.73171</v>
      </c>
      <c r="VG37" s="17">
        <v>3.2682899999999999</v>
      </c>
      <c r="VH37" s="17">
        <v>16</v>
      </c>
      <c r="VI37" s="17">
        <v>15.082000000000001</v>
      </c>
      <c r="VJ37" s="17">
        <v>15.082000000000001</v>
      </c>
      <c r="VK37" s="17">
        <v>0.91800000000000004</v>
      </c>
      <c r="VL37" s="17">
        <v>215.1</v>
      </c>
      <c r="VM37" s="17">
        <v>233.43</v>
      </c>
      <c r="VN37" s="17">
        <v>233.43</v>
      </c>
      <c r="VO37" s="17">
        <v>-18.329999999999998</v>
      </c>
      <c r="VP37" s="17">
        <v>13.1</v>
      </c>
      <c r="VQ37" s="17">
        <v>12.467000000000001</v>
      </c>
      <c r="VR37" s="17">
        <v>12.467000000000001</v>
      </c>
      <c r="VS37" s="17">
        <v>0.63300000000000001</v>
      </c>
      <c r="VT37" s="17">
        <v>121.4</v>
      </c>
      <c r="VU37" s="17"/>
      <c r="VV37" s="17">
        <v>120.047</v>
      </c>
      <c r="VW37" s="17">
        <v>1.353</v>
      </c>
      <c r="VX37" s="17">
        <v>0.6</v>
      </c>
      <c r="VY37" s="17">
        <v>0.6</v>
      </c>
      <c r="VZ37" s="17">
        <v>0.6</v>
      </c>
      <c r="WA37" s="17">
        <v>0</v>
      </c>
      <c r="WB37" s="17">
        <v>64.5</v>
      </c>
      <c r="WC37" s="17">
        <v>63.6</v>
      </c>
      <c r="WD37" s="17">
        <v>46.371000000000002</v>
      </c>
      <c r="WE37" s="17">
        <v>18.129000000000001</v>
      </c>
      <c r="WF37" s="17">
        <v>85.9</v>
      </c>
      <c r="WG37" s="17">
        <v>75.2</v>
      </c>
      <c r="WH37" s="17">
        <v>73.677000000000007</v>
      </c>
      <c r="WI37" s="17">
        <v>12.223000000000001</v>
      </c>
      <c r="WJ37" s="17">
        <v>87.4</v>
      </c>
      <c r="WK37" s="17"/>
      <c r="WL37" s="17">
        <v>85.715000000000003</v>
      </c>
      <c r="WM37" s="17">
        <v>1.6850000000000001</v>
      </c>
      <c r="WN37" s="17">
        <v>12.3</v>
      </c>
      <c r="WO37" s="17"/>
      <c r="WP37" s="17">
        <v>5.1859999999999999</v>
      </c>
      <c r="WQ37" s="17">
        <v>7.1139999999999999</v>
      </c>
      <c r="WR37" s="17">
        <v>9.6</v>
      </c>
      <c r="WS37" s="17">
        <v>9.6</v>
      </c>
      <c r="WT37" s="17">
        <v>9.6</v>
      </c>
      <c r="WU37" s="17">
        <v>0</v>
      </c>
      <c r="WV37" s="17">
        <v>20.2</v>
      </c>
      <c r="WW37" s="17">
        <v>19.317070000000001</v>
      </c>
      <c r="WX37" s="17">
        <v>19.317070000000001</v>
      </c>
      <c r="WY37" s="17">
        <v>0.88292999999999999</v>
      </c>
      <c r="WZ37" s="17">
        <v>9.1</v>
      </c>
      <c r="XA37" s="17">
        <v>10.8</v>
      </c>
      <c r="XB37" s="17">
        <v>10.8</v>
      </c>
      <c r="XC37" s="17">
        <v>-1.7</v>
      </c>
      <c r="XD37" s="17">
        <v>35.799999999999997</v>
      </c>
      <c r="XE37" s="17">
        <v>37.1</v>
      </c>
      <c r="XF37" s="17">
        <v>35</v>
      </c>
      <c r="XG37" s="17">
        <v>0.8</v>
      </c>
      <c r="XH37" s="17">
        <v>16.399999999999999</v>
      </c>
      <c r="XI37" s="17">
        <v>15.9</v>
      </c>
      <c r="XJ37" s="17">
        <v>15</v>
      </c>
      <c r="XK37" s="17">
        <v>1.4</v>
      </c>
      <c r="XL37" s="17"/>
      <c r="XM37" s="17"/>
      <c r="XN37" s="17"/>
      <c r="XO37" s="17">
        <v>0</v>
      </c>
      <c r="XP37" s="17"/>
      <c r="XQ37" s="17"/>
      <c r="XR37" s="17"/>
      <c r="XS37" s="17">
        <v>0</v>
      </c>
      <c r="XT37" s="17">
        <v>16.7</v>
      </c>
      <c r="XU37" s="17">
        <v>17</v>
      </c>
      <c r="XV37" s="17">
        <v>14</v>
      </c>
      <c r="XW37" s="17">
        <v>2.7</v>
      </c>
      <c r="XX37" s="17"/>
      <c r="XY37" s="17"/>
      <c r="XZ37" s="17"/>
      <c r="YA37" s="17">
        <v>0</v>
      </c>
      <c r="YB37" s="17"/>
      <c r="YC37" s="17"/>
      <c r="YD37" s="17"/>
      <c r="YE37" s="17">
        <v>0</v>
      </c>
    </row>
    <row r="38" spans="1:655" ht="24" customHeight="1" x14ac:dyDescent="0.35">
      <c r="A38" s="1"/>
      <c r="B38" s="16" t="s">
        <v>34</v>
      </c>
      <c r="C38" s="16" t="s">
        <v>819</v>
      </c>
      <c r="D38" s="17">
        <v>74.400000000000006</v>
      </c>
      <c r="E38" s="17">
        <v>100</v>
      </c>
      <c r="F38" s="17">
        <v>100</v>
      </c>
      <c r="G38" s="17">
        <v>-25.6</v>
      </c>
      <c r="H38" s="17">
        <v>602</v>
      </c>
      <c r="I38" s="17">
        <v>597.06966999999997</v>
      </c>
      <c r="J38" s="17">
        <v>646.79789000000005</v>
      </c>
      <c r="K38" s="17">
        <v>-44.797890000000002</v>
      </c>
      <c r="L38" s="17">
        <v>202.1</v>
      </c>
      <c r="M38" s="17">
        <v>195.18487999999999</v>
      </c>
      <c r="N38" s="17">
        <v>211.44126</v>
      </c>
      <c r="O38" s="17">
        <v>-9.3412600000000001</v>
      </c>
      <c r="P38" s="17">
        <v>3.8</v>
      </c>
      <c r="Q38" s="17">
        <v>3.6</v>
      </c>
      <c r="R38" s="17">
        <v>3.6</v>
      </c>
      <c r="S38" s="17">
        <v>0.2</v>
      </c>
      <c r="T38" s="17">
        <v>0</v>
      </c>
      <c r="U38" s="17"/>
      <c r="V38" s="17">
        <v>6.0172800000000004</v>
      </c>
      <c r="W38" s="17">
        <v>-6.0172800000000004</v>
      </c>
      <c r="X38" s="17">
        <v>89.9</v>
      </c>
      <c r="Y38" s="17">
        <v>92.226339999999993</v>
      </c>
      <c r="Z38" s="17">
        <v>92.226339999999993</v>
      </c>
      <c r="AA38" s="17">
        <v>-2.3263400000000001</v>
      </c>
      <c r="AB38" s="17">
        <v>203.4</v>
      </c>
      <c r="AC38" s="17">
        <v>208</v>
      </c>
      <c r="AD38" s="17">
        <v>220</v>
      </c>
      <c r="AE38" s="17">
        <v>-16.600000000000001</v>
      </c>
      <c r="AF38" s="17"/>
      <c r="AG38" s="17"/>
      <c r="AH38" s="17"/>
      <c r="AI38" s="17">
        <v>0</v>
      </c>
      <c r="AJ38" s="17"/>
      <c r="AK38" s="17"/>
      <c r="AL38" s="17"/>
      <c r="AM38" s="17">
        <v>0</v>
      </c>
      <c r="AN38" s="17">
        <v>170.5</v>
      </c>
      <c r="AO38" s="17">
        <v>137.38333</v>
      </c>
      <c r="AP38" s="17">
        <v>137.38333</v>
      </c>
      <c r="AQ38" s="17">
        <v>33.116669999999999</v>
      </c>
      <c r="AR38" s="17">
        <v>170</v>
      </c>
      <c r="AS38" s="17">
        <v>137.38333</v>
      </c>
      <c r="AT38" s="17">
        <v>137.38333</v>
      </c>
      <c r="AU38" s="17">
        <v>32.616669999999999</v>
      </c>
      <c r="AV38" s="17">
        <v>170.6</v>
      </c>
      <c r="AW38" s="17">
        <v>137.38333</v>
      </c>
      <c r="AX38" s="17">
        <v>137.38333</v>
      </c>
      <c r="AY38" s="17">
        <v>33.216670000000001</v>
      </c>
      <c r="AZ38" s="17">
        <v>254.1</v>
      </c>
      <c r="BA38" s="17">
        <v>206.07499999999999</v>
      </c>
      <c r="BB38" s="17">
        <v>206.07499999999999</v>
      </c>
      <c r="BC38" s="17">
        <v>48.024999999999999</v>
      </c>
      <c r="BD38" s="17">
        <v>207</v>
      </c>
      <c r="BE38" s="17">
        <v>195.12200999999999</v>
      </c>
      <c r="BF38" s="17">
        <v>195.12200999999999</v>
      </c>
      <c r="BG38" s="17">
        <v>11.87799</v>
      </c>
      <c r="BH38" s="17">
        <v>108.2</v>
      </c>
      <c r="BI38" s="17">
        <v>97.561000000000007</v>
      </c>
      <c r="BJ38" s="17">
        <v>97.561000000000007</v>
      </c>
      <c r="BK38" s="17">
        <v>10.638999999999999</v>
      </c>
      <c r="BL38" s="17">
        <v>561.4</v>
      </c>
      <c r="BM38" s="17">
        <v>568.29854</v>
      </c>
      <c r="BN38" s="17">
        <v>568.29854</v>
      </c>
      <c r="BO38" s="17">
        <v>-6.8985399999999997</v>
      </c>
      <c r="BP38" s="17">
        <v>6</v>
      </c>
      <c r="BQ38" s="17">
        <v>10.561999999999999</v>
      </c>
      <c r="BR38" s="17">
        <v>5.4891500000000004</v>
      </c>
      <c r="BS38" s="17">
        <v>0.51085000000000003</v>
      </c>
      <c r="BT38" s="17"/>
      <c r="BU38" s="17"/>
      <c r="BV38" s="17"/>
      <c r="BW38" s="17">
        <v>0</v>
      </c>
      <c r="BX38" s="17"/>
      <c r="BY38" s="17"/>
      <c r="BZ38" s="17"/>
      <c r="CA38" s="17">
        <v>0</v>
      </c>
      <c r="CB38" s="17"/>
      <c r="CC38" s="17"/>
      <c r="CD38" s="17"/>
      <c r="CE38" s="17">
        <v>0</v>
      </c>
      <c r="CF38" s="17"/>
      <c r="CG38" s="17"/>
      <c r="CH38" s="17"/>
      <c r="CI38" s="17">
        <v>0</v>
      </c>
      <c r="CJ38" s="17">
        <v>163.4</v>
      </c>
      <c r="CK38" s="17">
        <v>164.70732000000001</v>
      </c>
      <c r="CL38" s="17">
        <v>164.70732000000001</v>
      </c>
      <c r="CM38" s="17">
        <v>-1.30732</v>
      </c>
      <c r="CN38" s="17">
        <v>7</v>
      </c>
      <c r="CO38" s="17">
        <v>5.1346499999999997</v>
      </c>
      <c r="CP38" s="17">
        <v>5.1346499999999997</v>
      </c>
      <c r="CQ38" s="17">
        <v>1.8653500000000001</v>
      </c>
      <c r="CR38" s="17">
        <v>5.6</v>
      </c>
      <c r="CS38" s="17">
        <v>2.8184800000000001</v>
      </c>
      <c r="CT38" s="17">
        <v>2.8184800000000001</v>
      </c>
      <c r="CU38" s="17">
        <v>2.78152</v>
      </c>
      <c r="CV38" s="17">
        <v>0</v>
      </c>
      <c r="CW38" s="17"/>
      <c r="CX38" s="17"/>
      <c r="CY38" s="17">
        <v>0</v>
      </c>
      <c r="CZ38" s="17">
        <v>6.6</v>
      </c>
      <c r="DA38" s="17">
        <v>6.8787000000000003</v>
      </c>
      <c r="DB38" s="17">
        <v>6.8787000000000003</v>
      </c>
      <c r="DC38" s="17">
        <v>-0.2787</v>
      </c>
      <c r="DD38" s="17">
        <v>12.4</v>
      </c>
      <c r="DE38" s="17">
        <v>10.04477</v>
      </c>
      <c r="DF38" s="17">
        <v>10.04477</v>
      </c>
      <c r="DG38" s="17">
        <v>2.3552300000000002</v>
      </c>
      <c r="DH38" s="17">
        <v>72.5</v>
      </c>
      <c r="DI38" s="17">
        <v>46.804110000000001</v>
      </c>
      <c r="DJ38" s="17">
        <v>69.944119999999998</v>
      </c>
      <c r="DK38" s="17">
        <v>2.5558800000000002</v>
      </c>
      <c r="DL38" s="17"/>
      <c r="DM38" s="17"/>
      <c r="DN38" s="17"/>
      <c r="DO38" s="17">
        <v>0</v>
      </c>
      <c r="DP38" s="17"/>
      <c r="DQ38" s="17"/>
      <c r="DR38" s="17"/>
      <c r="DS38" s="17">
        <v>0</v>
      </c>
      <c r="DT38" s="17"/>
      <c r="DU38" s="17"/>
      <c r="DV38" s="17"/>
      <c r="DW38" s="17">
        <v>0</v>
      </c>
      <c r="DX38" s="17"/>
      <c r="DY38" s="17"/>
      <c r="DZ38" s="17"/>
      <c r="EA38" s="17">
        <v>0</v>
      </c>
      <c r="EB38" s="17">
        <v>55.2</v>
      </c>
      <c r="EC38" s="17">
        <v>56.452680000000001</v>
      </c>
      <c r="ED38" s="17">
        <v>112.90537</v>
      </c>
      <c r="EE38" s="17">
        <v>-57.705370000000002</v>
      </c>
      <c r="EF38" s="17">
        <v>223.6</v>
      </c>
      <c r="EG38" s="17">
        <v>221.55625000000001</v>
      </c>
      <c r="EH38" s="17">
        <v>221.55625000000001</v>
      </c>
      <c r="EI38" s="17">
        <v>2.0437500000000002</v>
      </c>
      <c r="EJ38" s="17"/>
      <c r="EK38" s="17"/>
      <c r="EL38" s="17"/>
      <c r="EM38" s="17">
        <v>0</v>
      </c>
      <c r="EN38" s="17"/>
      <c r="EO38" s="17"/>
      <c r="EP38" s="17"/>
      <c r="EQ38" s="17">
        <v>0</v>
      </c>
      <c r="ER38" s="17"/>
      <c r="ES38" s="17"/>
      <c r="ET38" s="17"/>
      <c r="EU38" s="17">
        <v>0</v>
      </c>
      <c r="EV38" s="17">
        <v>6.5</v>
      </c>
      <c r="EW38" s="17">
        <v>6.39</v>
      </c>
      <c r="EX38" s="17">
        <v>6.39</v>
      </c>
      <c r="EY38" s="17">
        <v>0.11</v>
      </c>
      <c r="EZ38" s="17">
        <v>226.1</v>
      </c>
      <c r="FA38" s="17">
        <v>229.30732</v>
      </c>
      <c r="FB38" s="17">
        <v>229.30732</v>
      </c>
      <c r="FC38" s="17">
        <v>-3.2073200000000002</v>
      </c>
      <c r="FD38" s="17">
        <v>57</v>
      </c>
      <c r="FE38" s="17">
        <v>61.005040000000001</v>
      </c>
      <c r="FF38" s="17">
        <v>61.005040000000001</v>
      </c>
      <c r="FG38" s="17">
        <v>-4.0050400000000002</v>
      </c>
      <c r="FH38" s="17">
        <v>74.900000000000006</v>
      </c>
      <c r="FI38" s="17">
        <v>55.47437</v>
      </c>
      <c r="FJ38" s="17">
        <v>133.01526000000001</v>
      </c>
      <c r="FK38" s="17">
        <v>-58.115259999999999</v>
      </c>
      <c r="FL38" s="17">
        <v>29.7</v>
      </c>
      <c r="FM38" s="17">
        <v>30.165790000000001</v>
      </c>
      <c r="FN38" s="17">
        <v>30.165790000000001</v>
      </c>
      <c r="FO38" s="17">
        <v>-0.46578999999999998</v>
      </c>
      <c r="FP38" s="17">
        <v>18.7</v>
      </c>
      <c r="FQ38" s="17">
        <v>19.28585</v>
      </c>
      <c r="FR38" s="17">
        <v>19.28585</v>
      </c>
      <c r="FS38" s="17">
        <v>-0.58584999999999998</v>
      </c>
      <c r="FT38" s="17">
        <v>19.7</v>
      </c>
      <c r="FU38" s="17">
        <v>19.317070000000001</v>
      </c>
      <c r="FV38" s="17">
        <v>19.317070000000001</v>
      </c>
      <c r="FW38" s="17">
        <v>0.38292999999999999</v>
      </c>
      <c r="FX38" s="17">
        <v>83.9</v>
      </c>
      <c r="FY38" s="17">
        <v>87.657560000000004</v>
      </c>
      <c r="FZ38" s="17">
        <v>87.657560000000004</v>
      </c>
      <c r="GA38" s="17">
        <v>-3.7575599999999998</v>
      </c>
      <c r="GB38" s="17">
        <v>0</v>
      </c>
      <c r="GC38" s="17">
        <v>0</v>
      </c>
      <c r="GD38" s="17">
        <v>0</v>
      </c>
      <c r="GE38" s="17">
        <v>0</v>
      </c>
      <c r="GF38" s="17">
        <v>138.30000000000001</v>
      </c>
      <c r="GG38" s="17">
        <v>185.62135000000001</v>
      </c>
      <c r="GH38" s="17">
        <v>185.62135000000001</v>
      </c>
      <c r="GI38" s="17">
        <v>-47.321350000000002</v>
      </c>
      <c r="GJ38" s="17">
        <v>77.8</v>
      </c>
      <c r="GK38" s="17">
        <v>92.810680000000005</v>
      </c>
      <c r="GL38" s="17">
        <v>92.810680000000005</v>
      </c>
      <c r="GM38" s="17">
        <v>-15.010680000000001</v>
      </c>
      <c r="GN38" s="17">
        <v>108.5</v>
      </c>
      <c r="GO38" s="17">
        <v>110.91316999999999</v>
      </c>
      <c r="GP38" s="17">
        <v>110.91316999999999</v>
      </c>
      <c r="GQ38" s="17">
        <v>-2.41317</v>
      </c>
      <c r="GR38" s="17">
        <v>8.1999999999999993</v>
      </c>
      <c r="GS38" s="17">
        <v>9.09</v>
      </c>
      <c r="GT38" s="17">
        <v>9.09</v>
      </c>
      <c r="GU38" s="17">
        <v>-0.89</v>
      </c>
      <c r="GV38" s="17">
        <v>3.5</v>
      </c>
      <c r="GW38" s="17">
        <v>6.6261000000000001</v>
      </c>
      <c r="GX38" s="17">
        <v>6.6261000000000001</v>
      </c>
      <c r="GY38" s="17">
        <v>-3.1261000000000001</v>
      </c>
      <c r="GZ38" s="17">
        <v>39.200000000000003</v>
      </c>
      <c r="HA38" s="17">
        <v>47.26634</v>
      </c>
      <c r="HB38" s="17">
        <v>47.26634</v>
      </c>
      <c r="HC38" s="17">
        <v>-8.0663400000000003</v>
      </c>
      <c r="HD38" s="17"/>
      <c r="HE38" s="17"/>
      <c r="HF38" s="17"/>
      <c r="HG38" s="17">
        <v>0</v>
      </c>
      <c r="HH38" s="17">
        <v>3.8</v>
      </c>
      <c r="HI38" s="17">
        <v>3.8872599999999999</v>
      </c>
      <c r="HJ38" s="17">
        <v>3.8872599999999999</v>
      </c>
      <c r="HK38" s="17">
        <v>-8.7260000000000004E-2</v>
      </c>
      <c r="HL38" s="17">
        <v>25.8</v>
      </c>
      <c r="HM38" s="17">
        <v>24.950600000000001</v>
      </c>
      <c r="HN38" s="17">
        <v>24.950600000000001</v>
      </c>
      <c r="HO38" s="17">
        <v>0.84940000000000004</v>
      </c>
      <c r="HP38" s="17">
        <v>168.5</v>
      </c>
      <c r="HQ38" s="17">
        <v>169</v>
      </c>
      <c r="HR38" s="17">
        <v>169</v>
      </c>
      <c r="HS38" s="17">
        <v>-0.5</v>
      </c>
      <c r="HT38" s="17"/>
      <c r="HU38" s="17"/>
      <c r="HV38" s="17"/>
      <c r="HW38" s="17">
        <v>0</v>
      </c>
      <c r="HX38" s="17"/>
      <c r="HY38" s="17"/>
      <c r="HZ38" s="17"/>
      <c r="IA38" s="17">
        <v>0</v>
      </c>
      <c r="IB38" s="17">
        <v>46.7</v>
      </c>
      <c r="IC38" s="17">
        <v>47.67127</v>
      </c>
      <c r="ID38" s="17">
        <v>25.685980000000001</v>
      </c>
      <c r="IE38" s="17">
        <v>21.014019999999999</v>
      </c>
      <c r="IF38" s="17"/>
      <c r="IG38" s="17"/>
      <c r="IH38" s="17"/>
      <c r="II38" s="17">
        <v>0</v>
      </c>
      <c r="IJ38" s="17"/>
      <c r="IK38" s="17"/>
      <c r="IL38" s="17"/>
      <c r="IM38" s="17">
        <v>0</v>
      </c>
      <c r="IN38" s="17">
        <v>48.1</v>
      </c>
      <c r="IO38" s="17">
        <v>48.41648</v>
      </c>
      <c r="IP38" s="17">
        <v>48.41648</v>
      </c>
      <c r="IQ38" s="17">
        <v>-0.31647999999999998</v>
      </c>
      <c r="IR38" s="17"/>
      <c r="IS38" s="17"/>
      <c r="IT38" s="17"/>
      <c r="IU38" s="17">
        <v>0</v>
      </c>
      <c r="IV38" s="17"/>
      <c r="IW38" s="17"/>
      <c r="IX38" s="17"/>
      <c r="IY38" s="17">
        <v>0</v>
      </c>
      <c r="IZ38" s="17"/>
      <c r="JA38" s="17"/>
      <c r="JB38" s="17"/>
      <c r="JC38" s="17">
        <v>0</v>
      </c>
      <c r="JD38" s="17">
        <v>86.2</v>
      </c>
      <c r="JE38" s="17">
        <v>88.815600000000003</v>
      </c>
      <c r="JF38" s="17">
        <v>88.815600000000003</v>
      </c>
      <c r="JG38" s="17">
        <v>-2.6156000000000001</v>
      </c>
      <c r="JH38" s="17">
        <v>171.8</v>
      </c>
      <c r="JI38" s="17">
        <v>171.34727000000001</v>
      </c>
      <c r="JJ38" s="17">
        <v>171.34727000000001</v>
      </c>
      <c r="JK38" s="17">
        <v>0.45273000000000002</v>
      </c>
      <c r="JL38" s="17">
        <v>169.9</v>
      </c>
      <c r="JM38" s="17">
        <v>171.34727000000001</v>
      </c>
      <c r="JN38" s="17">
        <v>171.34727000000001</v>
      </c>
      <c r="JO38" s="17">
        <v>-1.4472700000000001</v>
      </c>
      <c r="JP38" s="17">
        <v>0</v>
      </c>
      <c r="JQ38" s="17">
        <v>0</v>
      </c>
      <c r="JR38" s="17"/>
      <c r="JS38" s="17">
        <v>0</v>
      </c>
      <c r="JT38" s="17">
        <v>170.1</v>
      </c>
      <c r="JU38" s="17">
        <v>171.34727000000001</v>
      </c>
      <c r="JV38" s="17">
        <v>171.34727000000001</v>
      </c>
      <c r="JW38" s="17">
        <v>-1.2472700000000001</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4.4000000000000004</v>
      </c>
      <c r="LE38" s="17">
        <v>3.9931199999999998</v>
      </c>
      <c r="LF38" s="17">
        <v>3.9931199999999998</v>
      </c>
      <c r="LG38" s="17">
        <v>0.40688000000000002</v>
      </c>
      <c r="LH38" s="17">
        <v>71.7</v>
      </c>
      <c r="LI38" s="17">
        <v>56.570770000000003</v>
      </c>
      <c r="LJ38" s="17">
        <v>0</v>
      </c>
      <c r="LK38" s="17">
        <v>71.7</v>
      </c>
      <c r="LL38" s="17">
        <v>116.8</v>
      </c>
      <c r="LM38" s="17">
        <v>103.32422</v>
      </c>
      <c r="LN38" s="17">
        <v>133.67995999999999</v>
      </c>
      <c r="LO38" s="17">
        <v>-16.879960000000001</v>
      </c>
      <c r="LP38" s="17">
        <v>46.8</v>
      </c>
      <c r="LQ38" s="17">
        <v>67.461460000000002</v>
      </c>
      <c r="LR38" s="17">
        <v>67.461460000000002</v>
      </c>
      <c r="LS38" s="17">
        <v>-20.661460000000002</v>
      </c>
      <c r="LT38" s="17">
        <v>80</v>
      </c>
      <c r="LU38" s="17">
        <v>78.567999999999998</v>
      </c>
      <c r="LV38" s="17">
        <v>78.567999999999998</v>
      </c>
      <c r="LW38" s="17">
        <v>1.4319999999999999</v>
      </c>
      <c r="LX38" s="17">
        <v>30.1</v>
      </c>
      <c r="LY38" s="17">
        <v>30.097560000000001</v>
      </c>
      <c r="LZ38" s="17">
        <v>30.097560000000001</v>
      </c>
      <c r="MA38" s="17">
        <v>2.4399999999999999E-3</v>
      </c>
      <c r="MB38" s="17"/>
      <c r="MC38" s="17"/>
      <c r="MD38" s="17"/>
      <c r="ME38" s="17">
        <v>0</v>
      </c>
      <c r="MF38" s="17"/>
      <c r="MG38" s="17"/>
      <c r="MH38" s="17"/>
      <c r="MI38" s="17">
        <v>0</v>
      </c>
      <c r="MJ38" s="17"/>
      <c r="MK38" s="17"/>
      <c r="ML38" s="17"/>
      <c r="MM38" s="17">
        <v>0</v>
      </c>
      <c r="MN38" s="17">
        <v>147.30000000000001</v>
      </c>
      <c r="MO38" s="17">
        <v>146.66612000000001</v>
      </c>
      <c r="MP38" s="17">
        <v>146.66612000000001</v>
      </c>
      <c r="MQ38" s="17">
        <v>0.63388</v>
      </c>
      <c r="MR38" s="17">
        <v>147.19999999999999</v>
      </c>
      <c r="MS38" s="17">
        <v>146.66612000000001</v>
      </c>
      <c r="MT38" s="17">
        <v>146.66612000000001</v>
      </c>
      <c r="MU38" s="17">
        <v>0.53388000000000002</v>
      </c>
      <c r="MV38" s="17">
        <v>143.1</v>
      </c>
      <c r="MW38" s="17">
        <v>146.66612000000001</v>
      </c>
      <c r="MX38" s="17">
        <v>146.66612000000001</v>
      </c>
      <c r="MY38" s="17">
        <v>-3.5661200000000002</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0.8</v>
      </c>
      <c r="OC38" s="17">
        <v>0.86</v>
      </c>
      <c r="OD38" s="17">
        <v>0.86</v>
      </c>
      <c r="OE38" s="17">
        <v>-0.06</v>
      </c>
      <c r="OF38" s="17">
        <v>68.3</v>
      </c>
      <c r="OG38" s="17">
        <v>59.6</v>
      </c>
      <c r="OH38" s="17">
        <v>60.887999999999998</v>
      </c>
      <c r="OI38" s="17">
        <v>7.4119999999999999</v>
      </c>
      <c r="OJ38" s="17">
        <v>68.3</v>
      </c>
      <c r="OK38" s="17"/>
      <c r="OL38" s="17">
        <v>59.878</v>
      </c>
      <c r="OM38" s="17">
        <v>8.4220000000000006</v>
      </c>
      <c r="ON38" s="17">
        <v>15.8</v>
      </c>
      <c r="OO38" s="17">
        <v>16.666</v>
      </c>
      <c r="OP38" s="17">
        <v>16.666</v>
      </c>
      <c r="OQ38" s="17">
        <v>-0.86599999999999999</v>
      </c>
      <c r="OR38" s="17">
        <v>0.2</v>
      </c>
      <c r="OS38" s="17"/>
      <c r="OT38" s="17">
        <v>0.1</v>
      </c>
      <c r="OU38" s="17">
        <v>0.1</v>
      </c>
      <c r="OV38" s="17">
        <v>20</v>
      </c>
      <c r="OW38" s="17">
        <v>20</v>
      </c>
      <c r="OX38" s="17">
        <v>17.560980000000001</v>
      </c>
      <c r="OY38" s="17">
        <v>2.4390200000000002</v>
      </c>
      <c r="OZ38" s="17">
        <v>9.9</v>
      </c>
      <c r="PA38" s="17">
        <v>9.9830000000000005</v>
      </c>
      <c r="PB38" s="17">
        <v>9.9830000000000005</v>
      </c>
      <c r="PC38" s="17">
        <v>-8.3000000000000004E-2</v>
      </c>
      <c r="PD38" s="17">
        <v>5.5</v>
      </c>
      <c r="PE38" s="17">
        <v>5.67</v>
      </c>
      <c r="PF38" s="17">
        <v>5.67</v>
      </c>
      <c r="PG38" s="17">
        <v>-0.17</v>
      </c>
      <c r="PH38" s="17">
        <v>1</v>
      </c>
      <c r="PI38" s="17">
        <v>1</v>
      </c>
      <c r="PJ38" s="17">
        <v>1</v>
      </c>
      <c r="PK38" s="17">
        <v>0</v>
      </c>
      <c r="PL38" s="17">
        <v>2.4</v>
      </c>
      <c r="PM38" s="17">
        <v>3.4</v>
      </c>
      <c r="PN38" s="17">
        <v>3.4</v>
      </c>
      <c r="PO38" s="17">
        <v>-1</v>
      </c>
      <c r="PP38" s="17">
        <v>4.7</v>
      </c>
      <c r="PQ38" s="17">
        <v>4.5999999999999996</v>
      </c>
      <c r="PR38" s="17">
        <v>4.5999999999999996</v>
      </c>
      <c r="PS38" s="17">
        <v>0.1</v>
      </c>
      <c r="PT38" s="17">
        <v>20.100000000000001</v>
      </c>
      <c r="PU38" s="17">
        <v>19.5122</v>
      </c>
      <c r="PV38" s="17">
        <v>19.5122</v>
      </c>
      <c r="PW38" s="17">
        <v>0.58779999999999999</v>
      </c>
      <c r="PX38" s="17">
        <v>10</v>
      </c>
      <c r="PY38" s="17">
        <v>19.5122</v>
      </c>
      <c r="PZ38" s="17">
        <v>19.5122</v>
      </c>
      <c r="QA38" s="17">
        <v>-9.5122</v>
      </c>
      <c r="QB38" s="17">
        <v>19.100000000000001</v>
      </c>
      <c r="QC38" s="17">
        <v>19</v>
      </c>
      <c r="QD38" s="17">
        <v>18.2439</v>
      </c>
      <c r="QE38" s="17">
        <v>0.85609999999999997</v>
      </c>
      <c r="QF38" s="17">
        <v>3.5</v>
      </c>
      <c r="QG38" s="17">
        <v>3.5</v>
      </c>
      <c r="QH38" s="17">
        <v>3.5</v>
      </c>
      <c r="QI38" s="17">
        <v>0</v>
      </c>
      <c r="QJ38" s="17">
        <v>18.5</v>
      </c>
      <c r="QK38" s="17">
        <v>18.048780000000001</v>
      </c>
      <c r="QL38" s="17">
        <v>18.048780000000001</v>
      </c>
      <c r="QM38" s="17">
        <v>0.45122000000000001</v>
      </c>
      <c r="QN38" s="17">
        <v>12.6</v>
      </c>
      <c r="QO38" s="17"/>
      <c r="QP38" s="17">
        <v>11.914999999999999</v>
      </c>
      <c r="QQ38" s="17">
        <v>0.68500000000000005</v>
      </c>
      <c r="QR38" s="17">
        <v>15</v>
      </c>
      <c r="QS38" s="17"/>
      <c r="QT38" s="17">
        <v>16.309000000000001</v>
      </c>
      <c r="QU38" s="17">
        <v>-1.3089999999999999</v>
      </c>
      <c r="QV38" s="17">
        <v>12.9</v>
      </c>
      <c r="QW38" s="17">
        <v>14.4</v>
      </c>
      <c r="QX38" s="17">
        <v>15.092000000000001</v>
      </c>
      <c r="QY38" s="17">
        <v>-2.1920000000000002</v>
      </c>
      <c r="QZ38" s="17">
        <v>49.2</v>
      </c>
      <c r="RA38" s="17">
        <v>46</v>
      </c>
      <c r="RB38" s="17">
        <v>47.997</v>
      </c>
      <c r="RC38" s="17">
        <v>1.2030000000000001</v>
      </c>
      <c r="RD38" s="17">
        <v>4.5</v>
      </c>
      <c r="RE38" s="17">
        <v>4.2</v>
      </c>
      <c r="RF38" s="17">
        <v>4.2</v>
      </c>
      <c r="RG38" s="17">
        <v>0.3</v>
      </c>
      <c r="RH38" s="17">
        <v>1.1000000000000001</v>
      </c>
      <c r="RI38" s="17">
        <v>1.2</v>
      </c>
      <c r="RJ38" s="17">
        <v>1.2</v>
      </c>
      <c r="RK38" s="17">
        <v>-0.1</v>
      </c>
      <c r="RL38" s="17">
        <v>1.1000000000000001</v>
      </c>
      <c r="RM38" s="17">
        <v>1.2</v>
      </c>
      <c r="RN38" s="17">
        <v>1.2</v>
      </c>
      <c r="RO38" s="17">
        <v>-0.1</v>
      </c>
      <c r="RP38" s="17">
        <v>2.9</v>
      </c>
      <c r="RQ38" s="17">
        <v>2.8</v>
      </c>
      <c r="RR38" s="17">
        <v>2.8</v>
      </c>
      <c r="RS38" s="17">
        <v>0.1</v>
      </c>
      <c r="RT38" s="17">
        <v>14.7</v>
      </c>
      <c r="RU38" s="17"/>
      <c r="RV38" s="17">
        <v>14.547000000000001</v>
      </c>
      <c r="RW38" s="17">
        <v>0.153</v>
      </c>
      <c r="RX38" s="17">
        <v>0</v>
      </c>
      <c r="RY38" s="17">
        <v>2.7989999999999999</v>
      </c>
      <c r="RZ38" s="17">
        <v>2.7989999999999999</v>
      </c>
      <c r="SA38" s="17">
        <v>-2.7989999999999999</v>
      </c>
      <c r="SB38" s="17">
        <v>13</v>
      </c>
      <c r="SC38" s="17">
        <v>11.08052</v>
      </c>
      <c r="SD38" s="17">
        <v>5.9703499999999998</v>
      </c>
      <c r="SE38" s="17">
        <v>7.0296500000000002</v>
      </c>
      <c r="SF38" s="17"/>
      <c r="SG38" s="17">
        <v>2</v>
      </c>
      <c r="SH38" s="17">
        <v>2</v>
      </c>
      <c r="SI38" s="17">
        <v>-2</v>
      </c>
      <c r="SJ38" s="17"/>
      <c r="SK38" s="17"/>
      <c r="SL38" s="17">
        <v>0.7</v>
      </c>
      <c r="SM38" s="17">
        <v>-0.7</v>
      </c>
      <c r="SN38" s="17">
        <v>12</v>
      </c>
      <c r="SO38" s="17">
        <v>13.073169999999999</v>
      </c>
      <c r="SP38" s="17">
        <v>13.073169999999999</v>
      </c>
      <c r="SQ38" s="17">
        <v>-1.07317</v>
      </c>
      <c r="SR38" s="17">
        <v>6.4</v>
      </c>
      <c r="SS38" s="17">
        <v>6.1</v>
      </c>
      <c r="ST38" s="17">
        <v>6.1</v>
      </c>
      <c r="SU38" s="17">
        <v>0.3</v>
      </c>
      <c r="SV38" s="17">
        <v>9</v>
      </c>
      <c r="SW38" s="17">
        <v>10</v>
      </c>
      <c r="SX38" s="17">
        <v>10</v>
      </c>
      <c r="SY38" s="17">
        <v>-1</v>
      </c>
      <c r="SZ38" s="17">
        <v>12.9</v>
      </c>
      <c r="TA38" s="17">
        <v>12.682930000000001</v>
      </c>
      <c r="TB38" s="17">
        <v>12.682930000000001</v>
      </c>
      <c r="TC38" s="17">
        <v>0.21707000000000001</v>
      </c>
      <c r="TD38" s="17">
        <v>20</v>
      </c>
      <c r="TE38" s="17">
        <v>19.317070000000001</v>
      </c>
      <c r="TF38" s="17">
        <v>19.317070000000001</v>
      </c>
      <c r="TG38" s="17">
        <v>0.68293000000000004</v>
      </c>
      <c r="TH38" s="17">
        <v>24.8</v>
      </c>
      <c r="TI38" s="17">
        <v>24.9</v>
      </c>
      <c r="TJ38" s="17">
        <v>20.065000000000001</v>
      </c>
      <c r="TK38" s="17">
        <v>4.7350000000000003</v>
      </c>
      <c r="TL38" s="17">
        <v>71.400000000000006</v>
      </c>
      <c r="TM38" s="17">
        <v>59.1</v>
      </c>
      <c r="TN38" s="17">
        <v>47.487000000000002</v>
      </c>
      <c r="TO38" s="17">
        <v>23.913</v>
      </c>
      <c r="TP38" s="17">
        <v>29.4</v>
      </c>
      <c r="TQ38" s="17"/>
      <c r="TR38" s="17">
        <v>27.295999999999999</v>
      </c>
      <c r="TS38" s="17">
        <v>2.1040000000000001</v>
      </c>
      <c r="TT38" s="17">
        <v>0</v>
      </c>
      <c r="TU38" s="17">
        <v>75.3</v>
      </c>
      <c r="TV38" s="17">
        <v>46.6</v>
      </c>
      <c r="TW38" s="17">
        <v>-46.6</v>
      </c>
      <c r="TX38" s="17">
        <v>53.1</v>
      </c>
      <c r="TY38" s="17">
        <v>73.8</v>
      </c>
      <c r="TZ38" s="17">
        <v>41.88</v>
      </c>
      <c r="UA38" s="17">
        <v>11.22</v>
      </c>
      <c r="UB38" s="17">
        <v>0</v>
      </c>
      <c r="UC38" s="17">
        <v>5.3</v>
      </c>
      <c r="UD38" s="17">
        <v>3.56</v>
      </c>
      <c r="UE38" s="17">
        <v>-3.56</v>
      </c>
      <c r="UF38" s="17">
        <v>8</v>
      </c>
      <c r="UG38" s="17">
        <v>4.7</v>
      </c>
      <c r="UH38" s="17">
        <v>2.95</v>
      </c>
      <c r="UI38" s="17">
        <v>5.05</v>
      </c>
      <c r="UJ38" s="17">
        <v>10.9</v>
      </c>
      <c r="UK38" s="17">
        <v>10</v>
      </c>
      <c r="UL38" s="17">
        <v>10</v>
      </c>
      <c r="UM38" s="17">
        <v>0.9</v>
      </c>
      <c r="UN38" s="17">
        <v>4.2</v>
      </c>
      <c r="UO38" s="17">
        <v>5</v>
      </c>
      <c r="UP38" s="17">
        <v>5</v>
      </c>
      <c r="UQ38" s="17">
        <v>-0.8</v>
      </c>
      <c r="UR38" s="17">
        <v>7.9</v>
      </c>
      <c r="US38" s="17">
        <v>7</v>
      </c>
      <c r="UT38" s="17">
        <v>7</v>
      </c>
      <c r="UU38" s="17">
        <v>0.9</v>
      </c>
      <c r="UV38" s="17">
        <v>13.3</v>
      </c>
      <c r="UW38" s="17">
        <v>11.707319999999999</v>
      </c>
      <c r="UX38" s="17">
        <v>11.707319999999999</v>
      </c>
      <c r="UY38" s="17">
        <v>1.5926800000000001</v>
      </c>
      <c r="UZ38" s="17">
        <v>13.6</v>
      </c>
      <c r="VA38" s="17">
        <v>11.707319999999999</v>
      </c>
      <c r="VB38" s="17">
        <v>11.707319999999999</v>
      </c>
      <c r="VC38" s="17">
        <v>1.8926799999999999</v>
      </c>
      <c r="VD38" s="17">
        <v>14</v>
      </c>
      <c r="VE38" s="17">
        <v>10.73171</v>
      </c>
      <c r="VF38" s="17">
        <v>10.73171</v>
      </c>
      <c r="VG38" s="17">
        <v>3.2682899999999999</v>
      </c>
      <c r="VH38" s="17">
        <v>14.5</v>
      </c>
      <c r="VI38" s="17">
        <v>15.268000000000001</v>
      </c>
      <c r="VJ38" s="17">
        <v>15.268000000000001</v>
      </c>
      <c r="VK38" s="17">
        <v>-0.76800000000000002</v>
      </c>
      <c r="VL38" s="17">
        <v>209.4</v>
      </c>
      <c r="VM38" s="17">
        <v>235.76</v>
      </c>
      <c r="VN38" s="17">
        <v>235.76</v>
      </c>
      <c r="VO38" s="17">
        <v>-26.36</v>
      </c>
      <c r="VP38" s="17">
        <v>11.2</v>
      </c>
      <c r="VQ38" s="17">
        <v>11.74</v>
      </c>
      <c r="VR38" s="17">
        <v>11.74</v>
      </c>
      <c r="VS38" s="17">
        <v>-0.54</v>
      </c>
      <c r="VT38" s="17">
        <v>119.3</v>
      </c>
      <c r="VU38" s="17"/>
      <c r="VV38" s="17">
        <v>115.14100000000001</v>
      </c>
      <c r="VW38" s="17">
        <v>4.1589999999999998</v>
      </c>
      <c r="VX38" s="17">
        <v>0.6</v>
      </c>
      <c r="VY38" s="17">
        <v>0.6</v>
      </c>
      <c r="VZ38" s="17">
        <v>0.6</v>
      </c>
      <c r="WA38" s="17">
        <v>0</v>
      </c>
      <c r="WB38" s="17">
        <v>75.7</v>
      </c>
      <c r="WC38" s="17">
        <v>72.099999999999994</v>
      </c>
      <c r="WD38" s="17">
        <v>57.368000000000002</v>
      </c>
      <c r="WE38" s="17">
        <v>18.332000000000001</v>
      </c>
      <c r="WF38" s="17">
        <v>85</v>
      </c>
      <c r="WG38" s="17">
        <v>78.400000000000006</v>
      </c>
      <c r="WH38" s="17">
        <v>85.191999999999993</v>
      </c>
      <c r="WI38" s="17">
        <v>-0.192</v>
      </c>
      <c r="WJ38" s="17">
        <v>86.1</v>
      </c>
      <c r="WK38" s="17"/>
      <c r="WL38" s="17">
        <v>82.141999999999996</v>
      </c>
      <c r="WM38" s="17">
        <v>3.9580000000000002</v>
      </c>
      <c r="WN38" s="17">
        <v>10.5</v>
      </c>
      <c r="WO38" s="17"/>
      <c r="WP38" s="17">
        <v>3.9649999999999999</v>
      </c>
      <c r="WQ38" s="17">
        <v>6.5350000000000001</v>
      </c>
      <c r="WR38" s="17">
        <v>9.6</v>
      </c>
      <c r="WS38" s="17">
        <v>9.6</v>
      </c>
      <c r="WT38" s="17">
        <v>9.6</v>
      </c>
      <c r="WU38" s="17">
        <v>0</v>
      </c>
      <c r="WV38" s="17">
        <v>20</v>
      </c>
      <c r="WW38" s="17">
        <v>19.317070000000001</v>
      </c>
      <c r="WX38" s="17">
        <v>19.317070000000001</v>
      </c>
      <c r="WY38" s="17">
        <v>0.68293000000000004</v>
      </c>
      <c r="WZ38" s="17">
        <v>8.9</v>
      </c>
      <c r="XA38" s="17">
        <v>10.8</v>
      </c>
      <c r="XB38" s="17">
        <v>10.8</v>
      </c>
      <c r="XC38" s="17">
        <v>-1.9</v>
      </c>
      <c r="XD38" s="17">
        <v>35.700000000000003</v>
      </c>
      <c r="XE38" s="17">
        <v>37.1</v>
      </c>
      <c r="XF38" s="17">
        <v>35</v>
      </c>
      <c r="XG38" s="17">
        <v>0.7</v>
      </c>
      <c r="XH38" s="17">
        <v>16.399999999999999</v>
      </c>
      <c r="XI38" s="17">
        <v>15.9</v>
      </c>
      <c r="XJ38" s="17">
        <v>15</v>
      </c>
      <c r="XK38" s="17">
        <v>1.4</v>
      </c>
      <c r="XL38" s="17"/>
      <c r="XM38" s="17"/>
      <c r="XN38" s="17"/>
      <c r="XO38" s="17">
        <v>0</v>
      </c>
      <c r="XP38" s="17"/>
      <c r="XQ38" s="17"/>
      <c r="XR38" s="17"/>
      <c r="XS38" s="17">
        <v>0</v>
      </c>
      <c r="XT38" s="17">
        <v>16.7</v>
      </c>
      <c r="XU38" s="17">
        <v>17</v>
      </c>
      <c r="XV38" s="17">
        <v>14</v>
      </c>
      <c r="XW38" s="17">
        <v>2.7</v>
      </c>
      <c r="XX38" s="17"/>
      <c r="XY38" s="17"/>
      <c r="XZ38" s="17"/>
      <c r="YA38" s="17">
        <v>0</v>
      </c>
      <c r="YB38" s="17"/>
      <c r="YC38" s="17"/>
      <c r="YD38" s="17"/>
      <c r="YE38" s="17">
        <v>0</v>
      </c>
    </row>
    <row r="39" spans="1:655" ht="24" customHeight="1" x14ac:dyDescent="0.35">
      <c r="A39" s="1"/>
      <c r="B39" s="16" t="s">
        <v>34</v>
      </c>
      <c r="C39" s="16" t="s">
        <v>820</v>
      </c>
      <c r="D39" s="17">
        <v>60.4</v>
      </c>
      <c r="E39" s="17">
        <v>100</v>
      </c>
      <c r="F39" s="17">
        <v>100</v>
      </c>
      <c r="G39" s="17">
        <v>-39.6</v>
      </c>
      <c r="H39" s="17">
        <v>596.6</v>
      </c>
      <c r="I39" s="17">
        <v>597.06966999999997</v>
      </c>
      <c r="J39" s="17">
        <v>646.79789000000005</v>
      </c>
      <c r="K39" s="17">
        <v>-50.197890000000001</v>
      </c>
      <c r="L39" s="17">
        <v>199.9</v>
      </c>
      <c r="M39" s="17">
        <v>195.18487999999999</v>
      </c>
      <c r="N39" s="17">
        <v>211.44126</v>
      </c>
      <c r="O39" s="17">
        <v>-11.541259999999999</v>
      </c>
      <c r="P39" s="17">
        <v>0</v>
      </c>
      <c r="Q39" s="17">
        <v>6.6386200000000004</v>
      </c>
      <c r="R39" s="17">
        <v>5.6998100000000003</v>
      </c>
      <c r="S39" s="17">
        <v>-5.6998100000000003</v>
      </c>
      <c r="T39" s="17">
        <v>0</v>
      </c>
      <c r="U39" s="17"/>
      <c r="V39" s="17">
        <v>8.5166900000000005</v>
      </c>
      <c r="W39" s="17">
        <v>-8.5166900000000005</v>
      </c>
      <c r="X39" s="17">
        <v>88.9</v>
      </c>
      <c r="Y39" s="17">
        <v>92.226339999999993</v>
      </c>
      <c r="Z39" s="17">
        <v>92.226339999999993</v>
      </c>
      <c r="AA39" s="17">
        <v>-3.3263400000000001</v>
      </c>
      <c r="AB39" s="17">
        <v>201.3</v>
      </c>
      <c r="AC39" s="17">
        <v>208</v>
      </c>
      <c r="AD39" s="17">
        <v>220</v>
      </c>
      <c r="AE39" s="17">
        <v>-18.7</v>
      </c>
      <c r="AF39" s="17"/>
      <c r="AG39" s="17"/>
      <c r="AH39" s="17"/>
      <c r="AI39" s="17">
        <v>0</v>
      </c>
      <c r="AJ39" s="17"/>
      <c r="AK39" s="17"/>
      <c r="AL39" s="17"/>
      <c r="AM39" s="17">
        <v>0</v>
      </c>
      <c r="AN39" s="17">
        <v>150.4</v>
      </c>
      <c r="AO39" s="17">
        <v>120.30072</v>
      </c>
      <c r="AP39" s="17">
        <v>138.67236</v>
      </c>
      <c r="AQ39" s="17">
        <v>11.727639999999999</v>
      </c>
      <c r="AR39" s="17">
        <v>150.1</v>
      </c>
      <c r="AS39" s="17">
        <v>120.30072</v>
      </c>
      <c r="AT39" s="17">
        <v>138.67236</v>
      </c>
      <c r="AU39" s="17">
        <v>11.42764</v>
      </c>
      <c r="AV39" s="17">
        <v>149.9</v>
      </c>
      <c r="AW39" s="17">
        <v>120.30072</v>
      </c>
      <c r="AX39" s="17">
        <v>138.67236</v>
      </c>
      <c r="AY39" s="17">
        <v>11.227639999999999</v>
      </c>
      <c r="AZ39" s="17">
        <v>245.4</v>
      </c>
      <c r="BA39" s="17">
        <v>180.45107999999999</v>
      </c>
      <c r="BB39" s="17">
        <v>208.00853000000001</v>
      </c>
      <c r="BC39" s="17">
        <v>37.391469999999998</v>
      </c>
      <c r="BD39" s="17">
        <v>207.2</v>
      </c>
      <c r="BE39" s="17">
        <v>195.12200999999999</v>
      </c>
      <c r="BF39" s="17">
        <v>195.12200999999999</v>
      </c>
      <c r="BG39" s="17">
        <v>12.07799</v>
      </c>
      <c r="BH39" s="17">
        <v>109.5</v>
      </c>
      <c r="BI39" s="17">
        <v>97.561000000000007</v>
      </c>
      <c r="BJ39" s="17">
        <v>97.561000000000007</v>
      </c>
      <c r="BK39" s="17">
        <v>11.939</v>
      </c>
      <c r="BL39" s="17">
        <v>552.29999999999995</v>
      </c>
      <c r="BM39" s="17">
        <v>568.29854</v>
      </c>
      <c r="BN39" s="17">
        <v>568.29854</v>
      </c>
      <c r="BO39" s="17">
        <v>-15.99854</v>
      </c>
      <c r="BP39" s="17">
        <v>5.9</v>
      </c>
      <c r="BQ39" s="17">
        <v>10.561999999999999</v>
      </c>
      <c r="BR39" s="17">
        <v>5.4891500000000004</v>
      </c>
      <c r="BS39" s="17">
        <v>0.41084999999999999</v>
      </c>
      <c r="BT39" s="17"/>
      <c r="BU39" s="17"/>
      <c r="BV39" s="17"/>
      <c r="BW39" s="17">
        <v>0</v>
      </c>
      <c r="BX39" s="17"/>
      <c r="BY39" s="17"/>
      <c r="BZ39" s="17"/>
      <c r="CA39" s="17">
        <v>0</v>
      </c>
      <c r="CB39" s="17"/>
      <c r="CC39" s="17"/>
      <c r="CD39" s="17"/>
      <c r="CE39" s="17">
        <v>0</v>
      </c>
      <c r="CF39" s="17"/>
      <c r="CG39" s="17"/>
      <c r="CH39" s="17"/>
      <c r="CI39" s="17">
        <v>0</v>
      </c>
      <c r="CJ39" s="17">
        <v>158.4</v>
      </c>
      <c r="CK39" s="17">
        <v>164.70732000000001</v>
      </c>
      <c r="CL39" s="17">
        <v>164.70732000000001</v>
      </c>
      <c r="CM39" s="17">
        <v>-6.3073199999999998</v>
      </c>
      <c r="CN39" s="17">
        <v>6.7</v>
      </c>
      <c r="CO39" s="17">
        <v>5.1346499999999997</v>
      </c>
      <c r="CP39" s="17">
        <v>5.1346499999999997</v>
      </c>
      <c r="CQ39" s="17">
        <v>1.56535</v>
      </c>
      <c r="CR39" s="17">
        <v>5</v>
      </c>
      <c r="CS39" s="17">
        <v>2.8184800000000001</v>
      </c>
      <c r="CT39" s="17">
        <v>2.8184800000000001</v>
      </c>
      <c r="CU39" s="17">
        <v>2.1815199999999999</v>
      </c>
      <c r="CV39" s="17">
        <v>0</v>
      </c>
      <c r="CW39" s="17"/>
      <c r="CX39" s="17"/>
      <c r="CY39" s="17">
        <v>0</v>
      </c>
      <c r="CZ39" s="17">
        <v>6.6</v>
      </c>
      <c r="DA39" s="17">
        <v>6.8787000000000003</v>
      </c>
      <c r="DB39" s="17">
        <v>6.8787000000000003</v>
      </c>
      <c r="DC39" s="17">
        <v>-0.2787</v>
      </c>
      <c r="DD39" s="17">
        <v>12.4</v>
      </c>
      <c r="DE39" s="17">
        <v>12.36257</v>
      </c>
      <c r="DF39" s="17">
        <v>12.77125</v>
      </c>
      <c r="DG39" s="17">
        <v>-0.37125000000000002</v>
      </c>
      <c r="DH39" s="17">
        <v>72.900000000000006</v>
      </c>
      <c r="DI39" s="17">
        <v>67.705910000000003</v>
      </c>
      <c r="DJ39" s="17">
        <v>69.944119999999998</v>
      </c>
      <c r="DK39" s="17">
        <v>2.9558800000000001</v>
      </c>
      <c r="DL39" s="17"/>
      <c r="DM39" s="17"/>
      <c r="DN39" s="17"/>
      <c r="DO39" s="17">
        <v>0</v>
      </c>
      <c r="DP39" s="17"/>
      <c r="DQ39" s="17"/>
      <c r="DR39" s="17"/>
      <c r="DS39" s="17">
        <v>0</v>
      </c>
      <c r="DT39" s="17"/>
      <c r="DU39" s="17"/>
      <c r="DV39" s="17"/>
      <c r="DW39" s="17">
        <v>0</v>
      </c>
      <c r="DX39" s="17"/>
      <c r="DY39" s="17"/>
      <c r="DZ39" s="17"/>
      <c r="EA39" s="17">
        <v>0</v>
      </c>
      <c r="EB39" s="17">
        <v>54.2</v>
      </c>
      <c r="EC39" s="17">
        <v>56.452680000000001</v>
      </c>
      <c r="ED39" s="17">
        <v>112.90537</v>
      </c>
      <c r="EE39" s="17">
        <v>-58.705370000000002</v>
      </c>
      <c r="EF39" s="17">
        <v>223.2</v>
      </c>
      <c r="EG39" s="17">
        <v>221.55625000000001</v>
      </c>
      <c r="EH39" s="17">
        <v>221.55625000000001</v>
      </c>
      <c r="EI39" s="17">
        <v>1.64375</v>
      </c>
      <c r="EJ39" s="17"/>
      <c r="EK39" s="17"/>
      <c r="EL39" s="17"/>
      <c r="EM39" s="17">
        <v>0</v>
      </c>
      <c r="EN39" s="17"/>
      <c r="EO39" s="17"/>
      <c r="EP39" s="17"/>
      <c r="EQ39" s="17">
        <v>0</v>
      </c>
      <c r="ER39" s="17"/>
      <c r="ES39" s="17"/>
      <c r="ET39" s="17"/>
      <c r="EU39" s="17">
        <v>0</v>
      </c>
      <c r="EV39" s="17">
        <v>6.5</v>
      </c>
      <c r="EW39" s="17">
        <v>6.39</v>
      </c>
      <c r="EX39" s="17">
        <v>6.39</v>
      </c>
      <c r="EY39" s="17">
        <v>0.11</v>
      </c>
      <c r="EZ39" s="17">
        <v>226.2</v>
      </c>
      <c r="FA39" s="17">
        <v>229.30732</v>
      </c>
      <c r="FB39" s="17">
        <v>229.30732</v>
      </c>
      <c r="FC39" s="17">
        <v>-3.1073200000000001</v>
      </c>
      <c r="FD39" s="17">
        <v>57</v>
      </c>
      <c r="FE39" s="17">
        <v>61.005040000000001</v>
      </c>
      <c r="FF39" s="17">
        <v>61.005040000000001</v>
      </c>
      <c r="FG39" s="17">
        <v>-4.0050400000000002</v>
      </c>
      <c r="FH39" s="17">
        <v>98.7</v>
      </c>
      <c r="FI39" s="17">
        <v>75</v>
      </c>
      <c r="FJ39" s="17">
        <v>75.279839999999993</v>
      </c>
      <c r="FK39" s="17">
        <v>23.420159999999999</v>
      </c>
      <c r="FL39" s="17">
        <v>29.5</v>
      </c>
      <c r="FM39" s="17">
        <v>30.165790000000001</v>
      </c>
      <c r="FN39" s="17">
        <v>30.165790000000001</v>
      </c>
      <c r="FO39" s="17">
        <v>-0.66578999999999999</v>
      </c>
      <c r="FP39" s="17">
        <v>18.7</v>
      </c>
      <c r="FQ39" s="17">
        <v>19.28585</v>
      </c>
      <c r="FR39" s="17">
        <v>19.28585</v>
      </c>
      <c r="FS39" s="17">
        <v>-0.58584999999999998</v>
      </c>
      <c r="FT39" s="17">
        <v>19.7</v>
      </c>
      <c r="FU39" s="17">
        <v>19.317070000000001</v>
      </c>
      <c r="FV39" s="17">
        <v>19.317070000000001</v>
      </c>
      <c r="FW39" s="17">
        <v>0.38292999999999999</v>
      </c>
      <c r="FX39" s="17">
        <v>86.3</v>
      </c>
      <c r="FY39" s="17">
        <v>87.657560000000004</v>
      </c>
      <c r="FZ39" s="17">
        <v>87.657560000000004</v>
      </c>
      <c r="GA39" s="17">
        <v>-1.3575600000000001</v>
      </c>
      <c r="GB39" s="17">
        <v>0</v>
      </c>
      <c r="GC39" s="17">
        <v>35</v>
      </c>
      <c r="GD39" s="17">
        <v>35</v>
      </c>
      <c r="GE39" s="17">
        <v>-35</v>
      </c>
      <c r="GF39" s="17">
        <v>135.80000000000001</v>
      </c>
      <c r="GG39" s="17">
        <v>180</v>
      </c>
      <c r="GH39" s="17">
        <v>180</v>
      </c>
      <c r="GI39" s="17">
        <v>-44.2</v>
      </c>
      <c r="GJ39" s="17">
        <v>77</v>
      </c>
      <c r="GK39" s="17">
        <v>90</v>
      </c>
      <c r="GL39" s="17">
        <v>90</v>
      </c>
      <c r="GM39" s="17">
        <v>-13</v>
      </c>
      <c r="GN39" s="17">
        <v>108.1</v>
      </c>
      <c r="GO39" s="17">
        <v>110.91316999999999</v>
      </c>
      <c r="GP39" s="17">
        <v>110.91316999999999</v>
      </c>
      <c r="GQ39" s="17">
        <v>-2.8131699999999999</v>
      </c>
      <c r="GR39" s="17">
        <v>8.1999999999999993</v>
      </c>
      <c r="GS39" s="17">
        <v>9.09</v>
      </c>
      <c r="GT39" s="17">
        <v>9.09</v>
      </c>
      <c r="GU39" s="17">
        <v>-0.89</v>
      </c>
      <c r="GV39" s="17">
        <v>3.6</v>
      </c>
      <c r="GW39" s="17">
        <v>6.6261000000000001</v>
      </c>
      <c r="GX39" s="17">
        <v>6.6261000000000001</v>
      </c>
      <c r="GY39" s="17">
        <v>-3.0261</v>
      </c>
      <c r="GZ39" s="17">
        <v>37.799999999999997</v>
      </c>
      <c r="HA39" s="17">
        <v>47.26634</v>
      </c>
      <c r="HB39" s="17">
        <v>47.26634</v>
      </c>
      <c r="HC39" s="17">
        <v>-9.4663400000000006</v>
      </c>
      <c r="HD39" s="17"/>
      <c r="HE39" s="17"/>
      <c r="HF39" s="17"/>
      <c r="HG39" s="17">
        <v>0</v>
      </c>
      <c r="HH39" s="17">
        <v>3.8</v>
      </c>
      <c r="HI39" s="17">
        <v>3.8872599999999999</v>
      </c>
      <c r="HJ39" s="17">
        <v>3.8872599999999999</v>
      </c>
      <c r="HK39" s="17">
        <v>-8.7260000000000004E-2</v>
      </c>
      <c r="HL39" s="17">
        <v>23.8</v>
      </c>
      <c r="HM39" s="17">
        <v>24.950600000000001</v>
      </c>
      <c r="HN39" s="17">
        <v>24.950600000000001</v>
      </c>
      <c r="HO39" s="17">
        <v>-1.1506000000000001</v>
      </c>
      <c r="HP39" s="17">
        <v>124.5</v>
      </c>
      <c r="HQ39" s="17">
        <v>169</v>
      </c>
      <c r="HR39" s="17">
        <v>171.54185000000001</v>
      </c>
      <c r="HS39" s="17">
        <v>-47.041849999999997</v>
      </c>
      <c r="HT39" s="17"/>
      <c r="HU39" s="17"/>
      <c r="HV39" s="17"/>
      <c r="HW39" s="17">
        <v>0</v>
      </c>
      <c r="HX39" s="17"/>
      <c r="HY39" s="17"/>
      <c r="HZ39" s="17"/>
      <c r="IA39" s="17">
        <v>0</v>
      </c>
      <c r="IB39" s="17">
        <v>46</v>
      </c>
      <c r="IC39" s="17">
        <v>47.67127</v>
      </c>
      <c r="ID39" s="17">
        <v>35.541600000000003</v>
      </c>
      <c r="IE39" s="17">
        <v>10.458399999999999</v>
      </c>
      <c r="IF39" s="17"/>
      <c r="IG39" s="17"/>
      <c r="IH39" s="17"/>
      <c r="II39" s="17">
        <v>0</v>
      </c>
      <c r="IJ39" s="17"/>
      <c r="IK39" s="17"/>
      <c r="IL39" s="17"/>
      <c r="IM39" s="17">
        <v>0</v>
      </c>
      <c r="IN39" s="17">
        <v>47.7</v>
      </c>
      <c r="IO39" s="17">
        <v>48.41648</v>
      </c>
      <c r="IP39" s="17">
        <v>48.41648</v>
      </c>
      <c r="IQ39" s="17">
        <v>-0.71648000000000001</v>
      </c>
      <c r="IR39" s="17"/>
      <c r="IS39" s="17"/>
      <c r="IT39" s="17"/>
      <c r="IU39" s="17">
        <v>0</v>
      </c>
      <c r="IV39" s="17"/>
      <c r="IW39" s="17"/>
      <c r="IX39" s="17"/>
      <c r="IY39" s="17">
        <v>0</v>
      </c>
      <c r="IZ39" s="17"/>
      <c r="JA39" s="17"/>
      <c r="JB39" s="17"/>
      <c r="JC39" s="17">
        <v>0</v>
      </c>
      <c r="JD39" s="17">
        <v>85.8</v>
      </c>
      <c r="JE39" s="17">
        <v>88.815600000000003</v>
      </c>
      <c r="JF39" s="17">
        <v>88.815600000000003</v>
      </c>
      <c r="JG39" s="17">
        <v>-3.0156000000000001</v>
      </c>
      <c r="JH39" s="17">
        <v>172.7</v>
      </c>
      <c r="JI39" s="17">
        <v>171.34727000000001</v>
      </c>
      <c r="JJ39" s="17">
        <v>171.34727000000001</v>
      </c>
      <c r="JK39" s="17">
        <v>1.35273</v>
      </c>
      <c r="JL39" s="17">
        <v>170.2</v>
      </c>
      <c r="JM39" s="17">
        <v>171.34727000000001</v>
      </c>
      <c r="JN39" s="17">
        <v>171.34727000000001</v>
      </c>
      <c r="JO39" s="17">
        <v>-1.14727</v>
      </c>
      <c r="JP39" s="17">
        <v>0</v>
      </c>
      <c r="JQ39" s="17">
        <v>0</v>
      </c>
      <c r="JR39" s="17"/>
      <c r="JS39" s="17">
        <v>0</v>
      </c>
      <c r="JT39" s="17">
        <v>170.8</v>
      </c>
      <c r="JU39" s="17">
        <v>171.34727000000001</v>
      </c>
      <c r="JV39" s="17">
        <v>171.34727000000001</v>
      </c>
      <c r="JW39" s="17">
        <v>-0.54727000000000003</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4.4000000000000004</v>
      </c>
      <c r="LE39" s="17">
        <v>3.9931199999999998</v>
      </c>
      <c r="LF39" s="17">
        <v>3.9931199999999998</v>
      </c>
      <c r="LG39" s="17">
        <v>0.40688000000000002</v>
      </c>
      <c r="LH39" s="17">
        <v>108.8</v>
      </c>
      <c r="LI39" s="17">
        <v>174.62567999999999</v>
      </c>
      <c r="LJ39" s="17">
        <v>124.94458</v>
      </c>
      <c r="LK39" s="17">
        <v>-16.144580000000001</v>
      </c>
      <c r="LL39" s="17">
        <v>121.3</v>
      </c>
      <c r="LM39" s="17">
        <v>119.26998</v>
      </c>
      <c r="LN39" s="17">
        <v>133.67995999999999</v>
      </c>
      <c r="LO39" s="17">
        <v>-12.379960000000001</v>
      </c>
      <c r="LP39" s="17">
        <v>45.7</v>
      </c>
      <c r="LQ39" s="17">
        <v>67.461460000000002</v>
      </c>
      <c r="LR39" s="17">
        <v>67.461460000000002</v>
      </c>
      <c r="LS39" s="17">
        <v>-21.76146</v>
      </c>
      <c r="LT39" s="17">
        <v>79.099999999999994</v>
      </c>
      <c r="LU39" s="17">
        <v>78.567999999999998</v>
      </c>
      <c r="LV39" s="17">
        <v>78.567999999999998</v>
      </c>
      <c r="LW39" s="17">
        <v>0.53200000000000003</v>
      </c>
      <c r="LX39" s="17">
        <v>29.4</v>
      </c>
      <c r="LY39" s="17">
        <v>30.097560000000001</v>
      </c>
      <c r="LZ39" s="17">
        <v>30.097560000000001</v>
      </c>
      <c r="MA39" s="17">
        <v>-0.69755999999999996</v>
      </c>
      <c r="MB39" s="17"/>
      <c r="MC39" s="17"/>
      <c r="MD39" s="17"/>
      <c r="ME39" s="17">
        <v>0</v>
      </c>
      <c r="MF39" s="17"/>
      <c r="MG39" s="17"/>
      <c r="MH39" s="17"/>
      <c r="MI39" s="17">
        <v>0</v>
      </c>
      <c r="MJ39" s="17"/>
      <c r="MK39" s="17"/>
      <c r="ML39" s="17"/>
      <c r="MM39" s="17">
        <v>0</v>
      </c>
      <c r="MN39" s="17">
        <v>145.80000000000001</v>
      </c>
      <c r="MO39" s="17">
        <v>146.66612000000001</v>
      </c>
      <c r="MP39" s="17">
        <v>146.66612000000001</v>
      </c>
      <c r="MQ39" s="17">
        <v>-0.86612</v>
      </c>
      <c r="MR39" s="17">
        <v>146.4</v>
      </c>
      <c r="MS39" s="17">
        <v>146.66612000000001</v>
      </c>
      <c r="MT39" s="17">
        <v>146.66612000000001</v>
      </c>
      <c r="MU39" s="17">
        <v>-0.26612000000000002</v>
      </c>
      <c r="MV39" s="17">
        <v>148.5</v>
      </c>
      <c r="MW39" s="17">
        <v>146.66612000000001</v>
      </c>
      <c r="MX39" s="17">
        <v>146.66612000000001</v>
      </c>
      <c r="MY39" s="17">
        <v>1.83388</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0.7</v>
      </c>
      <c r="OC39" s="17">
        <v>0.72299999999999998</v>
      </c>
      <c r="OD39" s="17">
        <v>0.72299999999999998</v>
      </c>
      <c r="OE39" s="17">
        <v>-2.3E-2</v>
      </c>
      <c r="OF39" s="17">
        <v>72.400000000000006</v>
      </c>
      <c r="OG39" s="17">
        <v>61.9</v>
      </c>
      <c r="OH39" s="17">
        <v>61.405999999999999</v>
      </c>
      <c r="OI39" s="17">
        <v>10.994</v>
      </c>
      <c r="OJ39" s="17">
        <v>64.8</v>
      </c>
      <c r="OK39" s="17"/>
      <c r="OL39" s="17">
        <v>43.664000000000001</v>
      </c>
      <c r="OM39" s="17">
        <v>21.135999999999999</v>
      </c>
      <c r="ON39" s="17">
        <v>16.8</v>
      </c>
      <c r="OO39" s="17">
        <v>16.622</v>
      </c>
      <c r="OP39" s="17">
        <v>16.622</v>
      </c>
      <c r="OQ39" s="17">
        <v>0.17799999999999999</v>
      </c>
      <c r="OR39" s="17">
        <v>0.2</v>
      </c>
      <c r="OS39" s="17"/>
      <c r="OT39" s="17">
        <v>0.1</v>
      </c>
      <c r="OU39" s="17">
        <v>0.1</v>
      </c>
      <c r="OV39" s="17">
        <v>20</v>
      </c>
      <c r="OW39" s="17">
        <v>20</v>
      </c>
      <c r="OX39" s="17">
        <v>17.560980000000001</v>
      </c>
      <c r="OY39" s="17">
        <v>2.4390200000000002</v>
      </c>
      <c r="OZ39" s="17">
        <v>9.9</v>
      </c>
      <c r="PA39" s="17">
        <v>9.9830000000000005</v>
      </c>
      <c r="PB39" s="17">
        <v>9.9830000000000005</v>
      </c>
      <c r="PC39" s="17">
        <v>-8.3000000000000004E-2</v>
      </c>
      <c r="PD39" s="17">
        <v>5.5</v>
      </c>
      <c r="PE39" s="17">
        <v>5.67</v>
      </c>
      <c r="PF39" s="17">
        <v>5.67</v>
      </c>
      <c r="PG39" s="17">
        <v>-0.17</v>
      </c>
      <c r="PH39" s="17">
        <v>1</v>
      </c>
      <c r="PI39" s="17">
        <v>1</v>
      </c>
      <c r="PJ39" s="17">
        <v>1</v>
      </c>
      <c r="PK39" s="17">
        <v>0</v>
      </c>
      <c r="PL39" s="17">
        <v>2.4</v>
      </c>
      <c r="PM39" s="17">
        <v>3.4</v>
      </c>
      <c r="PN39" s="17">
        <v>3.4</v>
      </c>
      <c r="PO39" s="17">
        <v>-1</v>
      </c>
      <c r="PP39" s="17">
        <v>4.5999999999999996</v>
      </c>
      <c r="PQ39" s="17">
        <v>4.5999999999999996</v>
      </c>
      <c r="PR39" s="17">
        <v>4.5999999999999996</v>
      </c>
      <c r="PS39" s="17">
        <v>0</v>
      </c>
      <c r="PT39" s="17">
        <v>19.8</v>
      </c>
      <c r="PU39" s="17">
        <v>19.5122</v>
      </c>
      <c r="PV39" s="17">
        <v>19.5122</v>
      </c>
      <c r="PW39" s="17">
        <v>0.2878</v>
      </c>
      <c r="PX39" s="17">
        <v>10</v>
      </c>
      <c r="PY39" s="17">
        <v>19.5122</v>
      </c>
      <c r="PZ39" s="17">
        <v>19.5122</v>
      </c>
      <c r="QA39" s="17">
        <v>-9.5122</v>
      </c>
      <c r="QB39" s="17">
        <v>19.100000000000001</v>
      </c>
      <c r="QC39" s="17">
        <v>19</v>
      </c>
      <c r="QD39" s="17">
        <v>18.2439</v>
      </c>
      <c r="QE39" s="17">
        <v>0.85609999999999997</v>
      </c>
      <c r="QF39" s="17">
        <v>3.5</v>
      </c>
      <c r="QG39" s="17">
        <v>3.5</v>
      </c>
      <c r="QH39" s="17">
        <v>3.5</v>
      </c>
      <c r="QI39" s="17">
        <v>0</v>
      </c>
      <c r="QJ39" s="17">
        <v>18.5</v>
      </c>
      <c r="QK39" s="17">
        <v>18.048780000000001</v>
      </c>
      <c r="QL39" s="17">
        <v>18.048780000000001</v>
      </c>
      <c r="QM39" s="17">
        <v>0.45122000000000001</v>
      </c>
      <c r="QN39" s="17">
        <v>11.6</v>
      </c>
      <c r="QO39" s="17"/>
      <c r="QP39" s="17">
        <v>10.571</v>
      </c>
      <c r="QQ39" s="17">
        <v>1.0289999999999999</v>
      </c>
      <c r="QR39" s="17">
        <v>13.9</v>
      </c>
      <c r="QS39" s="17"/>
      <c r="QT39" s="17">
        <v>15.74</v>
      </c>
      <c r="QU39" s="17">
        <v>-1.84</v>
      </c>
      <c r="QV39" s="17">
        <v>14</v>
      </c>
      <c r="QW39" s="17">
        <v>14.9</v>
      </c>
      <c r="QX39" s="17">
        <v>15.397</v>
      </c>
      <c r="QY39" s="17">
        <v>-1.397</v>
      </c>
      <c r="QZ39" s="17">
        <v>52.2</v>
      </c>
      <c r="RA39" s="17">
        <v>47.1</v>
      </c>
      <c r="RB39" s="17">
        <v>48.633000000000003</v>
      </c>
      <c r="RC39" s="17">
        <v>3.5670000000000002</v>
      </c>
      <c r="RD39" s="17">
        <v>4.5</v>
      </c>
      <c r="RE39" s="17">
        <v>4.2</v>
      </c>
      <c r="RF39" s="17">
        <v>4.2</v>
      </c>
      <c r="RG39" s="17">
        <v>0.3</v>
      </c>
      <c r="RH39" s="17">
        <v>1.1000000000000001</v>
      </c>
      <c r="RI39" s="17">
        <v>1.2</v>
      </c>
      <c r="RJ39" s="17">
        <v>1.2</v>
      </c>
      <c r="RK39" s="17">
        <v>-0.1</v>
      </c>
      <c r="RL39" s="17">
        <v>1.1000000000000001</v>
      </c>
      <c r="RM39" s="17">
        <v>1.2</v>
      </c>
      <c r="RN39" s="17">
        <v>1.2</v>
      </c>
      <c r="RO39" s="17">
        <v>-0.1</v>
      </c>
      <c r="RP39" s="17">
        <v>2.9</v>
      </c>
      <c r="RQ39" s="17">
        <v>2.8</v>
      </c>
      <c r="RR39" s="17">
        <v>2.8</v>
      </c>
      <c r="RS39" s="17">
        <v>0.1</v>
      </c>
      <c r="RT39" s="17">
        <v>12.9</v>
      </c>
      <c r="RU39" s="17"/>
      <c r="RV39" s="17">
        <v>12.6</v>
      </c>
      <c r="RW39" s="17">
        <v>0.3</v>
      </c>
      <c r="RX39" s="17">
        <v>0</v>
      </c>
      <c r="RY39" s="17">
        <v>2.7989999999999999</v>
      </c>
      <c r="RZ39" s="17">
        <v>2.7989999999999999</v>
      </c>
      <c r="SA39" s="17">
        <v>-2.7989999999999999</v>
      </c>
      <c r="SB39" s="17">
        <v>13</v>
      </c>
      <c r="SC39" s="17">
        <v>11.08053</v>
      </c>
      <c r="SD39" s="17">
        <v>8.2611500000000007</v>
      </c>
      <c r="SE39" s="17">
        <v>4.7388500000000002</v>
      </c>
      <c r="SF39" s="17"/>
      <c r="SG39" s="17">
        <v>2</v>
      </c>
      <c r="SH39" s="17">
        <v>2</v>
      </c>
      <c r="SI39" s="17">
        <v>-2</v>
      </c>
      <c r="SJ39" s="17"/>
      <c r="SK39" s="17"/>
      <c r="SL39" s="17">
        <v>0.7</v>
      </c>
      <c r="SM39" s="17">
        <v>-0.7</v>
      </c>
      <c r="SN39" s="17">
        <v>12</v>
      </c>
      <c r="SO39" s="17">
        <v>13.073169999999999</v>
      </c>
      <c r="SP39" s="17">
        <v>13.073169999999999</v>
      </c>
      <c r="SQ39" s="17">
        <v>-1.07317</v>
      </c>
      <c r="SR39" s="17">
        <v>6.3</v>
      </c>
      <c r="SS39" s="17">
        <v>6.1</v>
      </c>
      <c r="ST39" s="17">
        <v>6.1</v>
      </c>
      <c r="SU39" s="17">
        <v>0.2</v>
      </c>
      <c r="SV39" s="17">
        <v>8.9</v>
      </c>
      <c r="SW39" s="17">
        <v>10</v>
      </c>
      <c r="SX39" s="17">
        <v>10</v>
      </c>
      <c r="SY39" s="17">
        <v>-1.1000000000000001</v>
      </c>
      <c r="SZ39" s="17">
        <v>12.7</v>
      </c>
      <c r="TA39" s="17">
        <v>12.682930000000001</v>
      </c>
      <c r="TB39" s="17">
        <v>12.682930000000001</v>
      </c>
      <c r="TC39" s="17">
        <v>1.7069999999999998E-2</v>
      </c>
      <c r="TD39" s="17">
        <v>20</v>
      </c>
      <c r="TE39" s="17">
        <v>19.317070000000001</v>
      </c>
      <c r="TF39" s="17">
        <v>19.317070000000001</v>
      </c>
      <c r="TG39" s="17">
        <v>0.68293000000000004</v>
      </c>
      <c r="TH39" s="17">
        <v>25.7</v>
      </c>
      <c r="TI39" s="17">
        <v>24.6</v>
      </c>
      <c r="TJ39" s="17">
        <v>19.904</v>
      </c>
      <c r="TK39" s="17">
        <v>5.7960000000000003</v>
      </c>
      <c r="TL39" s="17">
        <v>67.5</v>
      </c>
      <c r="TM39" s="17">
        <v>61.7</v>
      </c>
      <c r="TN39" s="17">
        <v>48.533999999999999</v>
      </c>
      <c r="TO39" s="17">
        <v>18.966000000000001</v>
      </c>
      <c r="TP39" s="17">
        <v>27.6</v>
      </c>
      <c r="TQ39" s="17"/>
      <c r="TR39" s="17">
        <v>21.303999999999998</v>
      </c>
      <c r="TS39" s="17">
        <v>6.2960000000000003</v>
      </c>
      <c r="TT39" s="17">
        <v>0</v>
      </c>
      <c r="TU39" s="17">
        <v>74.400000000000006</v>
      </c>
      <c r="TV39" s="17">
        <v>46.6</v>
      </c>
      <c r="TW39" s="17">
        <v>-46.6</v>
      </c>
      <c r="TX39" s="17">
        <v>54.8</v>
      </c>
      <c r="TY39" s="17">
        <v>73</v>
      </c>
      <c r="TZ39" s="17">
        <v>41.88</v>
      </c>
      <c r="UA39" s="17">
        <v>12.92</v>
      </c>
      <c r="UB39" s="17">
        <v>0</v>
      </c>
      <c r="UC39" s="17">
        <v>4.8</v>
      </c>
      <c r="UD39" s="17">
        <v>3.56</v>
      </c>
      <c r="UE39" s="17">
        <v>-3.56</v>
      </c>
      <c r="UF39" s="17">
        <v>10.1</v>
      </c>
      <c r="UG39" s="17">
        <v>4.4000000000000004</v>
      </c>
      <c r="UH39" s="17">
        <v>2.95</v>
      </c>
      <c r="UI39" s="17">
        <v>7.15</v>
      </c>
      <c r="UJ39" s="17">
        <v>10.9</v>
      </c>
      <c r="UK39" s="17">
        <v>10</v>
      </c>
      <c r="UL39" s="17">
        <v>10</v>
      </c>
      <c r="UM39" s="17">
        <v>0.9</v>
      </c>
      <c r="UN39" s="17">
        <v>4.2</v>
      </c>
      <c r="UO39" s="17">
        <v>5</v>
      </c>
      <c r="UP39" s="17">
        <v>5</v>
      </c>
      <c r="UQ39" s="17">
        <v>-0.8</v>
      </c>
      <c r="UR39" s="17">
        <v>7.9</v>
      </c>
      <c r="US39" s="17">
        <v>7</v>
      </c>
      <c r="UT39" s="17">
        <v>7</v>
      </c>
      <c r="UU39" s="17">
        <v>0.9</v>
      </c>
      <c r="UV39" s="17">
        <v>13.5</v>
      </c>
      <c r="UW39" s="17">
        <v>11.707319999999999</v>
      </c>
      <c r="UX39" s="17">
        <v>11.707319999999999</v>
      </c>
      <c r="UY39" s="17">
        <v>1.7926800000000001</v>
      </c>
      <c r="UZ39" s="17">
        <v>14</v>
      </c>
      <c r="VA39" s="17">
        <v>11.707319999999999</v>
      </c>
      <c r="VB39" s="17">
        <v>11.707319999999999</v>
      </c>
      <c r="VC39" s="17">
        <v>2.2926799999999998</v>
      </c>
      <c r="VD39" s="17">
        <v>14.2</v>
      </c>
      <c r="VE39" s="17">
        <v>10.73171</v>
      </c>
      <c r="VF39" s="17">
        <v>10.73171</v>
      </c>
      <c r="VG39" s="17">
        <v>3.4682900000000001</v>
      </c>
      <c r="VH39" s="17">
        <v>14.5</v>
      </c>
      <c r="VI39" s="17">
        <v>15.156000000000001</v>
      </c>
      <c r="VJ39" s="17">
        <v>15.156000000000001</v>
      </c>
      <c r="VK39" s="17">
        <v>-0.65600000000000003</v>
      </c>
      <c r="VL39" s="17">
        <v>199</v>
      </c>
      <c r="VM39" s="17">
        <v>213.82</v>
      </c>
      <c r="VN39" s="17">
        <v>213.82</v>
      </c>
      <c r="VO39" s="17">
        <v>-14.82</v>
      </c>
      <c r="VP39" s="17">
        <v>9</v>
      </c>
      <c r="VQ39" s="17">
        <v>11.111000000000001</v>
      </c>
      <c r="VR39" s="17">
        <v>11.111000000000001</v>
      </c>
      <c r="VS39" s="17">
        <v>-2.1110000000000002</v>
      </c>
      <c r="VT39" s="17">
        <v>112.8</v>
      </c>
      <c r="VU39" s="17"/>
      <c r="VV39" s="17">
        <v>92.742000000000004</v>
      </c>
      <c r="VW39" s="17">
        <v>20.058</v>
      </c>
      <c r="VX39" s="17">
        <v>0.6</v>
      </c>
      <c r="VY39" s="17">
        <v>0.6</v>
      </c>
      <c r="VZ39" s="17">
        <v>0.6</v>
      </c>
      <c r="WA39" s="17">
        <v>0</v>
      </c>
      <c r="WB39" s="17">
        <v>94.6</v>
      </c>
      <c r="WC39" s="17">
        <v>80.2</v>
      </c>
      <c r="WD39" s="17">
        <v>67.305000000000007</v>
      </c>
      <c r="WE39" s="17">
        <v>27.295000000000002</v>
      </c>
      <c r="WF39" s="17">
        <v>94.6</v>
      </c>
      <c r="WG39" s="17">
        <v>80.3</v>
      </c>
      <c r="WH39" s="17">
        <v>92.03</v>
      </c>
      <c r="WI39" s="17">
        <v>2.57</v>
      </c>
      <c r="WJ39" s="17">
        <v>81.5</v>
      </c>
      <c r="WK39" s="17"/>
      <c r="WL39" s="17">
        <v>71.695999999999998</v>
      </c>
      <c r="WM39" s="17">
        <v>9.8040000000000003</v>
      </c>
      <c r="WN39" s="17">
        <v>8.4</v>
      </c>
      <c r="WO39" s="17"/>
      <c r="WP39" s="17">
        <v>2.452</v>
      </c>
      <c r="WQ39" s="17">
        <v>5.9480000000000004</v>
      </c>
      <c r="WR39" s="17">
        <v>9.6</v>
      </c>
      <c r="WS39" s="17">
        <v>9.6</v>
      </c>
      <c r="WT39" s="17">
        <v>9.6</v>
      </c>
      <c r="WU39" s="17">
        <v>0</v>
      </c>
      <c r="WV39" s="17">
        <v>20</v>
      </c>
      <c r="WW39" s="17">
        <v>19.317070000000001</v>
      </c>
      <c r="WX39" s="17">
        <v>19.317070000000001</v>
      </c>
      <c r="WY39" s="17">
        <v>0.68293000000000004</v>
      </c>
      <c r="WZ39" s="17">
        <v>9.5</v>
      </c>
      <c r="XA39" s="17">
        <v>10.8</v>
      </c>
      <c r="XB39" s="17">
        <v>10.8</v>
      </c>
      <c r="XC39" s="17">
        <v>-1.3</v>
      </c>
      <c r="XD39" s="17">
        <v>35.6</v>
      </c>
      <c r="XE39" s="17">
        <v>37.1</v>
      </c>
      <c r="XF39" s="17">
        <v>35</v>
      </c>
      <c r="XG39" s="17">
        <v>0.6</v>
      </c>
      <c r="XH39" s="17">
        <v>16.5</v>
      </c>
      <c r="XI39" s="17">
        <v>15.9</v>
      </c>
      <c r="XJ39" s="17">
        <v>15</v>
      </c>
      <c r="XK39" s="17">
        <v>1.5</v>
      </c>
      <c r="XL39" s="17"/>
      <c r="XM39" s="17"/>
      <c r="XN39" s="17"/>
      <c r="XO39" s="17">
        <v>0</v>
      </c>
      <c r="XP39" s="17"/>
      <c r="XQ39" s="17"/>
      <c r="XR39" s="17"/>
      <c r="XS39" s="17">
        <v>0</v>
      </c>
      <c r="XT39" s="17">
        <v>17.2</v>
      </c>
      <c r="XU39" s="17">
        <v>17</v>
      </c>
      <c r="XV39" s="17">
        <v>14</v>
      </c>
      <c r="XW39" s="17">
        <v>3.2</v>
      </c>
      <c r="XX39" s="17"/>
      <c r="XY39" s="17"/>
      <c r="XZ39" s="17"/>
      <c r="YA39" s="17">
        <v>0</v>
      </c>
      <c r="YB39" s="17"/>
      <c r="YC39" s="17"/>
      <c r="YD39" s="17"/>
      <c r="YE39" s="17">
        <v>0</v>
      </c>
    </row>
    <row r="40" spans="1:655" ht="24" customHeight="1" x14ac:dyDescent="0.35">
      <c r="A40" s="1"/>
      <c r="B40" s="18" t="s">
        <v>34</v>
      </c>
      <c r="C40" s="18" t="s">
        <v>821</v>
      </c>
      <c r="D40" s="19">
        <v>57.5</v>
      </c>
      <c r="E40" s="19">
        <v>100</v>
      </c>
      <c r="F40" s="19">
        <v>100</v>
      </c>
      <c r="G40" s="19">
        <v>-42.5</v>
      </c>
      <c r="H40" s="19">
        <v>607</v>
      </c>
      <c r="I40" s="19">
        <v>646.79789000000005</v>
      </c>
      <c r="J40" s="19">
        <v>646.79789000000005</v>
      </c>
      <c r="K40" s="19">
        <v>-39.797890000000002</v>
      </c>
      <c r="L40" s="19">
        <v>202.3</v>
      </c>
      <c r="M40" s="19">
        <v>211.44126</v>
      </c>
      <c r="N40" s="19">
        <v>211.44126</v>
      </c>
      <c r="O40" s="19">
        <v>-9.1412600000000008</v>
      </c>
      <c r="P40" s="19">
        <v>0</v>
      </c>
      <c r="Q40" s="19">
        <v>0</v>
      </c>
      <c r="R40" s="19">
        <v>0</v>
      </c>
      <c r="S40" s="19">
        <v>0</v>
      </c>
      <c r="T40" s="19">
        <v>0</v>
      </c>
      <c r="U40" s="19"/>
      <c r="V40" s="19">
        <v>4.6140699999999999</v>
      </c>
      <c r="W40" s="19">
        <v>-4.6140699999999999</v>
      </c>
      <c r="X40" s="19">
        <v>91.5</v>
      </c>
      <c r="Y40" s="19">
        <v>92.226339999999993</v>
      </c>
      <c r="Z40" s="19">
        <v>92.226339999999993</v>
      </c>
      <c r="AA40" s="19">
        <v>-0.72633999999999999</v>
      </c>
      <c r="AB40" s="19">
        <v>203.8</v>
      </c>
      <c r="AC40" s="19">
        <v>208</v>
      </c>
      <c r="AD40" s="19">
        <v>220</v>
      </c>
      <c r="AE40" s="19">
        <v>-16.2</v>
      </c>
      <c r="AF40" s="19"/>
      <c r="AG40" s="19"/>
      <c r="AH40" s="19"/>
      <c r="AI40" s="19">
        <v>0</v>
      </c>
      <c r="AJ40" s="19"/>
      <c r="AK40" s="19"/>
      <c r="AL40" s="19"/>
      <c r="AM40" s="19">
        <v>0</v>
      </c>
      <c r="AN40" s="19">
        <v>150.69999999999999</v>
      </c>
      <c r="AO40" s="19">
        <v>128.50964999999999</v>
      </c>
      <c r="AP40" s="19">
        <v>141.40824000000001</v>
      </c>
      <c r="AQ40" s="19">
        <v>9.29176</v>
      </c>
      <c r="AR40" s="19">
        <v>150.4</v>
      </c>
      <c r="AS40" s="19">
        <v>128.50964999999999</v>
      </c>
      <c r="AT40" s="19">
        <v>141.40824000000001</v>
      </c>
      <c r="AU40" s="19">
        <v>8.9917599999999993</v>
      </c>
      <c r="AV40" s="19">
        <v>149.1</v>
      </c>
      <c r="AW40" s="19">
        <v>128.50964999999999</v>
      </c>
      <c r="AX40" s="19">
        <v>141.40824000000001</v>
      </c>
      <c r="AY40" s="19">
        <v>7.6917600000000004</v>
      </c>
      <c r="AZ40" s="19">
        <v>243.2</v>
      </c>
      <c r="BA40" s="19">
        <v>192.76447999999999</v>
      </c>
      <c r="BB40" s="19">
        <v>212.11236</v>
      </c>
      <c r="BC40" s="19">
        <v>31.08764</v>
      </c>
      <c r="BD40" s="19">
        <v>208.4</v>
      </c>
      <c r="BE40" s="19">
        <v>195.12200999999999</v>
      </c>
      <c r="BF40" s="19">
        <v>195.12200999999999</v>
      </c>
      <c r="BG40" s="19">
        <v>13.277990000000001</v>
      </c>
      <c r="BH40" s="19">
        <v>109</v>
      </c>
      <c r="BI40" s="19">
        <v>97.561000000000007</v>
      </c>
      <c r="BJ40" s="19">
        <v>97.561000000000007</v>
      </c>
      <c r="BK40" s="19">
        <v>11.439</v>
      </c>
      <c r="BL40" s="19">
        <v>561.6</v>
      </c>
      <c r="BM40" s="19">
        <v>568.29854</v>
      </c>
      <c r="BN40" s="19">
        <v>568.29854</v>
      </c>
      <c r="BO40" s="19">
        <v>-6.6985400000000004</v>
      </c>
      <c r="BP40" s="19">
        <v>6</v>
      </c>
      <c r="BQ40" s="19">
        <v>10.561999999999999</v>
      </c>
      <c r="BR40" s="19">
        <v>5.4891500000000004</v>
      </c>
      <c r="BS40" s="19">
        <v>0.51085000000000003</v>
      </c>
      <c r="BT40" s="19"/>
      <c r="BU40" s="19"/>
      <c r="BV40" s="19"/>
      <c r="BW40" s="19">
        <v>0</v>
      </c>
      <c r="BX40" s="19"/>
      <c r="BY40" s="19"/>
      <c r="BZ40" s="19"/>
      <c r="CA40" s="19">
        <v>0</v>
      </c>
      <c r="CB40" s="19"/>
      <c r="CC40" s="19"/>
      <c r="CD40" s="19"/>
      <c r="CE40" s="19">
        <v>0</v>
      </c>
      <c r="CF40" s="19"/>
      <c r="CG40" s="19"/>
      <c r="CH40" s="19"/>
      <c r="CI40" s="19">
        <v>0</v>
      </c>
      <c r="CJ40" s="19">
        <v>168.3</v>
      </c>
      <c r="CK40" s="19">
        <v>164.70732000000001</v>
      </c>
      <c r="CL40" s="19">
        <v>164.70732000000001</v>
      </c>
      <c r="CM40" s="19">
        <v>3.5926800000000001</v>
      </c>
      <c r="CN40" s="19">
        <v>7.6</v>
      </c>
      <c r="CO40" s="19">
        <v>5.1346499999999997</v>
      </c>
      <c r="CP40" s="19">
        <v>5.1346499999999997</v>
      </c>
      <c r="CQ40" s="19">
        <v>2.4653499999999999</v>
      </c>
      <c r="CR40" s="19">
        <v>5.3</v>
      </c>
      <c r="CS40" s="19">
        <v>2.8184800000000001</v>
      </c>
      <c r="CT40" s="19">
        <v>2.8184800000000001</v>
      </c>
      <c r="CU40" s="19">
        <v>2.4815200000000002</v>
      </c>
      <c r="CV40" s="19">
        <v>0</v>
      </c>
      <c r="CW40" s="19"/>
      <c r="CX40" s="19"/>
      <c r="CY40" s="19">
        <v>0</v>
      </c>
      <c r="CZ40" s="19">
        <v>6.6</v>
      </c>
      <c r="DA40" s="19">
        <v>6.8787000000000003</v>
      </c>
      <c r="DB40" s="19">
        <v>6.8787000000000003</v>
      </c>
      <c r="DC40" s="19">
        <v>-0.2787</v>
      </c>
      <c r="DD40" s="19">
        <v>12.5</v>
      </c>
      <c r="DE40" s="19">
        <v>12.36257</v>
      </c>
      <c r="DF40" s="19">
        <v>12.77125</v>
      </c>
      <c r="DG40" s="19">
        <v>-0.27124999999999999</v>
      </c>
      <c r="DH40" s="19">
        <v>73.5</v>
      </c>
      <c r="DI40" s="19">
        <v>67.705910000000003</v>
      </c>
      <c r="DJ40" s="19">
        <v>69.944119999999998</v>
      </c>
      <c r="DK40" s="19">
        <v>3.5558800000000002</v>
      </c>
      <c r="DL40" s="19"/>
      <c r="DM40" s="19"/>
      <c r="DN40" s="19"/>
      <c r="DO40" s="19">
        <v>0</v>
      </c>
      <c r="DP40" s="19"/>
      <c r="DQ40" s="19"/>
      <c r="DR40" s="19"/>
      <c r="DS40" s="19">
        <v>0</v>
      </c>
      <c r="DT40" s="19"/>
      <c r="DU40" s="19"/>
      <c r="DV40" s="19"/>
      <c r="DW40" s="19">
        <v>0</v>
      </c>
      <c r="DX40" s="19"/>
      <c r="DY40" s="19"/>
      <c r="DZ40" s="19"/>
      <c r="EA40" s="19">
        <v>0</v>
      </c>
      <c r="EB40" s="19">
        <v>56.1</v>
      </c>
      <c r="EC40" s="19">
        <v>56.452680000000001</v>
      </c>
      <c r="ED40" s="19">
        <v>112.90537</v>
      </c>
      <c r="EE40" s="19">
        <v>-56.805370000000003</v>
      </c>
      <c r="EF40" s="19">
        <v>223</v>
      </c>
      <c r="EG40" s="19">
        <v>221.55625000000001</v>
      </c>
      <c r="EH40" s="19">
        <v>221.55625000000001</v>
      </c>
      <c r="EI40" s="19">
        <v>1.4437500000000001</v>
      </c>
      <c r="EJ40" s="19"/>
      <c r="EK40" s="19"/>
      <c r="EL40" s="19"/>
      <c r="EM40" s="19">
        <v>0</v>
      </c>
      <c r="EN40" s="19"/>
      <c r="EO40" s="19"/>
      <c r="EP40" s="19"/>
      <c r="EQ40" s="19">
        <v>0</v>
      </c>
      <c r="ER40" s="19"/>
      <c r="ES40" s="19"/>
      <c r="ET40" s="19"/>
      <c r="EU40" s="19">
        <v>0</v>
      </c>
      <c r="EV40" s="19">
        <v>6.5</v>
      </c>
      <c r="EW40" s="19">
        <v>6.39</v>
      </c>
      <c r="EX40" s="19">
        <v>6.39</v>
      </c>
      <c r="EY40" s="19">
        <v>0.11</v>
      </c>
      <c r="EZ40" s="19">
        <v>230.6</v>
      </c>
      <c r="FA40" s="19">
        <v>229.30732</v>
      </c>
      <c r="FB40" s="19">
        <v>229.30732</v>
      </c>
      <c r="FC40" s="19">
        <v>1.2926800000000001</v>
      </c>
      <c r="FD40" s="19">
        <v>57</v>
      </c>
      <c r="FE40" s="19">
        <v>61.005040000000001</v>
      </c>
      <c r="FF40" s="19">
        <v>61.005040000000001</v>
      </c>
      <c r="FG40" s="19">
        <v>-4.0050400000000002</v>
      </c>
      <c r="FH40" s="19">
        <v>115</v>
      </c>
      <c r="FI40" s="19">
        <v>113.54657</v>
      </c>
      <c r="FJ40" s="19">
        <v>151.166</v>
      </c>
      <c r="FK40" s="19">
        <v>-36.165999999999997</v>
      </c>
      <c r="FL40" s="19">
        <v>30.1</v>
      </c>
      <c r="FM40" s="19">
        <v>30.165790000000001</v>
      </c>
      <c r="FN40" s="19">
        <v>30.165790000000001</v>
      </c>
      <c r="FO40" s="19">
        <v>-6.5790000000000001E-2</v>
      </c>
      <c r="FP40" s="19">
        <v>18.7</v>
      </c>
      <c r="FQ40" s="19">
        <v>19.28585</v>
      </c>
      <c r="FR40" s="19">
        <v>19.28585</v>
      </c>
      <c r="FS40" s="19">
        <v>-0.58584999999999998</v>
      </c>
      <c r="FT40" s="19">
        <v>19.7</v>
      </c>
      <c r="FU40" s="19">
        <v>19.317070000000001</v>
      </c>
      <c r="FV40" s="19">
        <v>19.317070000000001</v>
      </c>
      <c r="FW40" s="19">
        <v>0.38292999999999999</v>
      </c>
      <c r="FX40" s="19">
        <v>88.3</v>
      </c>
      <c r="FY40" s="19">
        <v>87.657560000000004</v>
      </c>
      <c r="FZ40" s="19">
        <v>87.657560000000004</v>
      </c>
      <c r="GA40" s="19">
        <v>0.64244000000000001</v>
      </c>
      <c r="GB40" s="19">
        <v>0</v>
      </c>
      <c r="GC40" s="19">
        <v>120</v>
      </c>
      <c r="GD40" s="19">
        <v>120</v>
      </c>
      <c r="GE40" s="19">
        <v>-120</v>
      </c>
      <c r="GF40" s="19">
        <v>141.19999999999999</v>
      </c>
      <c r="GG40" s="19">
        <v>180</v>
      </c>
      <c r="GH40" s="19">
        <v>180</v>
      </c>
      <c r="GI40" s="19">
        <v>-38.799999999999997</v>
      </c>
      <c r="GJ40" s="19">
        <v>77.3</v>
      </c>
      <c r="GK40" s="19">
        <v>90</v>
      </c>
      <c r="GL40" s="19">
        <v>90</v>
      </c>
      <c r="GM40" s="19">
        <v>-12.7</v>
      </c>
      <c r="GN40" s="19">
        <v>109.4</v>
      </c>
      <c r="GO40" s="19">
        <v>110.91316999999999</v>
      </c>
      <c r="GP40" s="19">
        <v>110.91316999999999</v>
      </c>
      <c r="GQ40" s="19">
        <v>-1.5131699999999999</v>
      </c>
      <c r="GR40" s="19">
        <v>8.1</v>
      </c>
      <c r="GS40" s="19">
        <v>9.09</v>
      </c>
      <c r="GT40" s="19">
        <v>9.09</v>
      </c>
      <c r="GU40" s="19">
        <v>-0.99</v>
      </c>
      <c r="GV40" s="19">
        <v>3.4</v>
      </c>
      <c r="GW40" s="19">
        <v>6.6261000000000001</v>
      </c>
      <c r="GX40" s="19">
        <v>6.6261000000000001</v>
      </c>
      <c r="GY40" s="19">
        <v>-3.2261000000000002</v>
      </c>
      <c r="GZ40" s="19">
        <v>41.1</v>
      </c>
      <c r="HA40" s="19">
        <v>47.26634</v>
      </c>
      <c r="HB40" s="19">
        <v>47.26634</v>
      </c>
      <c r="HC40" s="19">
        <v>-6.1663399999999999</v>
      </c>
      <c r="HD40" s="19"/>
      <c r="HE40" s="19"/>
      <c r="HF40" s="19"/>
      <c r="HG40" s="19">
        <v>0</v>
      </c>
      <c r="HH40" s="19">
        <v>3.8</v>
      </c>
      <c r="HI40" s="19">
        <v>3.8872599999999999</v>
      </c>
      <c r="HJ40" s="19">
        <v>3.8872599999999999</v>
      </c>
      <c r="HK40" s="19">
        <v>-8.7260000000000004E-2</v>
      </c>
      <c r="HL40" s="19">
        <v>24.5</v>
      </c>
      <c r="HM40" s="19">
        <v>24.950600000000001</v>
      </c>
      <c r="HN40" s="19">
        <v>24.950600000000001</v>
      </c>
      <c r="HO40" s="19">
        <v>-0.4506</v>
      </c>
      <c r="HP40" s="19">
        <v>165</v>
      </c>
      <c r="HQ40" s="19">
        <v>169</v>
      </c>
      <c r="HR40" s="19">
        <v>171.54185000000001</v>
      </c>
      <c r="HS40" s="19">
        <v>-6.5418500000000002</v>
      </c>
      <c r="HT40" s="19"/>
      <c r="HU40" s="19"/>
      <c r="HV40" s="19"/>
      <c r="HW40" s="19">
        <v>0</v>
      </c>
      <c r="HX40" s="19"/>
      <c r="HY40" s="19"/>
      <c r="HZ40" s="19"/>
      <c r="IA40" s="19">
        <v>0</v>
      </c>
      <c r="IB40" s="19">
        <v>47.2</v>
      </c>
      <c r="IC40" s="19">
        <v>47.67127</v>
      </c>
      <c r="ID40" s="19">
        <v>35.541600000000003</v>
      </c>
      <c r="IE40" s="19">
        <v>11.6584</v>
      </c>
      <c r="IF40" s="19"/>
      <c r="IG40" s="19"/>
      <c r="IH40" s="19"/>
      <c r="II40" s="19">
        <v>0</v>
      </c>
      <c r="IJ40" s="19"/>
      <c r="IK40" s="19"/>
      <c r="IL40" s="19"/>
      <c r="IM40" s="19">
        <v>0</v>
      </c>
      <c r="IN40" s="19">
        <v>47.7</v>
      </c>
      <c r="IO40" s="19">
        <v>48.41648</v>
      </c>
      <c r="IP40" s="19">
        <v>48.41648</v>
      </c>
      <c r="IQ40" s="19">
        <v>-0.71648000000000001</v>
      </c>
      <c r="IR40" s="19"/>
      <c r="IS40" s="19"/>
      <c r="IT40" s="19"/>
      <c r="IU40" s="19">
        <v>0</v>
      </c>
      <c r="IV40" s="19"/>
      <c r="IW40" s="19"/>
      <c r="IX40" s="19"/>
      <c r="IY40" s="19">
        <v>0</v>
      </c>
      <c r="IZ40" s="19"/>
      <c r="JA40" s="19"/>
      <c r="JB40" s="19"/>
      <c r="JC40" s="19">
        <v>0</v>
      </c>
      <c r="JD40" s="19">
        <v>87</v>
      </c>
      <c r="JE40" s="19">
        <v>88.815600000000003</v>
      </c>
      <c r="JF40" s="19">
        <v>88.815600000000003</v>
      </c>
      <c r="JG40" s="19">
        <v>-1.8156000000000001</v>
      </c>
      <c r="JH40" s="19">
        <v>172.1</v>
      </c>
      <c r="JI40" s="19">
        <v>171.34727000000001</v>
      </c>
      <c r="JJ40" s="19">
        <v>171.34727000000001</v>
      </c>
      <c r="JK40" s="19">
        <v>0.75273000000000001</v>
      </c>
      <c r="JL40" s="19">
        <v>170.6</v>
      </c>
      <c r="JM40" s="19">
        <v>171.34727000000001</v>
      </c>
      <c r="JN40" s="19">
        <v>171.34727000000001</v>
      </c>
      <c r="JO40" s="19">
        <v>-0.74726999999999999</v>
      </c>
      <c r="JP40" s="19">
        <v>0</v>
      </c>
      <c r="JQ40" s="19">
        <v>0</v>
      </c>
      <c r="JR40" s="19"/>
      <c r="JS40" s="19">
        <v>0</v>
      </c>
      <c r="JT40" s="19">
        <v>171.3</v>
      </c>
      <c r="JU40" s="19">
        <v>171.34727000000001</v>
      </c>
      <c r="JV40" s="19">
        <v>171.34727000000001</v>
      </c>
      <c r="JW40" s="19">
        <v>-4.727E-2</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4.4000000000000004</v>
      </c>
      <c r="LE40" s="19">
        <v>3.9931199999999998</v>
      </c>
      <c r="LF40" s="19">
        <v>3.9931199999999998</v>
      </c>
      <c r="LG40" s="19">
        <v>0.40688000000000002</v>
      </c>
      <c r="LH40" s="19">
        <v>137.5</v>
      </c>
      <c r="LI40" s="19">
        <v>135.48877999999999</v>
      </c>
      <c r="LJ40" s="19">
        <v>120.64192</v>
      </c>
      <c r="LK40" s="19">
        <v>16.858080000000001</v>
      </c>
      <c r="LL40" s="19">
        <v>130.80000000000001</v>
      </c>
      <c r="LM40" s="19">
        <v>126.42726999999999</v>
      </c>
      <c r="LN40" s="19">
        <v>133.67995999999999</v>
      </c>
      <c r="LO40" s="19">
        <v>-2.8799600000000001</v>
      </c>
      <c r="LP40" s="19">
        <v>47.2</v>
      </c>
      <c r="LQ40" s="19">
        <v>67.461460000000002</v>
      </c>
      <c r="LR40" s="19">
        <v>67.461460000000002</v>
      </c>
      <c r="LS40" s="19">
        <v>-20.26146</v>
      </c>
      <c r="LT40" s="19">
        <v>79.3</v>
      </c>
      <c r="LU40" s="19">
        <v>78.567999999999998</v>
      </c>
      <c r="LV40" s="19">
        <v>78.567999999999998</v>
      </c>
      <c r="LW40" s="19">
        <v>0.73199999999999998</v>
      </c>
      <c r="LX40" s="19">
        <v>30.7</v>
      </c>
      <c r="LY40" s="19">
        <v>30.097560000000001</v>
      </c>
      <c r="LZ40" s="19">
        <v>30.097560000000001</v>
      </c>
      <c r="MA40" s="19">
        <v>0.60243999999999998</v>
      </c>
      <c r="MB40" s="19"/>
      <c r="MC40" s="19"/>
      <c r="MD40" s="19"/>
      <c r="ME40" s="19">
        <v>0</v>
      </c>
      <c r="MF40" s="19"/>
      <c r="MG40" s="19"/>
      <c r="MH40" s="19"/>
      <c r="MI40" s="19">
        <v>0</v>
      </c>
      <c r="MJ40" s="19"/>
      <c r="MK40" s="19"/>
      <c r="ML40" s="19"/>
      <c r="MM40" s="19">
        <v>0</v>
      </c>
      <c r="MN40" s="19">
        <v>145.5</v>
      </c>
      <c r="MO40" s="19">
        <v>146.66612000000001</v>
      </c>
      <c r="MP40" s="19">
        <v>146.66612000000001</v>
      </c>
      <c r="MQ40" s="19">
        <v>-1.16612</v>
      </c>
      <c r="MR40" s="19">
        <v>146.4</v>
      </c>
      <c r="MS40" s="19">
        <v>146.66612000000001</v>
      </c>
      <c r="MT40" s="19">
        <v>146.66612000000001</v>
      </c>
      <c r="MU40" s="19">
        <v>-0.26612000000000002</v>
      </c>
      <c r="MV40" s="19">
        <v>148.69999999999999</v>
      </c>
      <c r="MW40" s="19">
        <v>146.66612000000001</v>
      </c>
      <c r="MX40" s="19">
        <v>146.66612000000001</v>
      </c>
      <c r="MY40" s="19">
        <v>2.0338799999999999</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0.5</v>
      </c>
      <c r="OC40" s="19">
        <v>0.52300000000000002</v>
      </c>
      <c r="OD40" s="19">
        <v>0.52300000000000002</v>
      </c>
      <c r="OE40" s="19">
        <v>-2.3E-2</v>
      </c>
      <c r="OF40" s="19">
        <v>68.599999999999994</v>
      </c>
      <c r="OG40" s="19">
        <v>63.7</v>
      </c>
      <c r="OH40" s="19">
        <v>61.792000000000002</v>
      </c>
      <c r="OI40" s="19">
        <v>6.8079999999999998</v>
      </c>
      <c r="OJ40" s="19">
        <v>46.5</v>
      </c>
      <c r="OK40" s="19"/>
      <c r="OL40" s="19">
        <v>24.302</v>
      </c>
      <c r="OM40" s="19">
        <v>22.198</v>
      </c>
      <c r="ON40" s="19">
        <v>17.3</v>
      </c>
      <c r="OO40" s="19">
        <v>16.556999999999999</v>
      </c>
      <c r="OP40" s="19">
        <v>16.556999999999999</v>
      </c>
      <c r="OQ40" s="19">
        <v>0.74299999999999999</v>
      </c>
      <c r="OR40" s="19">
        <v>0.1</v>
      </c>
      <c r="OS40" s="19"/>
      <c r="OT40" s="19">
        <v>0.1</v>
      </c>
      <c r="OU40" s="19">
        <v>0</v>
      </c>
      <c r="OV40" s="19">
        <v>20.100000000000001</v>
      </c>
      <c r="OW40" s="19">
        <v>20</v>
      </c>
      <c r="OX40" s="19">
        <v>17.560980000000001</v>
      </c>
      <c r="OY40" s="19">
        <v>2.5390199999999998</v>
      </c>
      <c r="OZ40" s="19">
        <v>10</v>
      </c>
      <c r="PA40" s="19">
        <v>9.9830000000000005</v>
      </c>
      <c r="PB40" s="19">
        <v>9.9830000000000005</v>
      </c>
      <c r="PC40" s="19">
        <v>1.7000000000000001E-2</v>
      </c>
      <c r="PD40" s="19">
        <v>5.3</v>
      </c>
      <c r="PE40" s="19">
        <v>5.67</v>
      </c>
      <c r="PF40" s="19">
        <v>5.67</v>
      </c>
      <c r="PG40" s="19">
        <v>-0.37</v>
      </c>
      <c r="PH40" s="19">
        <v>1</v>
      </c>
      <c r="PI40" s="19">
        <v>1</v>
      </c>
      <c r="PJ40" s="19">
        <v>1</v>
      </c>
      <c r="PK40" s="19">
        <v>0</v>
      </c>
      <c r="PL40" s="19">
        <v>2.4</v>
      </c>
      <c r="PM40" s="19">
        <v>3.4</v>
      </c>
      <c r="PN40" s="19">
        <v>3.4</v>
      </c>
      <c r="PO40" s="19">
        <v>-1</v>
      </c>
      <c r="PP40" s="19">
        <v>4.5999999999999996</v>
      </c>
      <c r="PQ40" s="19">
        <v>4.5999999999999996</v>
      </c>
      <c r="PR40" s="19">
        <v>4.5999999999999996</v>
      </c>
      <c r="PS40" s="19">
        <v>0</v>
      </c>
      <c r="PT40" s="19">
        <v>20.6</v>
      </c>
      <c r="PU40" s="19">
        <v>19.5122</v>
      </c>
      <c r="PV40" s="19">
        <v>19.5122</v>
      </c>
      <c r="PW40" s="19">
        <v>1.0878000000000001</v>
      </c>
      <c r="PX40" s="19">
        <v>17.399999999999999</v>
      </c>
      <c r="PY40" s="19">
        <v>19.5122</v>
      </c>
      <c r="PZ40" s="19">
        <v>19.5122</v>
      </c>
      <c r="QA40" s="19">
        <v>-2.1122000000000001</v>
      </c>
      <c r="QB40" s="19">
        <v>19</v>
      </c>
      <c r="QC40" s="19">
        <v>19</v>
      </c>
      <c r="QD40" s="19">
        <v>18.2439</v>
      </c>
      <c r="QE40" s="19">
        <v>0.75609999999999999</v>
      </c>
      <c r="QF40" s="19">
        <v>3.5</v>
      </c>
      <c r="QG40" s="19">
        <v>3.5</v>
      </c>
      <c r="QH40" s="19">
        <v>3.5</v>
      </c>
      <c r="QI40" s="19">
        <v>0</v>
      </c>
      <c r="QJ40" s="19">
        <v>18.5</v>
      </c>
      <c r="QK40" s="19">
        <v>18.048780000000001</v>
      </c>
      <c r="QL40" s="19">
        <v>18.048780000000001</v>
      </c>
      <c r="QM40" s="19">
        <v>0.45122000000000001</v>
      </c>
      <c r="QN40" s="19">
        <v>9.1</v>
      </c>
      <c r="QO40" s="19"/>
      <c r="QP40" s="19">
        <v>6.8369999999999997</v>
      </c>
      <c r="QQ40" s="19">
        <v>2.2629999999999999</v>
      </c>
      <c r="QR40" s="19">
        <v>10.7</v>
      </c>
      <c r="QS40" s="19"/>
      <c r="QT40" s="19">
        <v>13.933999999999999</v>
      </c>
      <c r="QU40" s="19">
        <v>-3.234</v>
      </c>
      <c r="QV40" s="19">
        <v>11.5</v>
      </c>
      <c r="QW40" s="19">
        <v>15.3</v>
      </c>
      <c r="QX40" s="19">
        <v>15.706</v>
      </c>
      <c r="QY40" s="19">
        <v>-4.2060000000000004</v>
      </c>
      <c r="QZ40" s="19">
        <v>49.9</v>
      </c>
      <c r="RA40" s="19">
        <v>47.6</v>
      </c>
      <c r="RB40" s="19">
        <v>49.206000000000003</v>
      </c>
      <c r="RC40" s="19">
        <v>0.69399999999999995</v>
      </c>
      <c r="RD40" s="19">
        <v>4.5</v>
      </c>
      <c r="RE40" s="19">
        <v>4.2</v>
      </c>
      <c r="RF40" s="19">
        <v>4.2</v>
      </c>
      <c r="RG40" s="19">
        <v>0.3</v>
      </c>
      <c r="RH40" s="19">
        <v>1.1000000000000001</v>
      </c>
      <c r="RI40" s="19">
        <v>1.2</v>
      </c>
      <c r="RJ40" s="19">
        <v>1.2</v>
      </c>
      <c r="RK40" s="19">
        <v>-0.1</v>
      </c>
      <c r="RL40" s="19">
        <v>1.1000000000000001</v>
      </c>
      <c r="RM40" s="19">
        <v>1.2</v>
      </c>
      <c r="RN40" s="19">
        <v>1.2</v>
      </c>
      <c r="RO40" s="19">
        <v>-0.1</v>
      </c>
      <c r="RP40" s="19">
        <v>2.9</v>
      </c>
      <c r="RQ40" s="19">
        <v>2.8</v>
      </c>
      <c r="RR40" s="19">
        <v>2.8</v>
      </c>
      <c r="RS40" s="19">
        <v>0.1</v>
      </c>
      <c r="RT40" s="19">
        <v>6.6</v>
      </c>
      <c r="RU40" s="19"/>
      <c r="RV40" s="19">
        <v>6.52</v>
      </c>
      <c r="RW40" s="19">
        <v>0.08</v>
      </c>
      <c r="RX40" s="19">
        <v>0</v>
      </c>
      <c r="RY40" s="19">
        <v>2.7989999999999999</v>
      </c>
      <c r="RZ40" s="19">
        <v>2.7989999999999999</v>
      </c>
      <c r="SA40" s="19">
        <v>-2.7989999999999999</v>
      </c>
      <c r="SB40" s="19">
        <v>13.3</v>
      </c>
      <c r="SC40" s="19">
        <v>11.08053</v>
      </c>
      <c r="SD40" s="19">
        <v>8.2611500000000007</v>
      </c>
      <c r="SE40" s="19">
        <v>5.0388500000000001</v>
      </c>
      <c r="SF40" s="19"/>
      <c r="SG40" s="19">
        <v>2</v>
      </c>
      <c r="SH40" s="19">
        <v>2</v>
      </c>
      <c r="SI40" s="19">
        <v>-2</v>
      </c>
      <c r="SJ40" s="19"/>
      <c r="SK40" s="19"/>
      <c r="SL40" s="19">
        <v>0.7</v>
      </c>
      <c r="SM40" s="19">
        <v>-0.7</v>
      </c>
      <c r="SN40" s="19">
        <v>12.1</v>
      </c>
      <c r="SO40" s="19">
        <v>13.073169999999999</v>
      </c>
      <c r="SP40" s="19">
        <v>13.073169999999999</v>
      </c>
      <c r="SQ40" s="19">
        <v>-0.97316999999999998</v>
      </c>
      <c r="SR40" s="19">
        <v>6.4</v>
      </c>
      <c r="SS40" s="19">
        <v>6.1</v>
      </c>
      <c r="ST40" s="19">
        <v>6.1</v>
      </c>
      <c r="SU40" s="19">
        <v>0.3</v>
      </c>
      <c r="SV40" s="19">
        <v>8.9</v>
      </c>
      <c r="SW40" s="19">
        <v>10</v>
      </c>
      <c r="SX40" s="19">
        <v>10</v>
      </c>
      <c r="SY40" s="19">
        <v>-1.1000000000000001</v>
      </c>
      <c r="SZ40" s="19">
        <v>12.9</v>
      </c>
      <c r="TA40" s="19">
        <v>12.682930000000001</v>
      </c>
      <c r="TB40" s="19">
        <v>12.682930000000001</v>
      </c>
      <c r="TC40" s="19">
        <v>0.21707000000000001</v>
      </c>
      <c r="TD40" s="19">
        <v>20</v>
      </c>
      <c r="TE40" s="19">
        <v>19.317070000000001</v>
      </c>
      <c r="TF40" s="19">
        <v>19.317070000000001</v>
      </c>
      <c r="TG40" s="19">
        <v>0.68293000000000004</v>
      </c>
      <c r="TH40" s="19">
        <v>27.8</v>
      </c>
      <c r="TI40" s="19">
        <v>24.1</v>
      </c>
      <c r="TJ40" s="19">
        <v>19.707000000000001</v>
      </c>
      <c r="TK40" s="19">
        <v>8.093</v>
      </c>
      <c r="TL40" s="19">
        <v>59</v>
      </c>
      <c r="TM40" s="19">
        <v>62.3</v>
      </c>
      <c r="TN40" s="19">
        <v>50.000999999999998</v>
      </c>
      <c r="TO40" s="19">
        <v>8.9990000000000006</v>
      </c>
      <c r="TP40" s="19">
        <v>19.5</v>
      </c>
      <c r="TQ40" s="19"/>
      <c r="TR40" s="19">
        <v>11.936</v>
      </c>
      <c r="TS40" s="19">
        <v>7.5640000000000001</v>
      </c>
      <c r="TT40" s="19">
        <v>0</v>
      </c>
      <c r="TU40" s="19">
        <v>73.2</v>
      </c>
      <c r="TV40" s="19">
        <v>46.6</v>
      </c>
      <c r="TW40" s="19">
        <v>-46.6</v>
      </c>
      <c r="TX40" s="19">
        <v>53.6</v>
      </c>
      <c r="TY40" s="19">
        <v>71.900000000000006</v>
      </c>
      <c r="TZ40" s="19">
        <v>41.88</v>
      </c>
      <c r="UA40" s="19">
        <v>11.72</v>
      </c>
      <c r="UB40" s="19">
        <v>0</v>
      </c>
      <c r="UC40" s="19">
        <v>4.5</v>
      </c>
      <c r="UD40" s="19">
        <v>3.56</v>
      </c>
      <c r="UE40" s="19">
        <v>-3.56</v>
      </c>
      <c r="UF40" s="19">
        <v>10.7</v>
      </c>
      <c r="UG40" s="19">
        <v>3.9</v>
      </c>
      <c r="UH40" s="19">
        <v>2.95</v>
      </c>
      <c r="UI40" s="19">
        <v>7.75</v>
      </c>
      <c r="UJ40" s="19">
        <v>10.9</v>
      </c>
      <c r="UK40" s="19">
        <v>10</v>
      </c>
      <c r="UL40" s="19">
        <v>10</v>
      </c>
      <c r="UM40" s="19">
        <v>0.9</v>
      </c>
      <c r="UN40" s="19">
        <v>4.2</v>
      </c>
      <c r="UO40" s="19">
        <v>5</v>
      </c>
      <c r="UP40" s="19">
        <v>5</v>
      </c>
      <c r="UQ40" s="19">
        <v>-0.8</v>
      </c>
      <c r="UR40" s="19">
        <v>7.9</v>
      </c>
      <c r="US40" s="19">
        <v>7</v>
      </c>
      <c r="UT40" s="19">
        <v>7</v>
      </c>
      <c r="UU40" s="19">
        <v>0.9</v>
      </c>
      <c r="UV40" s="19">
        <v>13.6</v>
      </c>
      <c r="UW40" s="19">
        <v>11.707319999999999</v>
      </c>
      <c r="UX40" s="19">
        <v>11.707319999999999</v>
      </c>
      <c r="UY40" s="19">
        <v>1.8926799999999999</v>
      </c>
      <c r="UZ40" s="19">
        <v>14.2</v>
      </c>
      <c r="VA40" s="19">
        <v>11.707319999999999</v>
      </c>
      <c r="VB40" s="19">
        <v>11.707319999999999</v>
      </c>
      <c r="VC40" s="19">
        <v>2.49268</v>
      </c>
      <c r="VD40" s="19">
        <v>14.2</v>
      </c>
      <c r="VE40" s="19">
        <v>10.73171</v>
      </c>
      <c r="VF40" s="19">
        <v>10.73171</v>
      </c>
      <c r="VG40" s="19">
        <v>3.4682900000000001</v>
      </c>
      <c r="VH40" s="19">
        <v>15.4</v>
      </c>
      <c r="VI40" s="19">
        <v>14.943</v>
      </c>
      <c r="VJ40" s="19">
        <v>14.943</v>
      </c>
      <c r="VK40" s="19">
        <v>0.45700000000000002</v>
      </c>
      <c r="VL40" s="19">
        <v>166.8</v>
      </c>
      <c r="VM40" s="19">
        <v>166.66</v>
      </c>
      <c r="VN40" s="19">
        <v>166.66</v>
      </c>
      <c r="VO40" s="19">
        <v>0.14000000000000001</v>
      </c>
      <c r="VP40" s="19">
        <v>6.6</v>
      </c>
      <c r="VQ40" s="19">
        <v>10.167</v>
      </c>
      <c r="VR40" s="19">
        <v>10.167</v>
      </c>
      <c r="VS40" s="19">
        <v>-3.5670000000000002</v>
      </c>
      <c r="VT40" s="19">
        <v>78.900000000000006</v>
      </c>
      <c r="VU40" s="19"/>
      <c r="VV40" s="19">
        <v>51.402999999999999</v>
      </c>
      <c r="VW40" s="19">
        <v>27.497</v>
      </c>
      <c r="VX40" s="19">
        <v>0.6</v>
      </c>
      <c r="VY40" s="19">
        <v>0.6</v>
      </c>
      <c r="VZ40" s="19">
        <v>0.6</v>
      </c>
      <c r="WA40" s="19">
        <v>0</v>
      </c>
      <c r="WB40" s="19">
        <v>105.4</v>
      </c>
      <c r="WC40" s="19">
        <v>80.599999999999994</v>
      </c>
      <c r="WD40" s="19">
        <v>76.888999999999996</v>
      </c>
      <c r="WE40" s="19">
        <v>28.510999999999999</v>
      </c>
      <c r="WF40" s="19">
        <v>118.2</v>
      </c>
      <c r="WG40" s="19">
        <v>76.7</v>
      </c>
      <c r="WH40" s="19">
        <v>97.308999999999997</v>
      </c>
      <c r="WI40" s="19">
        <v>20.890999999999998</v>
      </c>
      <c r="WJ40" s="19">
        <v>68.900000000000006</v>
      </c>
      <c r="WK40" s="19"/>
      <c r="WL40" s="19">
        <v>45.997999999999998</v>
      </c>
      <c r="WM40" s="19">
        <v>22.902000000000001</v>
      </c>
      <c r="WN40" s="19">
        <v>6.2</v>
      </c>
      <c r="WO40" s="19"/>
      <c r="WP40" s="19">
        <v>0.95699999999999996</v>
      </c>
      <c r="WQ40" s="19">
        <v>5.2430000000000003</v>
      </c>
      <c r="WR40" s="19">
        <v>9.6</v>
      </c>
      <c r="WS40" s="19">
        <v>9.6</v>
      </c>
      <c r="WT40" s="19">
        <v>9.6</v>
      </c>
      <c r="WU40" s="19">
        <v>0</v>
      </c>
      <c r="WV40" s="19">
        <v>20</v>
      </c>
      <c r="WW40" s="19">
        <v>19.317070000000001</v>
      </c>
      <c r="WX40" s="19">
        <v>19.317070000000001</v>
      </c>
      <c r="WY40" s="19">
        <v>0.68293000000000004</v>
      </c>
      <c r="WZ40" s="19">
        <v>8.9</v>
      </c>
      <c r="XA40" s="19">
        <v>10.8</v>
      </c>
      <c r="XB40" s="19">
        <v>10.8</v>
      </c>
      <c r="XC40" s="19">
        <v>-1.9</v>
      </c>
      <c r="XD40" s="19">
        <v>35.5</v>
      </c>
      <c r="XE40" s="19">
        <v>37.1</v>
      </c>
      <c r="XF40" s="19">
        <v>35</v>
      </c>
      <c r="XG40" s="19">
        <v>0.5</v>
      </c>
      <c r="XH40" s="19">
        <v>16.5</v>
      </c>
      <c r="XI40" s="19">
        <v>15.9</v>
      </c>
      <c r="XJ40" s="19">
        <v>15</v>
      </c>
      <c r="XK40" s="19">
        <v>1.5</v>
      </c>
      <c r="XL40" s="19"/>
      <c r="XM40" s="19"/>
      <c r="XN40" s="19"/>
      <c r="XO40" s="19">
        <v>0</v>
      </c>
      <c r="XP40" s="19"/>
      <c r="XQ40" s="19"/>
      <c r="XR40" s="19"/>
      <c r="XS40" s="19">
        <v>0</v>
      </c>
      <c r="XT40" s="19">
        <v>17.3</v>
      </c>
      <c r="XU40" s="19">
        <v>17</v>
      </c>
      <c r="XV40" s="19">
        <v>14</v>
      </c>
      <c r="XW40" s="19">
        <v>3.3</v>
      </c>
      <c r="XX40" s="19"/>
      <c r="XY40" s="19"/>
      <c r="XZ40" s="19"/>
      <c r="YA40" s="19">
        <v>0</v>
      </c>
      <c r="YB40" s="19"/>
      <c r="YC40" s="19"/>
      <c r="YD40" s="19"/>
      <c r="YE40" s="19">
        <v>0</v>
      </c>
    </row>
    <row r="41" spans="1:655" ht="24" customHeight="1" x14ac:dyDescent="0.35">
      <c r="A41" s="1"/>
      <c r="B41" s="13" t="s">
        <v>34</v>
      </c>
      <c r="C41" s="13" t="s">
        <v>822</v>
      </c>
      <c r="D41" s="14">
        <v>103.9</v>
      </c>
      <c r="E41" s="14">
        <v>100</v>
      </c>
      <c r="F41" s="14">
        <v>100</v>
      </c>
      <c r="G41" s="14">
        <v>3.9</v>
      </c>
      <c r="H41" s="14">
        <v>607</v>
      </c>
      <c r="I41" s="14">
        <v>646.79789000000005</v>
      </c>
      <c r="J41" s="14">
        <v>646.79789000000005</v>
      </c>
      <c r="K41" s="14">
        <v>-39.797890000000002</v>
      </c>
      <c r="L41" s="14">
        <v>202.9</v>
      </c>
      <c r="M41" s="14">
        <v>211.44126</v>
      </c>
      <c r="N41" s="14">
        <v>211.44126</v>
      </c>
      <c r="O41" s="14">
        <v>-8.5412599999999994</v>
      </c>
      <c r="P41" s="14">
        <v>0</v>
      </c>
      <c r="Q41" s="14">
        <v>0</v>
      </c>
      <c r="R41" s="14">
        <v>0</v>
      </c>
      <c r="S41" s="14">
        <v>0</v>
      </c>
      <c r="T41" s="14">
        <v>0</v>
      </c>
      <c r="U41" s="14"/>
      <c r="V41" s="14">
        <v>3.6</v>
      </c>
      <c r="W41" s="14">
        <v>-3.6</v>
      </c>
      <c r="X41" s="14">
        <v>91</v>
      </c>
      <c r="Y41" s="14">
        <v>92.226339999999993</v>
      </c>
      <c r="Z41" s="14">
        <v>92.226339999999993</v>
      </c>
      <c r="AA41" s="14">
        <v>-1.22634</v>
      </c>
      <c r="AB41" s="14">
        <v>204.4</v>
      </c>
      <c r="AC41" s="14">
        <v>208</v>
      </c>
      <c r="AD41" s="14">
        <v>220</v>
      </c>
      <c r="AE41" s="14">
        <v>-15.6</v>
      </c>
      <c r="AF41" s="14"/>
      <c r="AG41" s="14"/>
      <c r="AH41" s="14"/>
      <c r="AI41" s="14">
        <v>0</v>
      </c>
      <c r="AJ41" s="14"/>
      <c r="AK41" s="14"/>
      <c r="AL41" s="14"/>
      <c r="AM41" s="14">
        <v>0</v>
      </c>
      <c r="AN41" s="14">
        <v>181.8</v>
      </c>
      <c r="AO41" s="14">
        <v>131.22289000000001</v>
      </c>
      <c r="AP41" s="14">
        <v>159.22559999999999</v>
      </c>
      <c r="AQ41" s="14">
        <v>22.574400000000001</v>
      </c>
      <c r="AR41" s="14">
        <v>201.3</v>
      </c>
      <c r="AS41" s="14">
        <v>131.22289000000001</v>
      </c>
      <c r="AT41" s="14">
        <v>159.22559999999999</v>
      </c>
      <c r="AU41" s="14">
        <v>42.074399999999997</v>
      </c>
      <c r="AV41" s="14">
        <v>201.2</v>
      </c>
      <c r="AW41" s="14">
        <v>131.22289000000001</v>
      </c>
      <c r="AX41" s="14">
        <v>159.22559999999999</v>
      </c>
      <c r="AY41" s="14">
        <v>41.974400000000003</v>
      </c>
      <c r="AZ41" s="14">
        <v>277.89999999999998</v>
      </c>
      <c r="BA41" s="14">
        <v>196.83434</v>
      </c>
      <c r="BB41" s="14">
        <v>238.83839</v>
      </c>
      <c r="BC41" s="14">
        <v>39.061610000000002</v>
      </c>
      <c r="BD41" s="14">
        <v>208</v>
      </c>
      <c r="BE41" s="14">
        <v>195.12200999999999</v>
      </c>
      <c r="BF41" s="14">
        <v>195.12200999999999</v>
      </c>
      <c r="BG41" s="14">
        <v>12.87799</v>
      </c>
      <c r="BH41" s="14">
        <v>109</v>
      </c>
      <c r="BI41" s="14">
        <v>97.561000000000007</v>
      </c>
      <c r="BJ41" s="14">
        <v>97.561000000000007</v>
      </c>
      <c r="BK41" s="14">
        <v>11.439</v>
      </c>
      <c r="BL41" s="14">
        <v>571.20000000000005</v>
      </c>
      <c r="BM41" s="14">
        <v>568.29854</v>
      </c>
      <c r="BN41" s="14">
        <v>568.29854</v>
      </c>
      <c r="BO41" s="14">
        <v>2.9014600000000002</v>
      </c>
      <c r="BP41" s="14">
        <v>6.1</v>
      </c>
      <c r="BQ41" s="14">
        <v>10.561999999999999</v>
      </c>
      <c r="BR41" s="14">
        <v>5.4891500000000004</v>
      </c>
      <c r="BS41" s="14">
        <v>0.61085</v>
      </c>
      <c r="BT41" s="14"/>
      <c r="BU41" s="14"/>
      <c r="BV41" s="14"/>
      <c r="BW41" s="14">
        <v>0</v>
      </c>
      <c r="BX41" s="14"/>
      <c r="BY41" s="14"/>
      <c r="BZ41" s="14"/>
      <c r="CA41" s="14">
        <v>0</v>
      </c>
      <c r="CB41" s="14"/>
      <c r="CC41" s="14"/>
      <c r="CD41" s="14"/>
      <c r="CE41" s="14">
        <v>0</v>
      </c>
      <c r="CF41" s="14"/>
      <c r="CG41" s="14"/>
      <c r="CH41" s="14"/>
      <c r="CI41" s="14">
        <v>0</v>
      </c>
      <c r="CJ41" s="14">
        <v>165.9</v>
      </c>
      <c r="CK41" s="14">
        <v>164.70732000000001</v>
      </c>
      <c r="CL41" s="14">
        <v>164.70732000000001</v>
      </c>
      <c r="CM41" s="14">
        <v>1.19268</v>
      </c>
      <c r="CN41" s="14">
        <v>7.4</v>
      </c>
      <c r="CO41" s="14">
        <v>5.1346499999999997</v>
      </c>
      <c r="CP41" s="14">
        <v>5.1346499999999997</v>
      </c>
      <c r="CQ41" s="14">
        <v>2.2653500000000002</v>
      </c>
      <c r="CR41" s="14">
        <v>5.2</v>
      </c>
      <c r="CS41" s="14">
        <v>2.8184800000000001</v>
      </c>
      <c r="CT41" s="14">
        <v>2.8184800000000001</v>
      </c>
      <c r="CU41" s="14">
        <v>2.3815200000000001</v>
      </c>
      <c r="CV41" s="14">
        <v>0</v>
      </c>
      <c r="CW41" s="14"/>
      <c r="CX41" s="14"/>
      <c r="CY41" s="14">
        <v>0</v>
      </c>
      <c r="CZ41" s="14">
        <v>6.6</v>
      </c>
      <c r="DA41" s="14">
        <v>6.8787000000000003</v>
      </c>
      <c r="DB41" s="14">
        <v>6.8787000000000003</v>
      </c>
      <c r="DC41" s="14">
        <v>-0.2787</v>
      </c>
      <c r="DD41" s="14">
        <v>12.4</v>
      </c>
      <c r="DE41" s="14">
        <v>14.992190000000001</v>
      </c>
      <c r="DF41" s="14">
        <v>12.77125</v>
      </c>
      <c r="DG41" s="14">
        <v>-0.37125000000000002</v>
      </c>
      <c r="DH41" s="14">
        <v>73.400000000000006</v>
      </c>
      <c r="DI41" s="14">
        <v>109.25569</v>
      </c>
      <c r="DJ41" s="14">
        <v>69.944130000000001</v>
      </c>
      <c r="DK41" s="14">
        <v>3.45587</v>
      </c>
      <c r="DL41" s="14"/>
      <c r="DM41" s="14"/>
      <c r="DN41" s="14"/>
      <c r="DO41" s="14">
        <v>0</v>
      </c>
      <c r="DP41" s="14"/>
      <c r="DQ41" s="14"/>
      <c r="DR41" s="14"/>
      <c r="DS41" s="14">
        <v>0</v>
      </c>
      <c r="DT41" s="14"/>
      <c r="DU41" s="14"/>
      <c r="DV41" s="14"/>
      <c r="DW41" s="14">
        <v>0</v>
      </c>
      <c r="DX41" s="14"/>
      <c r="DY41" s="14"/>
      <c r="DZ41" s="14"/>
      <c r="EA41" s="14">
        <v>0</v>
      </c>
      <c r="EB41" s="14">
        <v>111.2</v>
      </c>
      <c r="EC41" s="14">
        <v>56.452680000000001</v>
      </c>
      <c r="ED41" s="14">
        <v>112.90537</v>
      </c>
      <c r="EE41" s="14">
        <v>-1.7053700000000001</v>
      </c>
      <c r="EF41" s="14">
        <v>224.1</v>
      </c>
      <c r="EG41" s="14">
        <v>221.55625000000001</v>
      </c>
      <c r="EH41" s="14">
        <v>221.55625000000001</v>
      </c>
      <c r="EI41" s="14">
        <v>2.5437500000000002</v>
      </c>
      <c r="EJ41" s="14"/>
      <c r="EK41" s="14"/>
      <c r="EL41" s="14"/>
      <c r="EM41" s="14">
        <v>0</v>
      </c>
      <c r="EN41" s="14"/>
      <c r="EO41" s="14"/>
      <c r="EP41" s="14"/>
      <c r="EQ41" s="14">
        <v>0</v>
      </c>
      <c r="ER41" s="14"/>
      <c r="ES41" s="14"/>
      <c r="ET41" s="14"/>
      <c r="EU41" s="14">
        <v>0</v>
      </c>
      <c r="EV41" s="14">
        <v>6.5</v>
      </c>
      <c r="EW41" s="14">
        <v>6.39</v>
      </c>
      <c r="EX41" s="14">
        <v>6.39</v>
      </c>
      <c r="EY41" s="14">
        <v>0.11</v>
      </c>
      <c r="EZ41" s="14">
        <v>228.2</v>
      </c>
      <c r="FA41" s="14">
        <v>229.30732</v>
      </c>
      <c r="FB41" s="14">
        <v>229.30732</v>
      </c>
      <c r="FC41" s="14">
        <v>-1.1073200000000001</v>
      </c>
      <c r="FD41" s="14">
        <v>57</v>
      </c>
      <c r="FE41" s="14">
        <v>61.005040000000001</v>
      </c>
      <c r="FF41" s="14">
        <v>61.005040000000001</v>
      </c>
      <c r="FG41" s="14">
        <v>-4.0050400000000002</v>
      </c>
      <c r="FH41" s="14">
        <v>134.9</v>
      </c>
      <c r="FI41" s="14">
        <v>124.03052</v>
      </c>
      <c r="FJ41" s="14">
        <v>151.16399999999999</v>
      </c>
      <c r="FK41" s="14">
        <v>-16.263999999999999</v>
      </c>
      <c r="FL41" s="14">
        <v>28.7</v>
      </c>
      <c r="FM41" s="14">
        <v>30.165790000000001</v>
      </c>
      <c r="FN41" s="14">
        <v>30.165790000000001</v>
      </c>
      <c r="FO41" s="14">
        <v>-1.4657899999999999</v>
      </c>
      <c r="FP41" s="14">
        <v>18.7</v>
      </c>
      <c r="FQ41" s="14">
        <v>19.28585</v>
      </c>
      <c r="FR41" s="14">
        <v>19.28585</v>
      </c>
      <c r="FS41" s="14">
        <v>-0.58584999999999998</v>
      </c>
      <c r="FT41" s="14">
        <v>19.7</v>
      </c>
      <c r="FU41" s="14">
        <v>19.317070000000001</v>
      </c>
      <c r="FV41" s="14">
        <v>19.317070000000001</v>
      </c>
      <c r="FW41" s="14">
        <v>0.38292999999999999</v>
      </c>
      <c r="FX41" s="14">
        <v>89.6</v>
      </c>
      <c r="FY41" s="14">
        <v>87.657560000000004</v>
      </c>
      <c r="FZ41" s="14">
        <v>87.657560000000004</v>
      </c>
      <c r="GA41" s="14">
        <v>1.9424399999999999</v>
      </c>
      <c r="GB41" s="14">
        <v>35.6</v>
      </c>
      <c r="GC41" s="14">
        <v>140</v>
      </c>
      <c r="GD41" s="14">
        <v>140</v>
      </c>
      <c r="GE41" s="14">
        <v>-104.4</v>
      </c>
      <c r="GF41" s="14">
        <v>140.69999999999999</v>
      </c>
      <c r="GG41" s="14">
        <v>180</v>
      </c>
      <c r="GH41" s="14">
        <v>180</v>
      </c>
      <c r="GI41" s="14">
        <v>-39.299999999999997</v>
      </c>
      <c r="GJ41" s="14">
        <v>74.8</v>
      </c>
      <c r="GK41" s="14">
        <v>90</v>
      </c>
      <c r="GL41" s="14">
        <v>90</v>
      </c>
      <c r="GM41" s="14">
        <v>-15.2</v>
      </c>
      <c r="GN41" s="14">
        <v>108.1</v>
      </c>
      <c r="GO41" s="14">
        <v>110.91316999999999</v>
      </c>
      <c r="GP41" s="14">
        <v>110.91316999999999</v>
      </c>
      <c r="GQ41" s="14">
        <v>-2.8131699999999999</v>
      </c>
      <c r="GR41" s="14">
        <v>8.1999999999999993</v>
      </c>
      <c r="GS41" s="14">
        <v>9.09</v>
      </c>
      <c r="GT41" s="14">
        <v>9.09</v>
      </c>
      <c r="GU41" s="14">
        <v>-0.89</v>
      </c>
      <c r="GV41" s="14">
        <v>3.5</v>
      </c>
      <c r="GW41" s="14">
        <v>6.6261000000000001</v>
      </c>
      <c r="GX41" s="14">
        <v>6.6261000000000001</v>
      </c>
      <c r="GY41" s="14">
        <v>-3.1261000000000001</v>
      </c>
      <c r="GZ41" s="14">
        <v>40.9</v>
      </c>
      <c r="HA41" s="14">
        <v>47.26634</v>
      </c>
      <c r="HB41" s="14">
        <v>47.26634</v>
      </c>
      <c r="HC41" s="14">
        <v>-6.3663400000000001</v>
      </c>
      <c r="HD41" s="14"/>
      <c r="HE41" s="14"/>
      <c r="HF41" s="14"/>
      <c r="HG41" s="14">
        <v>0</v>
      </c>
      <c r="HH41" s="14">
        <v>3.8</v>
      </c>
      <c r="HI41" s="14">
        <v>3.8872599999999999</v>
      </c>
      <c r="HJ41" s="14">
        <v>3.8872599999999999</v>
      </c>
      <c r="HK41" s="14">
        <v>-8.7260000000000004E-2</v>
      </c>
      <c r="HL41" s="14">
        <v>25</v>
      </c>
      <c r="HM41" s="14">
        <v>24.950600000000001</v>
      </c>
      <c r="HN41" s="14">
        <v>24.950600000000001</v>
      </c>
      <c r="HO41" s="14">
        <v>4.9399999999999999E-2</v>
      </c>
      <c r="HP41" s="14">
        <v>171.3</v>
      </c>
      <c r="HQ41" s="14">
        <v>171.54185000000001</v>
      </c>
      <c r="HR41" s="14">
        <v>171.54185000000001</v>
      </c>
      <c r="HS41" s="14">
        <v>-0.24185000000000001</v>
      </c>
      <c r="HT41" s="14"/>
      <c r="HU41" s="14"/>
      <c r="HV41" s="14"/>
      <c r="HW41" s="14">
        <v>0</v>
      </c>
      <c r="HX41" s="14"/>
      <c r="HY41" s="14"/>
      <c r="HZ41" s="14"/>
      <c r="IA41" s="14">
        <v>0</v>
      </c>
      <c r="IB41" s="14">
        <v>46.9</v>
      </c>
      <c r="IC41" s="14">
        <v>47.67127</v>
      </c>
      <c r="ID41" s="14">
        <v>37.340130000000002</v>
      </c>
      <c r="IE41" s="14">
        <v>9.5598700000000001</v>
      </c>
      <c r="IF41" s="14"/>
      <c r="IG41" s="14"/>
      <c r="IH41" s="14"/>
      <c r="II41" s="14">
        <v>0</v>
      </c>
      <c r="IJ41" s="14"/>
      <c r="IK41" s="14"/>
      <c r="IL41" s="14"/>
      <c r="IM41" s="14">
        <v>0</v>
      </c>
      <c r="IN41" s="14">
        <v>48.3</v>
      </c>
      <c r="IO41" s="14">
        <v>48.41648</v>
      </c>
      <c r="IP41" s="14">
        <v>48.41648</v>
      </c>
      <c r="IQ41" s="14">
        <v>-0.11648</v>
      </c>
      <c r="IR41" s="14"/>
      <c r="IS41" s="14"/>
      <c r="IT41" s="14"/>
      <c r="IU41" s="14">
        <v>0</v>
      </c>
      <c r="IV41" s="14"/>
      <c r="IW41" s="14"/>
      <c r="IX41" s="14"/>
      <c r="IY41" s="14">
        <v>0</v>
      </c>
      <c r="IZ41" s="14"/>
      <c r="JA41" s="14"/>
      <c r="JB41" s="14"/>
      <c r="JC41" s="14">
        <v>0</v>
      </c>
      <c r="JD41" s="14">
        <v>87.2</v>
      </c>
      <c r="JE41" s="14">
        <v>88.815600000000003</v>
      </c>
      <c r="JF41" s="14">
        <v>88.815600000000003</v>
      </c>
      <c r="JG41" s="14">
        <v>-1.6155999999999999</v>
      </c>
      <c r="JH41" s="14">
        <v>172.9</v>
      </c>
      <c r="JI41" s="14">
        <v>171.34727000000001</v>
      </c>
      <c r="JJ41" s="14">
        <v>171.34727000000001</v>
      </c>
      <c r="JK41" s="14">
        <v>1.5527299999999999</v>
      </c>
      <c r="JL41" s="14">
        <v>172</v>
      </c>
      <c r="JM41" s="14">
        <v>171.34727000000001</v>
      </c>
      <c r="JN41" s="14">
        <v>171.34727000000001</v>
      </c>
      <c r="JO41" s="14">
        <v>0.65273000000000003</v>
      </c>
      <c r="JP41" s="14">
        <v>0</v>
      </c>
      <c r="JQ41" s="14">
        <v>0</v>
      </c>
      <c r="JR41" s="14"/>
      <c r="JS41" s="14">
        <v>0</v>
      </c>
      <c r="JT41" s="14">
        <v>171</v>
      </c>
      <c r="JU41" s="14">
        <v>171.34727000000001</v>
      </c>
      <c r="JV41" s="14">
        <v>171.34727000000001</v>
      </c>
      <c r="JW41" s="14">
        <v>-0.34727000000000002</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4.4000000000000004</v>
      </c>
      <c r="LE41" s="14">
        <v>3.9931199999999998</v>
      </c>
      <c r="LF41" s="14">
        <v>3.9931199999999998</v>
      </c>
      <c r="LG41" s="14">
        <v>0.40688000000000002</v>
      </c>
      <c r="LH41" s="14">
        <v>154.1</v>
      </c>
      <c r="LI41" s="14">
        <v>191.25409999999999</v>
      </c>
      <c r="LJ41" s="14">
        <v>154.48441</v>
      </c>
      <c r="LK41" s="14">
        <v>-0.38440999999999997</v>
      </c>
      <c r="LL41" s="14">
        <v>133.19999999999999</v>
      </c>
      <c r="LM41" s="14">
        <v>133.67994999999999</v>
      </c>
      <c r="LN41" s="14">
        <v>133.67995999999999</v>
      </c>
      <c r="LO41" s="14">
        <v>-0.47996</v>
      </c>
      <c r="LP41" s="14">
        <v>47.2</v>
      </c>
      <c r="LQ41" s="14">
        <v>67.461460000000002</v>
      </c>
      <c r="LR41" s="14">
        <v>67.461460000000002</v>
      </c>
      <c r="LS41" s="14">
        <v>-20.26146</v>
      </c>
      <c r="LT41" s="14">
        <v>77.3</v>
      </c>
      <c r="LU41" s="14">
        <v>78.567999999999998</v>
      </c>
      <c r="LV41" s="14">
        <v>78.567999999999998</v>
      </c>
      <c r="LW41" s="14">
        <v>-1.268</v>
      </c>
      <c r="LX41" s="14">
        <v>30.5</v>
      </c>
      <c r="LY41" s="14">
        <v>30.097560000000001</v>
      </c>
      <c r="LZ41" s="14">
        <v>30.097560000000001</v>
      </c>
      <c r="MA41" s="14">
        <v>0.40244000000000002</v>
      </c>
      <c r="MB41" s="14"/>
      <c r="MC41" s="14"/>
      <c r="MD41" s="14"/>
      <c r="ME41" s="14">
        <v>0</v>
      </c>
      <c r="MF41" s="14"/>
      <c r="MG41" s="14"/>
      <c r="MH41" s="14"/>
      <c r="MI41" s="14">
        <v>0</v>
      </c>
      <c r="MJ41" s="14"/>
      <c r="MK41" s="14"/>
      <c r="ML41" s="14"/>
      <c r="MM41" s="14">
        <v>0</v>
      </c>
      <c r="MN41" s="14">
        <v>146.30000000000001</v>
      </c>
      <c r="MO41" s="14">
        <v>146.66612000000001</v>
      </c>
      <c r="MP41" s="14">
        <v>146.66612000000001</v>
      </c>
      <c r="MQ41" s="14">
        <v>-0.36612</v>
      </c>
      <c r="MR41" s="14">
        <v>146.80000000000001</v>
      </c>
      <c r="MS41" s="14">
        <v>146.66612000000001</v>
      </c>
      <c r="MT41" s="14">
        <v>146.66612000000001</v>
      </c>
      <c r="MU41" s="14">
        <v>0.13388</v>
      </c>
      <c r="MV41" s="14">
        <v>149.19999999999999</v>
      </c>
      <c r="MW41" s="14">
        <v>146.66612000000001</v>
      </c>
      <c r="MX41" s="14">
        <v>146.66612000000001</v>
      </c>
      <c r="MY41" s="14">
        <v>2.5338799999999999</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0.2</v>
      </c>
      <c r="OC41" s="14">
        <v>0.45</v>
      </c>
      <c r="OD41" s="14">
        <v>0.45</v>
      </c>
      <c r="OE41" s="14">
        <v>-0.25</v>
      </c>
      <c r="OF41" s="14">
        <v>66.5</v>
      </c>
      <c r="OG41" s="14">
        <v>63.9</v>
      </c>
      <c r="OH41" s="14">
        <v>61.277999999999999</v>
      </c>
      <c r="OI41" s="14">
        <v>5.2220000000000004</v>
      </c>
      <c r="OJ41" s="14">
        <v>20.9</v>
      </c>
      <c r="OK41" s="14"/>
      <c r="OL41" s="14">
        <v>10.997999999999999</v>
      </c>
      <c r="OM41" s="14">
        <v>9.9019999999999992</v>
      </c>
      <c r="ON41" s="14">
        <v>18</v>
      </c>
      <c r="OO41" s="14">
        <v>16.390999999999998</v>
      </c>
      <c r="OP41" s="14">
        <v>16.390999999999998</v>
      </c>
      <c r="OQ41" s="14">
        <v>1.609</v>
      </c>
      <c r="OR41" s="14">
        <v>0.1</v>
      </c>
      <c r="OS41" s="14"/>
      <c r="OT41" s="14">
        <v>0.1</v>
      </c>
      <c r="OU41" s="14">
        <v>0</v>
      </c>
      <c r="OV41" s="14">
        <v>20</v>
      </c>
      <c r="OW41" s="14">
        <v>20</v>
      </c>
      <c r="OX41" s="14">
        <v>17.560980000000001</v>
      </c>
      <c r="OY41" s="14">
        <v>2.4390200000000002</v>
      </c>
      <c r="OZ41" s="14">
        <v>9.9</v>
      </c>
      <c r="PA41" s="14">
        <v>9.9830000000000005</v>
      </c>
      <c r="PB41" s="14">
        <v>9.9830000000000005</v>
      </c>
      <c r="PC41" s="14">
        <v>-8.3000000000000004E-2</v>
      </c>
      <c r="PD41" s="14">
        <v>5.5</v>
      </c>
      <c r="PE41" s="14">
        <v>5.67</v>
      </c>
      <c r="PF41" s="14">
        <v>5.67</v>
      </c>
      <c r="PG41" s="14">
        <v>-0.17</v>
      </c>
      <c r="PH41" s="14">
        <v>1</v>
      </c>
      <c r="PI41" s="14">
        <v>1</v>
      </c>
      <c r="PJ41" s="14">
        <v>1</v>
      </c>
      <c r="PK41" s="14">
        <v>0</v>
      </c>
      <c r="PL41" s="14">
        <v>2.4</v>
      </c>
      <c r="PM41" s="14">
        <v>3.4</v>
      </c>
      <c r="PN41" s="14">
        <v>3.4</v>
      </c>
      <c r="PO41" s="14">
        <v>-1</v>
      </c>
      <c r="PP41" s="14">
        <v>4.5</v>
      </c>
      <c r="PQ41" s="14">
        <v>4.5999999999999996</v>
      </c>
      <c r="PR41" s="14">
        <v>4.5999999999999996</v>
      </c>
      <c r="PS41" s="14">
        <v>-0.1</v>
      </c>
      <c r="PT41" s="14">
        <v>20.2</v>
      </c>
      <c r="PU41" s="14">
        <v>19.5122</v>
      </c>
      <c r="PV41" s="14">
        <v>19.5122</v>
      </c>
      <c r="PW41" s="14">
        <v>0.68779999999999997</v>
      </c>
      <c r="PX41" s="14">
        <v>20</v>
      </c>
      <c r="PY41" s="14">
        <v>19.5122</v>
      </c>
      <c r="PZ41" s="14">
        <v>19.5122</v>
      </c>
      <c r="QA41" s="14">
        <v>0.48780000000000001</v>
      </c>
      <c r="QB41" s="14">
        <v>19.100000000000001</v>
      </c>
      <c r="QC41" s="14">
        <v>19</v>
      </c>
      <c r="QD41" s="14">
        <v>18.2439</v>
      </c>
      <c r="QE41" s="14">
        <v>0.85609999999999997</v>
      </c>
      <c r="QF41" s="14">
        <v>3.5</v>
      </c>
      <c r="QG41" s="14">
        <v>3.5</v>
      </c>
      <c r="QH41" s="14">
        <v>3.5</v>
      </c>
      <c r="QI41" s="14">
        <v>0</v>
      </c>
      <c r="QJ41" s="14">
        <v>18.5</v>
      </c>
      <c r="QK41" s="14">
        <v>18.048780000000001</v>
      </c>
      <c r="QL41" s="14">
        <v>18.048780000000001</v>
      </c>
      <c r="QM41" s="14">
        <v>0.45122000000000001</v>
      </c>
      <c r="QN41" s="14">
        <v>3.4</v>
      </c>
      <c r="QO41" s="14"/>
      <c r="QP41" s="14">
        <v>1.4390000000000001</v>
      </c>
      <c r="QQ41" s="14">
        <v>1.9610000000000001</v>
      </c>
      <c r="QR41" s="14">
        <v>3.8</v>
      </c>
      <c r="QS41" s="14"/>
      <c r="QT41" s="14">
        <v>8.1430000000000007</v>
      </c>
      <c r="QU41" s="14">
        <v>-4.343</v>
      </c>
      <c r="QV41" s="14">
        <v>12.5</v>
      </c>
      <c r="QW41" s="14">
        <v>15.2</v>
      </c>
      <c r="QX41" s="14">
        <v>15.791</v>
      </c>
      <c r="QY41" s="14">
        <v>-3.2909999999999999</v>
      </c>
      <c r="QZ41" s="14">
        <v>51.7</v>
      </c>
      <c r="RA41" s="14">
        <v>46.3</v>
      </c>
      <c r="RB41" s="14">
        <v>48.417000000000002</v>
      </c>
      <c r="RC41" s="14">
        <v>3.2829999999999999</v>
      </c>
      <c r="RD41" s="14">
        <v>4.5</v>
      </c>
      <c r="RE41" s="14">
        <v>4.2</v>
      </c>
      <c r="RF41" s="14">
        <v>4.2</v>
      </c>
      <c r="RG41" s="14">
        <v>0.3</v>
      </c>
      <c r="RH41" s="14">
        <v>1.1000000000000001</v>
      </c>
      <c r="RI41" s="14">
        <v>1.2</v>
      </c>
      <c r="RJ41" s="14">
        <v>1.2</v>
      </c>
      <c r="RK41" s="14">
        <v>-0.1</v>
      </c>
      <c r="RL41" s="14">
        <v>1.1000000000000001</v>
      </c>
      <c r="RM41" s="14">
        <v>1.2</v>
      </c>
      <c r="RN41" s="14">
        <v>1.2</v>
      </c>
      <c r="RO41" s="14">
        <v>-0.1</v>
      </c>
      <c r="RP41" s="14">
        <v>2.9</v>
      </c>
      <c r="RQ41" s="14">
        <v>2.8</v>
      </c>
      <c r="RR41" s="14">
        <v>2.8</v>
      </c>
      <c r="RS41" s="14">
        <v>0.1</v>
      </c>
      <c r="RT41" s="14">
        <v>0.3</v>
      </c>
      <c r="RU41" s="14"/>
      <c r="RV41" s="14">
        <v>0.89800000000000002</v>
      </c>
      <c r="RW41" s="14">
        <v>-0.59799999999999998</v>
      </c>
      <c r="RX41" s="14">
        <v>0</v>
      </c>
      <c r="RY41" s="14">
        <v>2.7989999999999999</v>
      </c>
      <c r="RZ41" s="14">
        <v>2.7989999999999999</v>
      </c>
      <c r="SA41" s="14">
        <v>-2.7989999999999999</v>
      </c>
      <c r="SB41" s="14">
        <v>13.4</v>
      </c>
      <c r="SC41" s="14">
        <v>11.08053</v>
      </c>
      <c r="SD41" s="14">
        <v>8.6791900000000002</v>
      </c>
      <c r="SE41" s="14">
        <v>4.7208100000000002</v>
      </c>
      <c r="SF41" s="14"/>
      <c r="SG41" s="14">
        <v>2</v>
      </c>
      <c r="SH41" s="14">
        <v>2</v>
      </c>
      <c r="SI41" s="14">
        <v>-2</v>
      </c>
      <c r="SJ41" s="14"/>
      <c r="SK41" s="14"/>
      <c r="SL41" s="14">
        <v>0.7</v>
      </c>
      <c r="SM41" s="14">
        <v>-0.7</v>
      </c>
      <c r="SN41" s="14">
        <v>12.1</v>
      </c>
      <c r="SO41" s="14">
        <v>13.073169999999999</v>
      </c>
      <c r="SP41" s="14">
        <v>13.073169999999999</v>
      </c>
      <c r="SQ41" s="14">
        <v>-0.97316999999999998</v>
      </c>
      <c r="SR41" s="14">
        <v>6.3</v>
      </c>
      <c r="SS41" s="14">
        <v>6.1</v>
      </c>
      <c r="ST41" s="14">
        <v>6.1</v>
      </c>
      <c r="SU41" s="14">
        <v>0.2</v>
      </c>
      <c r="SV41" s="14">
        <v>8.9</v>
      </c>
      <c r="SW41" s="14">
        <v>10</v>
      </c>
      <c r="SX41" s="14">
        <v>10</v>
      </c>
      <c r="SY41" s="14">
        <v>-1.1000000000000001</v>
      </c>
      <c r="SZ41" s="14">
        <v>13.1</v>
      </c>
      <c r="TA41" s="14">
        <v>12.682930000000001</v>
      </c>
      <c r="TB41" s="14">
        <v>12.682930000000001</v>
      </c>
      <c r="TC41" s="14">
        <v>0.41707</v>
      </c>
      <c r="TD41" s="14">
        <v>20</v>
      </c>
      <c r="TE41" s="14">
        <v>19.317070000000001</v>
      </c>
      <c r="TF41" s="14">
        <v>19.317070000000001</v>
      </c>
      <c r="TG41" s="14">
        <v>0.68293000000000004</v>
      </c>
      <c r="TH41" s="14">
        <v>28</v>
      </c>
      <c r="TI41" s="14">
        <v>22.8</v>
      </c>
      <c r="TJ41" s="14">
        <v>18.817</v>
      </c>
      <c r="TK41" s="14">
        <v>9.1829999999999998</v>
      </c>
      <c r="TL41" s="14">
        <v>62.7</v>
      </c>
      <c r="TM41" s="14">
        <v>62.1</v>
      </c>
      <c r="TN41" s="14">
        <v>50.554000000000002</v>
      </c>
      <c r="TO41" s="14">
        <v>12.146000000000001</v>
      </c>
      <c r="TP41" s="14">
        <v>9.4</v>
      </c>
      <c r="TQ41" s="14"/>
      <c r="TR41" s="14">
        <v>3.899</v>
      </c>
      <c r="TS41" s="14">
        <v>5.5010000000000003</v>
      </c>
      <c r="TT41" s="14">
        <v>0</v>
      </c>
      <c r="TU41" s="14">
        <v>72</v>
      </c>
      <c r="TV41" s="14">
        <v>46.6</v>
      </c>
      <c r="TW41" s="14">
        <v>-46.6</v>
      </c>
      <c r="TX41" s="14">
        <v>61.3</v>
      </c>
      <c r="TY41" s="14">
        <v>69.900000000000006</v>
      </c>
      <c r="TZ41" s="14">
        <v>41.88</v>
      </c>
      <c r="UA41" s="14">
        <v>19.420000000000002</v>
      </c>
      <c r="UB41" s="14">
        <v>0</v>
      </c>
      <c r="UC41" s="14">
        <v>4.0999999999999996</v>
      </c>
      <c r="UD41" s="14">
        <v>3.56</v>
      </c>
      <c r="UE41" s="14">
        <v>-3.56</v>
      </c>
      <c r="UF41" s="14">
        <v>8</v>
      </c>
      <c r="UG41" s="14">
        <v>3.5</v>
      </c>
      <c r="UH41" s="14">
        <v>2.95</v>
      </c>
      <c r="UI41" s="14">
        <v>5.05</v>
      </c>
      <c r="UJ41" s="14">
        <v>10.9</v>
      </c>
      <c r="UK41" s="14">
        <v>10</v>
      </c>
      <c r="UL41" s="14">
        <v>10</v>
      </c>
      <c r="UM41" s="14">
        <v>0.9</v>
      </c>
      <c r="UN41" s="14">
        <v>4.2</v>
      </c>
      <c r="UO41" s="14">
        <v>5</v>
      </c>
      <c r="UP41" s="14">
        <v>5</v>
      </c>
      <c r="UQ41" s="14">
        <v>-0.8</v>
      </c>
      <c r="UR41" s="14">
        <v>7.4</v>
      </c>
      <c r="US41" s="14">
        <v>7</v>
      </c>
      <c r="UT41" s="14">
        <v>7</v>
      </c>
      <c r="UU41" s="14">
        <v>0.4</v>
      </c>
      <c r="UV41" s="14">
        <v>14.4</v>
      </c>
      <c r="UW41" s="14">
        <v>11.707319999999999</v>
      </c>
      <c r="UX41" s="14">
        <v>11.707319999999999</v>
      </c>
      <c r="UY41" s="14">
        <v>2.6926800000000002</v>
      </c>
      <c r="UZ41" s="14">
        <v>15</v>
      </c>
      <c r="VA41" s="14">
        <v>11.707319999999999</v>
      </c>
      <c r="VB41" s="14">
        <v>11.707319999999999</v>
      </c>
      <c r="VC41" s="14">
        <v>3.2926799999999998</v>
      </c>
      <c r="VD41" s="14">
        <v>14.4</v>
      </c>
      <c r="VE41" s="14">
        <v>10.73171</v>
      </c>
      <c r="VF41" s="14">
        <v>10.73171</v>
      </c>
      <c r="VG41" s="14">
        <v>3.6682899999999998</v>
      </c>
      <c r="VH41" s="14">
        <v>16.600000000000001</v>
      </c>
      <c r="VI41" s="14">
        <v>14.586</v>
      </c>
      <c r="VJ41" s="14">
        <v>14.586</v>
      </c>
      <c r="VK41" s="14">
        <v>2.0139999999999998</v>
      </c>
      <c r="VL41" s="14">
        <v>85.6</v>
      </c>
      <c r="VM41" s="14">
        <v>106.63</v>
      </c>
      <c r="VN41" s="14">
        <v>106.63</v>
      </c>
      <c r="VO41" s="14">
        <v>-21.03</v>
      </c>
      <c r="VP41" s="14">
        <v>3.9</v>
      </c>
      <c r="VQ41" s="14">
        <v>8.8170000000000002</v>
      </c>
      <c r="VR41" s="14">
        <v>8.8170000000000002</v>
      </c>
      <c r="VS41" s="14">
        <v>-4.9169999999999998</v>
      </c>
      <c r="VT41" s="14">
        <v>37.200000000000003</v>
      </c>
      <c r="VU41" s="14"/>
      <c r="VV41" s="14">
        <v>13.941000000000001</v>
      </c>
      <c r="VW41" s="14">
        <v>23.259</v>
      </c>
      <c r="VX41" s="14">
        <v>0.6</v>
      </c>
      <c r="VY41" s="14">
        <v>0.6</v>
      </c>
      <c r="VZ41" s="14">
        <v>0.6</v>
      </c>
      <c r="WA41" s="14">
        <v>0</v>
      </c>
      <c r="WB41" s="14">
        <v>111.1</v>
      </c>
      <c r="WC41" s="14">
        <v>78.400000000000006</v>
      </c>
      <c r="WD41" s="14">
        <v>81.233000000000004</v>
      </c>
      <c r="WE41" s="14">
        <v>29.867000000000001</v>
      </c>
      <c r="WF41" s="14">
        <v>114.2</v>
      </c>
      <c r="WG41" s="14">
        <v>71.3</v>
      </c>
      <c r="WH41" s="14">
        <v>100.506</v>
      </c>
      <c r="WI41" s="14">
        <v>13.694000000000001</v>
      </c>
      <c r="WJ41" s="14">
        <v>35.5</v>
      </c>
      <c r="WK41" s="14"/>
      <c r="WL41" s="14">
        <v>14.034000000000001</v>
      </c>
      <c r="WM41" s="14">
        <v>21.466000000000001</v>
      </c>
      <c r="WN41" s="14">
        <v>3.7</v>
      </c>
      <c r="WO41" s="14"/>
      <c r="WP41" s="14">
        <v>7.3999999999999996E-2</v>
      </c>
      <c r="WQ41" s="14">
        <v>3.6259999999999999</v>
      </c>
      <c r="WR41" s="14">
        <v>9.6</v>
      </c>
      <c r="WS41" s="14">
        <v>9.6</v>
      </c>
      <c r="WT41" s="14">
        <v>9.6</v>
      </c>
      <c r="WU41" s="14">
        <v>0</v>
      </c>
      <c r="WV41" s="14">
        <v>20</v>
      </c>
      <c r="WW41" s="14">
        <v>19.317070000000001</v>
      </c>
      <c r="WX41" s="14">
        <v>19.317070000000001</v>
      </c>
      <c r="WY41" s="14">
        <v>0.68293000000000004</v>
      </c>
      <c r="WZ41" s="14">
        <v>9.4</v>
      </c>
      <c r="XA41" s="14">
        <v>10.8</v>
      </c>
      <c r="XB41" s="14">
        <v>10.8</v>
      </c>
      <c r="XC41" s="14">
        <v>-1.4</v>
      </c>
      <c r="XD41" s="14">
        <v>35.4</v>
      </c>
      <c r="XE41" s="14">
        <v>37.1</v>
      </c>
      <c r="XF41" s="14">
        <v>35</v>
      </c>
      <c r="XG41" s="14">
        <v>0.4</v>
      </c>
      <c r="XH41" s="14">
        <v>16.399999999999999</v>
      </c>
      <c r="XI41" s="14">
        <v>15.9</v>
      </c>
      <c r="XJ41" s="14">
        <v>15</v>
      </c>
      <c r="XK41" s="14">
        <v>1.4</v>
      </c>
      <c r="XL41" s="14"/>
      <c r="XM41" s="14"/>
      <c r="XN41" s="14"/>
      <c r="XO41" s="14">
        <v>0</v>
      </c>
      <c r="XP41" s="14"/>
      <c r="XQ41" s="14"/>
      <c r="XR41" s="14"/>
      <c r="XS41" s="14">
        <v>0</v>
      </c>
      <c r="XT41" s="14">
        <v>17.600000000000001</v>
      </c>
      <c r="XU41" s="14">
        <v>17</v>
      </c>
      <c r="XV41" s="14">
        <v>14</v>
      </c>
      <c r="XW41" s="14">
        <v>3.6</v>
      </c>
      <c r="XX41" s="14"/>
      <c r="XY41" s="14"/>
      <c r="XZ41" s="14"/>
      <c r="YA41" s="14">
        <v>0</v>
      </c>
      <c r="YB41" s="14"/>
      <c r="YC41" s="14"/>
      <c r="YD41" s="14"/>
      <c r="YE41" s="14">
        <v>0</v>
      </c>
    </row>
    <row r="42" spans="1:655" ht="24" customHeight="1" x14ac:dyDescent="0.35">
      <c r="A42" s="1"/>
      <c r="B42" s="16" t="s">
        <v>34</v>
      </c>
      <c r="C42" s="16" t="s">
        <v>823</v>
      </c>
      <c r="D42" s="17">
        <v>103.7</v>
      </c>
      <c r="E42" s="17">
        <v>100</v>
      </c>
      <c r="F42" s="17">
        <v>100</v>
      </c>
      <c r="G42" s="17">
        <v>3.7</v>
      </c>
      <c r="H42" s="17">
        <v>602</v>
      </c>
      <c r="I42" s="17">
        <v>646.79789000000005</v>
      </c>
      <c r="J42" s="17">
        <v>646.79789000000005</v>
      </c>
      <c r="K42" s="17">
        <v>-44.797890000000002</v>
      </c>
      <c r="L42" s="17">
        <v>202.3</v>
      </c>
      <c r="M42" s="17">
        <v>211.44126</v>
      </c>
      <c r="N42" s="17">
        <v>211.44126</v>
      </c>
      <c r="O42" s="17">
        <v>-9.1412600000000008</v>
      </c>
      <c r="P42" s="17">
        <v>0</v>
      </c>
      <c r="Q42" s="17">
        <v>0</v>
      </c>
      <c r="R42" s="17">
        <v>0</v>
      </c>
      <c r="S42" s="17">
        <v>0</v>
      </c>
      <c r="T42" s="17">
        <v>0</v>
      </c>
      <c r="U42" s="17"/>
      <c r="V42" s="17">
        <v>3.6</v>
      </c>
      <c r="W42" s="17">
        <v>-3.6</v>
      </c>
      <c r="X42" s="17">
        <v>90</v>
      </c>
      <c r="Y42" s="17">
        <v>92.226339999999993</v>
      </c>
      <c r="Z42" s="17">
        <v>92.226339999999993</v>
      </c>
      <c r="AA42" s="17">
        <v>-2.22634</v>
      </c>
      <c r="AB42" s="17">
        <v>203.5</v>
      </c>
      <c r="AC42" s="17">
        <v>208</v>
      </c>
      <c r="AD42" s="17">
        <v>220</v>
      </c>
      <c r="AE42" s="17">
        <v>-16.5</v>
      </c>
      <c r="AF42" s="17"/>
      <c r="AG42" s="17"/>
      <c r="AH42" s="17"/>
      <c r="AI42" s="17">
        <v>0</v>
      </c>
      <c r="AJ42" s="17"/>
      <c r="AK42" s="17"/>
      <c r="AL42" s="17"/>
      <c r="AM42" s="17">
        <v>0</v>
      </c>
      <c r="AN42" s="17">
        <v>181.5</v>
      </c>
      <c r="AO42" s="17">
        <v>132.24484000000001</v>
      </c>
      <c r="AP42" s="17">
        <v>149.20192</v>
      </c>
      <c r="AQ42" s="17">
        <v>32.298079999999999</v>
      </c>
      <c r="AR42" s="17">
        <v>182.3</v>
      </c>
      <c r="AS42" s="17">
        <v>132.24484000000001</v>
      </c>
      <c r="AT42" s="17">
        <v>149.20192</v>
      </c>
      <c r="AU42" s="17">
        <v>33.098080000000003</v>
      </c>
      <c r="AV42" s="17">
        <v>182.2</v>
      </c>
      <c r="AW42" s="17">
        <v>132.24484000000001</v>
      </c>
      <c r="AX42" s="17">
        <v>149.20192</v>
      </c>
      <c r="AY42" s="17">
        <v>32.998080000000002</v>
      </c>
      <c r="AZ42" s="17">
        <v>278.3</v>
      </c>
      <c r="BA42" s="17">
        <v>198.36725999999999</v>
      </c>
      <c r="BB42" s="17">
        <v>223.80287000000001</v>
      </c>
      <c r="BC42" s="17">
        <v>54.497129999999999</v>
      </c>
      <c r="BD42" s="17">
        <v>206.9</v>
      </c>
      <c r="BE42" s="17">
        <v>195.12200999999999</v>
      </c>
      <c r="BF42" s="17">
        <v>195.12200999999999</v>
      </c>
      <c r="BG42" s="17">
        <v>11.777990000000001</v>
      </c>
      <c r="BH42" s="17">
        <v>108.4</v>
      </c>
      <c r="BI42" s="17">
        <v>97.561000000000007</v>
      </c>
      <c r="BJ42" s="17">
        <v>97.561000000000007</v>
      </c>
      <c r="BK42" s="17">
        <v>10.839</v>
      </c>
      <c r="BL42" s="17">
        <v>553.6</v>
      </c>
      <c r="BM42" s="17">
        <v>568.29854</v>
      </c>
      <c r="BN42" s="17">
        <v>568.29854</v>
      </c>
      <c r="BO42" s="17">
        <v>-14.698539999999999</v>
      </c>
      <c r="BP42" s="17">
        <v>6</v>
      </c>
      <c r="BQ42" s="17">
        <v>10.561999999999999</v>
      </c>
      <c r="BR42" s="17">
        <v>5.4891500000000004</v>
      </c>
      <c r="BS42" s="17">
        <v>0.51085000000000003</v>
      </c>
      <c r="BT42" s="17"/>
      <c r="BU42" s="17"/>
      <c r="BV42" s="17"/>
      <c r="BW42" s="17">
        <v>0</v>
      </c>
      <c r="BX42" s="17"/>
      <c r="BY42" s="17"/>
      <c r="BZ42" s="17"/>
      <c r="CA42" s="17">
        <v>0</v>
      </c>
      <c r="CB42" s="17"/>
      <c r="CC42" s="17"/>
      <c r="CD42" s="17"/>
      <c r="CE42" s="17">
        <v>0</v>
      </c>
      <c r="CF42" s="17"/>
      <c r="CG42" s="17"/>
      <c r="CH42" s="17"/>
      <c r="CI42" s="17">
        <v>0</v>
      </c>
      <c r="CJ42" s="17">
        <v>164.3</v>
      </c>
      <c r="CK42" s="17">
        <v>164.70732000000001</v>
      </c>
      <c r="CL42" s="17">
        <v>164.70732000000001</v>
      </c>
      <c r="CM42" s="17">
        <v>-0.40732000000000002</v>
      </c>
      <c r="CN42" s="17">
        <v>7.4</v>
      </c>
      <c r="CO42" s="17">
        <v>5.1346499999999997</v>
      </c>
      <c r="CP42" s="17">
        <v>5.1346499999999997</v>
      </c>
      <c r="CQ42" s="17">
        <v>2.2653500000000002</v>
      </c>
      <c r="CR42" s="17">
        <v>5.3</v>
      </c>
      <c r="CS42" s="17">
        <v>2.8184800000000001</v>
      </c>
      <c r="CT42" s="17">
        <v>2.8184800000000001</v>
      </c>
      <c r="CU42" s="17">
        <v>2.4815200000000002</v>
      </c>
      <c r="CV42" s="17">
        <v>22.1</v>
      </c>
      <c r="CW42" s="17"/>
      <c r="CX42" s="17"/>
      <c r="CY42" s="17">
        <v>22.1</v>
      </c>
      <c r="CZ42" s="17">
        <v>6.6</v>
      </c>
      <c r="DA42" s="17">
        <v>6.8787000000000003</v>
      </c>
      <c r="DB42" s="17">
        <v>6.8787000000000003</v>
      </c>
      <c r="DC42" s="17">
        <v>-0.2787</v>
      </c>
      <c r="DD42" s="17">
        <v>12.5</v>
      </c>
      <c r="DE42" s="17">
        <v>12.36257</v>
      </c>
      <c r="DF42" s="17">
        <v>12.77125</v>
      </c>
      <c r="DG42" s="17">
        <v>-0.27124999999999999</v>
      </c>
      <c r="DH42" s="17">
        <v>100.2</v>
      </c>
      <c r="DI42" s="17">
        <v>60.874160000000003</v>
      </c>
      <c r="DJ42" s="17">
        <v>69.944119999999998</v>
      </c>
      <c r="DK42" s="17">
        <v>30.255880000000001</v>
      </c>
      <c r="DL42" s="17"/>
      <c r="DM42" s="17"/>
      <c r="DN42" s="17"/>
      <c r="DO42" s="17">
        <v>0</v>
      </c>
      <c r="DP42" s="17"/>
      <c r="DQ42" s="17"/>
      <c r="DR42" s="17"/>
      <c r="DS42" s="17">
        <v>0</v>
      </c>
      <c r="DT42" s="17"/>
      <c r="DU42" s="17"/>
      <c r="DV42" s="17"/>
      <c r="DW42" s="17">
        <v>0</v>
      </c>
      <c r="DX42" s="17"/>
      <c r="DY42" s="17"/>
      <c r="DZ42" s="17"/>
      <c r="EA42" s="17">
        <v>0</v>
      </c>
      <c r="EB42" s="17">
        <v>111.2</v>
      </c>
      <c r="EC42" s="17">
        <v>56.452680000000001</v>
      </c>
      <c r="ED42" s="17">
        <v>112.90537</v>
      </c>
      <c r="EE42" s="17">
        <v>-1.7053700000000001</v>
      </c>
      <c r="EF42" s="17">
        <v>223.4</v>
      </c>
      <c r="EG42" s="17">
        <v>221.55625000000001</v>
      </c>
      <c r="EH42" s="17">
        <v>221.55625000000001</v>
      </c>
      <c r="EI42" s="17">
        <v>1.84375</v>
      </c>
      <c r="EJ42" s="17"/>
      <c r="EK42" s="17"/>
      <c r="EL42" s="17"/>
      <c r="EM42" s="17">
        <v>0</v>
      </c>
      <c r="EN42" s="17"/>
      <c r="EO42" s="17"/>
      <c r="EP42" s="17"/>
      <c r="EQ42" s="17">
        <v>0</v>
      </c>
      <c r="ER42" s="17"/>
      <c r="ES42" s="17"/>
      <c r="ET42" s="17"/>
      <c r="EU42" s="17">
        <v>0</v>
      </c>
      <c r="EV42" s="17">
        <v>6.5</v>
      </c>
      <c r="EW42" s="17">
        <v>6.39</v>
      </c>
      <c r="EX42" s="17">
        <v>6.39</v>
      </c>
      <c r="EY42" s="17">
        <v>0.11</v>
      </c>
      <c r="EZ42" s="17">
        <v>228.7</v>
      </c>
      <c r="FA42" s="17">
        <v>229.30732</v>
      </c>
      <c r="FB42" s="17">
        <v>229.30732</v>
      </c>
      <c r="FC42" s="17">
        <v>-0.60731999999999997</v>
      </c>
      <c r="FD42" s="17">
        <v>56.6</v>
      </c>
      <c r="FE42" s="17">
        <v>61.005040000000001</v>
      </c>
      <c r="FF42" s="17">
        <v>61.005040000000001</v>
      </c>
      <c r="FG42" s="17">
        <v>-4.4050399999999996</v>
      </c>
      <c r="FH42" s="17">
        <v>126</v>
      </c>
      <c r="FI42" s="17">
        <v>126.9127</v>
      </c>
      <c r="FJ42" s="17">
        <v>151.16499999999999</v>
      </c>
      <c r="FK42" s="17">
        <v>-25.164999999999999</v>
      </c>
      <c r="FL42" s="17">
        <v>30.7</v>
      </c>
      <c r="FM42" s="17">
        <v>30.165790000000001</v>
      </c>
      <c r="FN42" s="17">
        <v>30.165790000000001</v>
      </c>
      <c r="FO42" s="17">
        <v>0.53420999999999996</v>
      </c>
      <c r="FP42" s="17">
        <v>18.7</v>
      </c>
      <c r="FQ42" s="17">
        <v>19.28585</v>
      </c>
      <c r="FR42" s="17">
        <v>19.28585</v>
      </c>
      <c r="FS42" s="17">
        <v>-0.58584999999999998</v>
      </c>
      <c r="FT42" s="17">
        <v>19.7</v>
      </c>
      <c r="FU42" s="17">
        <v>19.317070000000001</v>
      </c>
      <c r="FV42" s="17">
        <v>19.317070000000001</v>
      </c>
      <c r="FW42" s="17">
        <v>0.38292999999999999</v>
      </c>
      <c r="FX42" s="17">
        <v>89.9</v>
      </c>
      <c r="FY42" s="17">
        <v>87.657560000000004</v>
      </c>
      <c r="FZ42" s="17">
        <v>87.657560000000004</v>
      </c>
      <c r="GA42" s="17">
        <v>2.2424400000000002</v>
      </c>
      <c r="GB42" s="17">
        <v>131.5</v>
      </c>
      <c r="GC42" s="17">
        <v>173.33332999999999</v>
      </c>
      <c r="GD42" s="17">
        <v>173.33332999999999</v>
      </c>
      <c r="GE42" s="17">
        <v>-41.833329999999997</v>
      </c>
      <c r="GF42" s="17">
        <v>150.30000000000001</v>
      </c>
      <c r="GG42" s="17">
        <v>173.33332999999999</v>
      </c>
      <c r="GH42" s="17">
        <v>173.33332999999999</v>
      </c>
      <c r="GI42" s="17">
        <v>-23.033329999999999</v>
      </c>
      <c r="GJ42" s="17">
        <v>74.900000000000006</v>
      </c>
      <c r="GK42" s="17">
        <v>173.33332999999999</v>
      </c>
      <c r="GL42" s="17">
        <v>173.33332999999999</v>
      </c>
      <c r="GM42" s="17">
        <v>-98.433329999999998</v>
      </c>
      <c r="GN42" s="17">
        <v>108</v>
      </c>
      <c r="GO42" s="17">
        <v>110.91316999999999</v>
      </c>
      <c r="GP42" s="17">
        <v>110.91316999999999</v>
      </c>
      <c r="GQ42" s="17">
        <v>-2.91317</v>
      </c>
      <c r="GR42" s="17">
        <v>8.1999999999999993</v>
      </c>
      <c r="GS42" s="17">
        <v>9.09</v>
      </c>
      <c r="GT42" s="17">
        <v>9.09</v>
      </c>
      <c r="GU42" s="17">
        <v>-0.89</v>
      </c>
      <c r="GV42" s="17">
        <v>3.4</v>
      </c>
      <c r="GW42" s="17">
        <v>6.6261000000000001</v>
      </c>
      <c r="GX42" s="17">
        <v>6.6261000000000001</v>
      </c>
      <c r="GY42" s="17">
        <v>-3.2261000000000002</v>
      </c>
      <c r="GZ42" s="17">
        <v>39.9</v>
      </c>
      <c r="HA42" s="17">
        <v>47.26634</v>
      </c>
      <c r="HB42" s="17">
        <v>47.26634</v>
      </c>
      <c r="HC42" s="17">
        <v>-7.3663400000000001</v>
      </c>
      <c r="HD42" s="17"/>
      <c r="HE42" s="17"/>
      <c r="HF42" s="17"/>
      <c r="HG42" s="17">
        <v>0</v>
      </c>
      <c r="HH42" s="17">
        <v>3.8</v>
      </c>
      <c r="HI42" s="17">
        <v>3.8872599999999999</v>
      </c>
      <c r="HJ42" s="17">
        <v>3.8872599999999999</v>
      </c>
      <c r="HK42" s="17">
        <v>-8.7260000000000004E-2</v>
      </c>
      <c r="HL42" s="17">
        <v>24.4</v>
      </c>
      <c r="HM42" s="17">
        <v>24.950600000000001</v>
      </c>
      <c r="HN42" s="17">
        <v>24.950600000000001</v>
      </c>
      <c r="HO42" s="17">
        <v>-0.55059999999999998</v>
      </c>
      <c r="HP42" s="17">
        <v>171.3</v>
      </c>
      <c r="HQ42" s="17">
        <v>171.54185000000001</v>
      </c>
      <c r="HR42" s="17">
        <v>171.54185000000001</v>
      </c>
      <c r="HS42" s="17">
        <v>-0.24185000000000001</v>
      </c>
      <c r="HT42" s="17"/>
      <c r="HU42" s="17"/>
      <c r="HV42" s="17"/>
      <c r="HW42" s="17">
        <v>0</v>
      </c>
      <c r="HX42" s="17"/>
      <c r="HY42" s="17"/>
      <c r="HZ42" s="17"/>
      <c r="IA42" s="17">
        <v>0</v>
      </c>
      <c r="IB42" s="17">
        <v>46.9</v>
      </c>
      <c r="IC42" s="17">
        <v>47.67127</v>
      </c>
      <c r="ID42" s="17">
        <v>33.743070000000003</v>
      </c>
      <c r="IE42" s="17">
        <v>13.156929999999999</v>
      </c>
      <c r="IF42" s="17"/>
      <c r="IG42" s="17"/>
      <c r="IH42" s="17"/>
      <c r="II42" s="17">
        <v>0</v>
      </c>
      <c r="IJ42" s="17"/>
      <c r="IK42" s="17"/>
      <c r="IL42" s="17"/>
      <c r="IM42" s="17">
        <v>0</v>
      </c>
      <c r="IN42" s="17">
        <v>48</v>
      </c>
      <c r="IO42" s="17">
        <v>48.41648</v>
      </c>
      <c r="IP42" s="17">
        <v>48.41648</v>
      </c>
      <c r="IQ42" s="17">
        <v>-0.41648000000000002</v>
      </c>
      <c r="IR42" s="17"/>
      <c r="IS42" s="17"/>
      <c r="IT42" s="17"/>
      <c r="IU42" s="17">
        <v>0</v>
      </c>
      <c r="IV42" s="17"/>
      <c r="IW42" s="17"/>
      <c r="IX42" s="17"/>
      <c r="IY42" s="17">
        <v>0</v>
      </c>
      <c r="IZ42" s="17"/>
      <c r="JA42" s="17"/>
      <c r="JB42" s="17"/>
      <c r="JC42" s="17">
        <v>0</v>
      </c>
      <c r="JD42" s="17">
        <v>86.6</v>
      </c>
      <c r="JE42" s="17">
        <v>88.815600000000003</v>
      </c>
      <c r="JF42" s="17">
        <v>88.815600000000003</v>
      </c>
      <c r="JG42" s="17">
        <v>-2.2155999999999998</v>
      </c>
      <c r="JH42" s="17">
        <v>173.2</v>
      </c>
      <c r="JI42" s="17">
        <v>171.34727000000001</v>
      </c>
      <c r="JJ42" s="17">
        <v>171.34727000000001</v>
      </c>
      <c r="JK42" s="17">
        <v>1.85273</v>
      </c>
      <c r="JL42" s="17">
        <v>171.1</v>
      </c>
      <c r="JM42" s="17">
        <v>171.34727000000001</v>
      </c>
      <c r="JN42" s="17">
        <v>171.34727000000001</v>
      </c>
      <c r="JO42" s="17">
        <v>-0.24726999999999999</v>
      </c>
      <c r="JP42" s="17">
        <v>32.700000000000003</v>
      </c>
      <c r="JQ42" s="17">
        <v>0</v>
      </c>
      <c r="JR42" s="17"/>
      <c r="JS42" s="17">
        <v>32.700000000000003</v>
      </c>
      <c r="JT42" s="17">
        <v>172.2</v>
      </c>
      <c r="JU42" s="17">
        <v>171.34727000000001</v>
      </c>
      <c r="JV42" s="17">
        <v>171.34727000000001</v>
      </c>
      <c r="JW42" s="17">
        <v>0.85272999999999999</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4.4000000000000004</v>
      </c>
      <c r="LE42" s="17">
        <v>3.9931199999999998</v>
      </c>
      <c r="LF42" s="17">
        <v>3.9931199999999998</v>
      </c>
      <c r="LG42" s="17">
        <v>0.40688000000000002</v>
      </c>
      <c r="LH42" s="17">
        <v>201.7</v>
      </c>
      <c r="LI42" s="17">
        <v>198.09687</v>
      </c>
      <c r="LJ42" s="17">
        <v>149.11429000000001</v>
      </c>
      <c r="LK42" s="17">
        <v>52.585709999999999</v>
      </c>
      <c r="LL42" s="17">
        <v>133</v>
      </c>
      <c r="LM42" s="17">
        <v>133.67995999999999</v>
      </c>
      <c r="LN42" s="17">
        <v>133.67995999999999</v>
      </c>
      <c r="LO42" s="17">
        <v>-0.67996000000000001</v>
      </c>
      <c r="LP42" s="17">
        <v>46.8</v>
      </c>
      <c r="LQ42" s="17">
        <v>67.461460000000002</v>
      </c>
      <c r="LR42" s="17">
        <v>67.461460000000002</v>
      </c>
      <c r="LS42" s="17">
        <v>-20.661460000000002</v>
      </c>
      <c r="LT42" s="17">
        <v>76.900000000000006</v>
      </c>
      <c r="LU42" s="17">
        <v>78.567999999999998</v>
      </c>
      <c r="LV42" s="17">
        <v>78.567999999999998</v>
      </c>
      <c r="LW42" s="17">
        <v>-1.6679999999999999</v>
      </c>
      <c r="LX42" s="17">
        <v>30.5</v>
      </c>
      <c r="LY42" s="17">
        <v>30.097560000000001</v>
      </c>
      <c r="LZ42" s="17">
        <v>30.097560000000001</v>
      </c>
      <c r="MA42" s="17">
        <v>0.40244000000000002</v>
      </c>
      <c r="MB42" s="17"/>
      <c r="MC42" s="17"/>
      <c r="MD42" s="17"/>
      <c r="ME42" s="17">
        <v>0</v>
      </c>
      <c r="MF42" s="17"/>
      <c r="MG42" s="17"/>
      <c r="MH42" s="17"/>
      <c r="MI42" s="17">
        <v>0</v>
      </c>
      <c r="MJ42" s="17"/>
      <c r="MK42" s="17"/>
      <c r="ML42" s="17"/>
      <c r="MM42" s="17">
        <v>0</v>
      </c>
      <c r="MN42" s="17">
        <v>145.9</v>
      </c>
      <c r="MO42" s="17">
        <v>146.66612000000001</v>
      </c>
      <c r="MP42" s="17">
        <v>146.66612000000001</v>
      </c>
      <c r="MQ42" s="17">
        <v>-0.76612000000000002</v>
      </c>
      <c r="MR42" s="17">
        <v>146.69999999999999</v>
      </c>
      <c r="MS42" s="17">
        <v>146.66612000000001</v>
      </c>
      <c r="MT42" s="17">
        <v>146.66612000000001</v>
      </c>
      <c r="MU42" s="17">
        <v>3.388E-2</v>
      </c>
      <c r="MV42" s="17">
        <v>149.1</v>
      </c>
      <c r="MW42" s="17">
        <v>146.66612000000001</v>
      </c>
      <c r="MX42" s="17">
        <v>146.66612000000001</v>
      </c>
      <c r="MY42" s="17">
        <v>2.4338799999999998</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0.1</v>
      </c>
      <c r="OC42" s="17">
        <v>0.312</v>
      </c>
      <c r="OD42" s="17">
        <v>0.312</v>
      </c>
      <c r="OE42" s="17">
        <v>-0.21199999999999999</v>
      </c>
      <c r="OF42" s="17">
        <v>66.3</v>
      </c>
      <c r="OG42" s="17">
        <v>64.099999999999994</v>
      </c>
      <c r="OH42" s="17">
        <v>60.463000000000001</v>
      </c>
      <c r="OI42" s="17">
        <v>5.8369999999999997</v>
      </c>
      <c r="OJ42" s="17">
        <v>4.3</v>
      </c>
      <c r="OK42" s="17"/>
      <c r="OL42" s="17">
        <v>2.2389999999999999</v>
      </c>
      <c r="OM42" s="17">
        <v>2.0609999999999999</v>
      </c>
      <c r="ON42" s="17">
        <v>18.100000000000001</v>
      </c>
      <c r="OO42" s="17">
        <v>16.190000000000001</v>
      </c>
      <c r="OP42" s="17">
        <v>16.190000000000001</v>
      </c>
      <c r="OQ42" s="17">
        <v>1.91</v>
      </c>
      <c r="OR42" s="17">
        <v>0</v>
      </c>
      <c r="OS42" s="17"/>
      <c r="OT42" s="17">
        <v>0.1</v>
      </c>
      <c r="OU42" s="17">
        <v>-0.1</v>
      </c>
      <c r="OV42" s="17">
        <v>20</v>
      </c>
      <c r="OW42" s="17">
        <v>20</v>
      </c>
      <c r="OX42" s="17">
        <v>17.560980000000001</v>
      </c>
      <c r="OY42" s="17">
        <v>2.4390200000000002</v>
      </c>
      <c r="OZ42" s="17">
        <v>9.9</v>
      </c>
      <c r="PA42" s="17">
        <v>9.9830000000000005</v>
      </c>
      <c r="PB42" s="17">
        <v>9.9830000000000005</v>
      </c>
      <c r="PC42" s="17">
        <v>-8.3000000000000004E-2</v>
      </c>
      <c r="PD42" s="17">
        <v>5.5</v>
      </c>
      <c r="PE42" s="17">
        <v>5.67</v>
      </c>
      <c r="PF42" s="17">
        <v>5.67</v>
      </c>
      <c r="PG42" s="17">
        <v>-0.17</v>
      </c>
      <c r="PH42" s="17">
        <v>1</v>
      </c>
      <c r="PI42" s="17">
        <v>1</v>
      </c>
      <c r="PJ42" s="17">
        <v>1</v>
      </c>
      <c r="PK42" s="17">
        <v>0</v>
      </c>
      <c r="PL42" s="17">
        <v>2.4</v>
      </c>
      <c r="PM42" s="17">
        <v>3.4</v>
      </c>
      <c r="PN42" s="17">
        <v>3.4</v>
      </c>
      <c r="PO42" s="17">
        <v>-1</v>
      </c>
      <c r="PP42" s="17">
        <v>4.5999999999999996</v>
      </c>
      <c r="PQ42" s="17">
        <v>4.5999999999999996</v>
      </c>
      <c r="PR42" s="17">
        <v>4.5999999999999996</v>
      </c>
      <c r="PS42" s="17">
        <v>0</v>
      </c>
      <c r="PT42" s="17">
        <v>20.5</v>
      </c>
      <c r="PU42" s="17">
        <v>19.5122</v>
      </c>
      <c r="PV42" s="17">
        <v>19.5122</v>
      </c>
      <c r="PW42" s="17">
        <v>0.98780000000000001</v>
      </c>
      <c r="PX42" s="17">
        <v>20</v>
      </c>
      <c r="PY42" s="17">
        <v>19.5122</v>
      </c>
      <c r="PZ42" s="17">
        <v>19.5122</v>
      </c>
      <c r="QA42" s="17">
        <v>0.48780000000000001</v>
      </c>
      <c r="QB42" s="17">
        <v>19.100000000000001</v>
      </c>
      <c r="QC42" s="17">
        <v>19</v>
      </c>
      <c r="QD42" s="17">
        <v>18.2439</v>
      </c>
      <c r="QE42" s="17">
        <v>0.85609999999999997</v>
      </c>
      <c r="QF42" s="17">
        <v>3.6</v>
      </c>
      <c r="QG42" s="17">
        <v>3.5</v>
      </c>
      <c r="QH42" s="17">
        <v>3.5</v>
      </c>
      <c r="QI42" s="17">
        <v>0.1</v>
      </c>
      <c r="QJ42" s="17">
        <v>18.5</v>
      </c>
      <c r="QK42" s="17">
        <v>18.048780000000001</v>
      </c>
      <c r="QL42" s="17">
        <v>18.048780000000001</v>
      </c>
      <c r="QM42" s="17">
        <v>0.45122000000000001</v>
      </c>
      <c r="QN42" s="17">
        <v>0.2</v>
      </c>
      <c r="QO42" s="17"/>
      <c r="QP42" s="17">
        <v>0</v>
      </c>
      <c r="QQ42" s="17">
        <v>0.2</v>
      </c>
      <c r="QR42" s="17">
        <v>0.1</v>
      </c>
      <c r="QS42" s="17"/>
      <c r="QT42" s="17">
        <v>1.728</v>
      </c>
      <c r="QU42" s="17">
        <v>-1.6279999999999999</v>
      </c>
      <c r="QV42" s="17">
        <v>13.4</v>
      </c>
      <c r="QW42" s="17">
        <v>15.1</v>
      </c>
      <c r="QX42" s="17">
        <v>15.802</v>
      </c>
      <c r="QY42" s="17">
        <v>-2.4020000000000001</v>
      </c>
      <c r="QZ42" s="17">
        <v>49.6</v>
      </c>
      <c r="RA42" s="17">
        <v>45</v>
      </c>
      <c r="RB42" s="17">
        <v>47.174999999999997</v>
      </c>
      <c r="RC42" s="17">
        <v>2.4249999999999998</v>
      </c>
      <c r="RD42" s="17">
        <v>4.5</v>
      </c>
      <c r="RE42" s="17">
        <v>4.2</v>
      </c>
      <c r="RF42" s="17">
        <v>4.2</v>
      </c>
      <c r="RG42" s="17">
        <v>0.3</v>
      </c>
      <c r="RH42" s="17">
        <v>1.1000000000000001</v>
      </c>
      <c r="RI42" s="17">
        <v>1.2</v>
      </c>
      <c r="RJ42" s="17">
        <v>1.2</v>
      </c>
      <c r="RK42" s="17">
        <v>-0.1</v>
      </c>
      <c r="RL42" s="17">
        <v>1.1000000000000001</v>
      </c>
      <c r="RM42" s="17">
        <v>1.2</v>
      </c>
      <c r="RN42" s="17">
        <v>1.2</v>
      </c>
      <c r="RO42" s="17">
        <v>-0.1</v>
      </c>
      <c r="RP42" s="17">
        <v>2.9</v>
      </c>
      <c r="RQ42" s="17">
        <v>2.8</v>
      </c>
      <c r="RR42" s="17">
        <v>2.8</v>
      </c>
      <c r="RS42" s="17">
        <v>0.1</v>
      </c>
      <c r="RT42" s="17">
        <v>0</v>
      </c>
      <c r="RU42" s="17"/>
      <c r="RV42" s="17">
        <v>0</v>
      </c>
      <c r="RW42" s="17">
        <v>0</v>
      </c>
      <c r="RX42" s="17">
        <v>0</v>
      </c>
      <c r="RY42" s="17">
        <v>2.7989999999999999</v>
      </c>
      <c r="RZ42" s="17">
        <v>2.7989999999999999</v>
      </c>
      <c r="SA42" s="17">
        <v>-2.7989999999999999</v>
      </c>
      <c r="SB42" s="17">
        <v>13.4</v>
      </c>
      <c r="SC42" s="17">
        <v>13.226000000000001</v>
      </c>
      <c r="SD42" s="17">
        <v>7.8431100000000002</v>
      </c>
      <c r="SE42" s="17">
        <v>5.5568900000000001</v>
      </c>
      <c r="SF42" s="17"/>
      <c r="SG42" s="17">
        <v>2</v>
      </c>
      <c r="SH42" s="17">
        <v>2</v>
      </c>
      <c r="SI42" s="17">
        <v>-2</v>
      </c>
      <c r="SJ42" s="17"/>
      <c r="SK42" s="17"/>
      <c r="SL42" s="17">
        <v>0.7</v>
      </c>
      <c r="SM42" s="17">
        <v>-0.7</v>
      </c>
      <c r="SN42" s="17">
        <v>12.1</v>
      </c>
      <c r="SO42" s="17">
        <v>13.073169999999999</v>
      </c>
      <c r="SP42" s="17">
        <v>13.073169999999999</v>
      </c>
      <c r="SQ42" s="17">
        <v>-0.97316999999999998</v>
      </c>
      <c r="SR42" s="17">
        <v>6.3</v>
      </c>
      <c r="SS42" s="17">
        <v>6.1</v>
      </c>
      <c r="ST42" s="17">
        <v>6.1</v>
      </c>
      <c r="SU42" s="17">
        <v>0.2</v>
      </c>
      <c r="SV42" s="17">
        <v>8.8000000000000007</v>
      </c>
      <c r="SW42" s="17">
        <v>10</v>
      </c>
      <c r="SX42" s="17">
        <v>10</v>
      </c>
      <c r="SY42" s="17">
        <v>-1.2</v>
      </c>
      <c r="SZ42" s="17">
        <v>12.7</v>
      </c>
      <c r="TA42" s="17">
        <v>12.682930000000001</v>
      </c>
      <c r="TB42" s="17">
        <v>12.682930000000001</v>
      </c>
      <c r="TC42" s="17">
        <v>1.7069999999999998E-2</v>
      </c>
      <c r="TD42" s="17">
        <v>19.899999999999999</v>
      </c>
      <c r="TE42" s="17">
        <v>19.317070000000001</v>
      </c>
      <c r="TF42" s="17">
        <v>19.317070000000001</v>
      </c>
      <c r="TG42" s="17">
        <v>0.58292999999999995</v>
      </c>
      <c r="TH42" s="17">
        <v>27.5</v>
      </c>
      <c r="TI42" s="17">
        <v>21.5</v>
      </c>
      <c r="TJ42" s="17">
        <v>17.696999999999999</v>
      </c>
      <c r="TK42" s="17">
        <v>9.8030000000000008</v>
      </c>
      <c r="TL42" s="17">
        <v>58.2</v>
      </c>
      <c r="TM42" s="17">
        <v>59.8</v>
      </c>
      <c r="TN42" s="17">
        <v>50.802</v>
      </c>
      <c r="TO42" s="17">
        <v>7.3979999999999997</v>
      </c>
      <c r="TP42" s="17">
        <v>1.4</v>
      </c>
      <c r="TQ42" s="17"/>
      <c r="TR42" s="17">
        <v>0.307</v>
      </c>
      <c r="TS42" s="17">
        <v>1.093</v>
      </c>
      <c r="TT42" s="17">
        <v>0</v>
      </c>
      <c r="TU42" s="17">
        <v>72.3</v>
      </c>
      <c r="TV42" s="17">
        <v>46.6</v>
      </c>
      <c r="TW42" s="17">
        <v>-46.6</v>
      </c>
      <c r="TX42" s="17">
        <v>51.9</v>
      </c>
      <c r="TY42" s="17">
        <v>68.400000000000006</v>
      </c>
      <c r="TZ42" s="17">
        <v>41.88</v>
      </c>
      <c r="UA42" s="17">
        <v>10.02</v>
      </c>
      <c r="UB42" s="17">
        <v>0</v>
      </c>
      <c r="UC42" s="17">
        <v>3.8</v>
      </c>
      <c r="UD42" s="17">
        <v>2.76</v>
      </c>
      <c r="UE42" s="17">
        <v>-2.76</v>
      </c>
      <c r="UF42" s="17">
        <v>7.2</v>
      </c>
      <c r="UG42" s="17">
        <v>3.2</v>
      </c>
      <c r="UH42" s="17">
        <v>2.2400000000000002</v>
      </c>
      <c r="UI42" s="17">
        <v>4.96</v>
      </c>
      <c r="UJ42" s="17">
        <v>10.9</v>
      </c>
      <c r="UK42" s="17">
        <v>10</v>
      </c>
      <c r="UL42" s="17">
        <v>10</v>
      </c>
      <c r="UM42" s="17">
        <v>0.9</v>
      </c>
      <c r="UN42" s="17">
        <v>4.2</v>
      </c>
      <c r="UO42" s="17">
        <v>5</v>
      </c>
      <c r="UP42" s="17">
        <v>5</v>
      </c>
      <c r="UQ42" s="17">
        <v>-0.8</v>
      </c>
      <c r="UR42" s="17">
        <v>7.4</v>
      </c>
      <c r="US42" s="17">
        <v>7</v>
      </c>
      <c r="UT42" s="17">
        <v>7</v>
      </c>
      <c r="UU42" s="17">
        <v>0.4</v>
      </c>
      <c r="UV42" s="17">
        <v>16.3</v>
      </c>
      <c r="UW42" s="17">
        <v>11.707319999999999</v>
      </c>
      <c r="UX42" s="17">
        <v>11.707319999999999</v>
      </c>
      <c r="UY42" s="17">
        <v>4.5926799999999997</v>
      </c>
      <c r="UZ42" s="17">
        <v>16</v>
      </c>
      <c r="VA42" s="17">
        <v>11.707319999999999</v>
      </c>
      <c r="VB42" s="17">
        <v>11.707319999999999</v>
      </c>
      <c r="VC42" s="17">
        <v>4.2926799999999998</v>
      </c>
      <c r="VD42" s="17">
        <v>14.6</v>
      </c>
      <c r="VE42" s="17">
        <v>10.73171</v>
      </c>
      <c r="VF42" s="17">
        <v>10.73171</v>
      </c>
      <c r="VG42" s="17">
        <v>3.86829</v>
      </c>
      <c r="VH42" s="17">
        <v>15.9</v>
      </c>
      <c r="VI42" s="17">
        <v>14.18</v>
      </c>
      <c r="VJ42" s="17">
        <v>14.18</v>
      </c>
      <c r="VK42" s="17">
        <v>1.72</v>
      </c>
      <c r="VL42" s="17">
        <v>17.899999999999999</v>
      </c>
      <c r="VM42" s="17">
        <v>38</v>
      </c>
      <c r="VN42" s="17">
        <v>38</v>
      </c>
      <c r="VO42" s="17">
        <v>-20.100000000000001</v>
      </c>
      <c r="VP42" s="17">
        <v>3.9</v>
      </c>
      <c r="VQ42" s="17">
        <v>3.484</v>
      </c>
      <c r="VR42" s="17">
        <v>3.484</v>
      </c>
      <c r="VS42" s="17">
        <v>0.41599999999999998</v>
      </c>
      <c r="VT42" s="17">
        <v>5.0999999999999996</v>
      </c>
      <c r="VU42" s="17"/>
      <c r="VV42" s="17">
        <v>1.526</v>
      </c>
      <c r="VW42" s="17">
        <v>3.5739999999999998</v>
      </c>
      <c r="VX42" s="17">
        <v>0.6</v>
      </c>
      <c r="VY42" s="17">
        <v>0.6</v>
      </c>
      <c r="VZ42" s="17">
        <v>0.6</v>
      </c>
      <c r="WA42" s="17">
        <v>0</v>
      </c>
      <c r="WB42" s="17">
        <v>115</v>
      </c>
      <c r="WC42" s="17">
        <v>76.7</v>
      </c>
      <c r="WD42" s="17">
        <v>83.831999999999994</v>
      </c>
      <c r="WE42" s="17">
        <v>31.167999999999999</v>
      </c>
      <c r="WF42" s="17">
        <v>125.5</v>
      </c>
      <c r="WG42" s="17">
        <v>65</v>
      </c>
      <c r="WH42" s="17">
        <v>103.009</v>
      </c>
      <c r="WI42" s="17">
        <v>22.491</v>
      </c>
      <c r="WJ42" s="17">
        <v>5.8</v>
      </c>
      <c r="WK42" s="17"/>
      <c r="WL42" s="17">
        <v>1.3140000000000001</v>
      </c>
      <c r="WM42" s="17">
        <v>4.4859999999999998</v>
      </c>
      <c r="WN42" s="17">
        <v>1.5</v>
      </c>
      <c r="WO42" s="17"/>
      <c r="WP42" s="17">
        <v>0</v>
      </c>
      <c r="WQ42" s="17">
        <v>1.5</v>
      </c>
      <c r="WR42" s="17">
        <v>9.6</v>
      </c>
      <c r="WS42" s="17">
        <v>9.6</v>
      </c>
      <c r="WT42" s="17">
        <v>9.6</v>
      </c>
      <c r="WU42" s="17">
        <v>0</v>
      </c>
      <c r="WV42" s="17">
        <v>19.899999999999999</v>
      </c>
      <c r="WW42" s="17">
        <v>19.317070000000001</v>
      </c>
      <c r="WX42" s="17">
        <v>19.317070000000001</v>
      </c>
      <c r="WY42" s="17">
        <v>0.58292999999999995</v>
      </c>
      <c r="WZ42" s="17">
        <v>9.1999999999999993</v>
      </c>
      <c r="XA42" s="17">
        <v>10.8</v>
      </c>
      <c r="XB42" s="17">
        <v>10.8</v>
      </c>
      <c r="XC42" s="17">
        <v>-1.6</v>
      </c>
      <c r="XD42" s="17">
        <v>35.4</v>
      </c>
      <c r="XE42" s="17">
        <v>37.1</v>
      </c>
      <c r="XF42" s="17">
        <v>35</v>
      </c>
      <c r="XG42" s="17">
        <v>0.4</v>
      </c>
      <c r="XH42" s="17">
        <v>16.5</v>
      </c>
      <c r="XI42" s="17">
        <v>15.9</v>
      </c>
      <c r="XJ42" s="17">
        <v>15</v>
      </c>
      <c r="XK42" s="17">
        <v>1.5</v>
      </c>
      <c r="XL42" s="17"/>
      <c r="XM42" s="17"/>
      <c r="XN42" s="17"/>
      <c r="XO42" s="17">
        <v>0</v>
      </c>
      <c r="XP42" s="17"/>
      <c r="XQ42" s="17"/>
      <c r="XR42" s="17"/>
      <c r="XS42" s="17">
        <v>0</v>
      </c>
      <c r="XT42" s="17">
        <v>17.8</v>
      </c>
      <c r="XU42" s="17">
        <v>17</v>
      </c>
      <c r="XV42" s="17">
        <v>14</v>
      </c>
      <c r="XW42" s="17">
        <v>3.8</v>
      </c>
      <c r="XX42" s="17"/>
      <c r="XY42" s="17"/>
      <c r="XZ42" s="17"/>
      <c r="YA42" s="17">
        <v>0</v>
      </c>
      <c r="YB42" s="17"/>
      <c r="YC42" s="17"/>
      <c r="YD42" s="17"/>
      <c r="YE42" s="17">
        <v>0</v>
      </c>
    </row>
    <row r="43" spans="1:655" ht="24" customHeight="1" x14ac:dyDescent="0.35">
      <c r="A43" s="1"/>
      <c r="B43" s="16" t="s">
        <v>34</v>
      </c>
      <c r="C43" s="16" t="s">
        <v>824</v>
      </c>
      <c r="D43" s="17">
        <v>104</v>
      </c>
      <c r="E43" s="17">
        <v>100</v>
      </c>
      <c r="F43" s="17">
        <v>100</v>
      </c>
      <c r="G43" s="17">
        <v>4</v>
      </c>
      <c r="H43" s="17">
        <v>603.79999999999995</v>
      </c>
      <c r="I43" s="17">
        <v>646.79789000000005</v>
      </c>
      <c r="J43" s="17">
        <v>646.79789000000005</v>
      </c>
      <c r="K43" s="17">
        <v>-42.997889999999998</v>
      </c>
      <c r="L43" s="17">
        <v>202</v>
      </c>
      <c r="M43" s="17">
        <v>211.44126</v>
      </c>
      <c r="N43" s="17">
        <v>211.44126</v>
      </c>
      <c r="O43" s="17">
        <v>-9.4412599999999998</v>
      </c>
      <c r="P43" s="17">
        <v>0</v>
      </c>
      <c r="Q43" s="17">
        <v>0</v>
      </c>
      <c r="R43" s="17">
        <v>0</v>
      </c>
      <c r="S43" s="17">
        <v>0</v>
      </c>
      <c r="T43" s="17">
        <v>0</v>
      </c>
      <c r="U43" s="17">
        <v>0</v>
      </c>
      <c r="V43" s="17">
        <v>3.6</v>
      </c>
      <c r="W43" s="17">
        <v>-3.6</v>
      </c>
      <c r="X43" s="17">
        <v>90.1</v>
      </c>
      <c r="Y43" s="17">
        <v>92.226339999999993</v>
      </c>
      <c r="Z43" s="17">
        <v>92.226339999999993</v>
      </c>
      <c r="AA43" s="17">
        <v>-2.1263399999999999</v>
      </c>
      <c r="AB43" s="17">
        <v>201.3</v>
      </c>
      <c r="AC43" s="17">
        <v>208</v>
      </c>
      <c r="AD43" s="17">
        <v>220</v>
      </c>
      <c r="AE43" s="17">
        <v>-18.7</v>
      </c>
      <c r="AF43" s="17"/>
      <c r="AG43" s="17"/>
      <c r="AH43" s="17"/>
      <c r="AI43" s="17">
        <v>0</v>
      </c>
      <c r="AJ43" s="17"/>
      <c r="AK43" s="17"/>
      <c r="AL43" s="17"/>
      <c r="AM43" s="17">
        <v>0</v>
      </c>
      <c r="AN43" s="17">
        <v>160.9</v>
      </c>
      <c r="AO43" s="17">
        <v>127.98705</v>
      </c>
      <c r="AP43" s="17">
        <v>151.90974</v>
      </c>
      <c r="AQ43" s="17">
        <v>8.9902599999999993</v>
      </c>
      <c r="AR43" s="17">
        <v>160.4</v>
      </c>
      <c r="AS43" s="17">
        <v>127.98705</v>
      </c>
      <c r="AT43" s="17">
        <v>151.90974</v>
      </c>
      <c r="AU43" s="17">
        <v>8.4902599999999993</v>
      </c>
      <c r="AV43" s="17">
        <v>160.80000000000001</v>
      </c>
      <c r="AW43" s="17">
        <v>127.98705</v>
      </c>
      <c r="AX43" s="17">
        <v>151.90974</v>
      </c>
      <c r="AY43" s="17">
        <v>8.8902599999999996</v>
      </c>
      <c r="AZ43" s="17">
        <v>253.5</v>
      </c>
      <c r="BA43" s="17">
        <v>191.98057</v>
      </c>
      <c r="BB43" s="17">
        <v>227.86461</v>
      </c>
      <c r="BC43" s="17">
        <v>25.635390000000001</v>
      </c>
      <c r="BD43" s="17">
        <v>208.9</v>
      </c>
      <c r="BE43" s="17">
        <v>195.12200999999999</v>
      </c>
      <c r="BF43" s="17">
        <v>195.12200999999999</v>
      </c>
      <c r="BG43" s="17">
        <v>13.777990000000001</v>
      </c>
      <c r="BH43" s="17">
        <v>109.6</v>
      </c>
      <c r="BI43" s="17">
        <v>97.561000000000007</v>
      </c>
      <c r="BJ43" s="17">
        <v>97.561000000000007</v>
      </c>
      <c r="BK43" s="17">
        <v>12.039</v>
      </c>
      <c r="BL43" s="17">
        <v>560.1</v>
      </c>
      <c r="BM43" s="17">
        <v>568.29854</v>
      </c>
      <c r="BN43" s="17">
        <v>568.29854</v>
      </c>
      <c r="BO43" s="17">
        <v>-8.1985399999999995</v>
      </c>
      <c r="BP43" s="17">
        <v>6</v>
      </c>
      <c r="BQ43" s="17">
        <v>10.561999999999999</v>
      </c>
      <c r="BR43" s="17">
        <v>5.4891500000000004</v>
      </c>
      <c r="BS43" s="17">
        <v>0.51085000000000003</v>
      </c>
      <c r="BT43" s="17"/>
      <c r="BU43" s="17"/>
      <c r="BV43" s="17"/>
      <c r="BW43" s="17">
        <v>0</v>
      </c>
      <c r="BX43" s="17"/>
      <c r="BY43" s="17"/>
      <c r="BZ43" s="17"/>
      <c r="CA43" s="17">
        <v>0</v>
      </c>
      <c r="CB43" s="17"/>
      <c r="CC43" s="17"/>
      <c r="CD43" s="17"/>
      <c r="CE43" s="17">
        <v>0</v>
      </c>
      <c r="CF43" s="17"/>
      <c r="CG43" s="17"/>
      <c r="CH43" s="17"/>
      <c r="CI43" s="17">
        <v>0</v>
      </c>
      <c r="CJ43" s="17">
        <v>163.80000000000001</v>
      </c>
      <c r="CK43" s="17">
        <v>164.70732000000001</v>
      </c>
      <c r="CL43" s="17">
        <v>164.70732000000001</v>
      </c>
      <c r="CM43" s="17">
        <v>-0.90732000000000002</v>
      </c>
      <c r="CN43" s="17">
        <v>7.2</v>
      </c>
      <c r="CO43" s="17">
        <v>5.1346499999999997</v>
      </c>
      <c r="CP43" s="17">
        <v>5.1346499999999997</v>
      </c>
      <c r="CQ43" s="17">
        <v>2.06535</v>
      </c>
      <c r="CR43" s="17">
        <v>5.2</v>
      </c>
      <c r="CS43" s="17">
        <v>2.8184800000000001</v>
      </c>
      <c r="CT43" s="17">
        <v>2.8184800000000001</v>
      </c>
      <c r="CU43" s="17">
        <v>2.3815200000000001</v>
      </c>
      <c r="CV43" s="17">
        <v>22.1</v>
      </c>
      <c r="CW43" s="17">
        <v>4.1025600000000004</v>
      </c>
      <c r="CX43" s="17"/>
      <c r="CY43" s="17">
        <v>22.1</v>
      </c>
      <c r="CZ43" s="17">
        <v>6.6</v>
      </c>
      <c r="DA43" s="17">
        <v>6.8787000000000003</v>
      </c>
      <c r="DB43" s="17">
        <v>6.8787000000000003</v>
      </c>
      <c r="DC43" s="17">
        <v>-0.2787</v>
      </c>
      <c r="DD43" s="17">
        <v>12.6</v>
      </c>
      <c r="DE43" s="17">
        <v>12.36257</v>
      </c>
      <c r="DF43" s="17">
        <v>12.77125</v>
      </c>
      <c r="DG43" s="17">
        <v>-0.17125000000000001</v>
      </c>
      <c r="DH43" s="17">
        <v>100.7</v>
      </c>
      <c r="DI43" s="17">
        <v>93.361180000000004</v>
      </c>
      <c r="DJ43" s="17">
        <v>69.944119999999998</v>
      </c>
      <c r="DK43" s="17">
        <v>30.755880000000001</v>
      </c>
      <c r="DL43" s="17"/>
      <c r="DM43" s="17"/>
      <c r="DN43" s="17"/>
      <c r="DO43" s="17">
        <v>0</v>
      </c>
      <c r="DP43" s="17"/>
      <c r="DQ43" s="17"/>
      <c r="DR43" s="17"/>
      <c r="DS43" s="17">
        <v>0</v>
      </c>
      <c r="DT43" s="17"/>
      <c r="DU43" s="17"/>
      <c r="DV43" s="17"/>
      <c r="DW43" s="17">
        <v>0</v>
      </c>
      <c r="DX43" s="17"/>
      <c r="DY43" s="17"/>
      <c r="DZ43" s="17"/>
      <c r="EA43" s="17">
        <v>0</v>
      </c>
      <c r="EB43" s="17">
        <v>111.1</v>
      </c>
      <c r="EC43" s="17">
        <v>56.452680000000001</v>
      </c>
      <c r="ED43" s="17">
        <v>112.90537</v>
      </c>
      <c r="EE43" s="17">
        <v>-1.8053699999999999</v>
      </c>
      <c r="EF43" s="17">
        <v>223.3</v>
      </c>
      <c r="EG43" s="17">
        <v>221.55625000000001</v>
      </c>
      <c r="EH43" s="17">
        <v>221.55625000000001</v>
      </c>
      <c r="EI43" s="17">
        <v>1.7437499999999999</v>
      </c>
      <c r="EJ43" s="17"/>
      <c r="EK43" s="17"/>
      <c r="EL43" s="17"/>
      <c r="EM43" s="17">
        <v>0</v>
      </c>
      <c r="EN43" s="17"/>
      <c r="EO43" s="17"/>
      <c r="EP43" s="17"/>
      <c r="EQ43" s="17">
        <v>0</v>
      </c>
      <c r="ER43" s="17"/>
      <c r="ES43" s="17"/>
      <c r="ET43" s="17"/>
      <c r="EU43" s="17">
        <v>0</v>
      </c>
      <c r="EV43" s="17">
        <v>6.5</v>
      </c>
      <c r="EW43" s="17">
        <v>6.39</v>
      </c>
      <c r="EX43" s="17">
        <v>6.39</v>
      </c>
      <c r="EY43" s="17">
        <v>0.11</v>
      </c>
      <c r="EZ43" s="17">
        <v>228.3</v>
      </c>
      <c r="FA43" s="17">
        <v>229.30732</v>
      </c>
      <c r="FB43" s="17">
        <v>229.30732</v>
      </c>
      <c r="FC43" s="17">
        <v>-1.00732</v>
      </c>
      <c r="FD43" s="17">
        <v>56</v>
      </c>
      <c r="FE43" s="17">
        <v>61.005040000000001</v>
      </c>
      <c r="FF43" s="17">
        <v>61.005040000000001</v>
      </c>
      <c r="FG43" s="17">
        <v>-5.0050400000000002</v>
      </c>
      <c r="FH43" s="17">
        <v>129.30000000000001</v>
      </c>
      <c r="FI43" s="17">
        <v>128.36748</v>
      </c>
      <c r="FJ43" s="17">
        <v>151.179</v>
      </c>
      <c r="FK43" s="17">
        <v>-21.879000000000001</v>
      </c>
      <c r="FL43" s="17">
        <v>30.6</v>
      </c>
      <c r="FM43" s="17">
        <v>30.165790000000001</v>
      </c>
      <c r="FN43" s="17">
        <v>30.165790000000001</v>
      </c>
      <c r="FO43" s="17">
        <v>0.43420999999999998</v>
      </c>
      <c r="FP43" s="17">
        <v>18.7</v>
      </c>
      <c r="FQ43" s="17">
        <v>19.28585</v>
      </c>
      <c r="FR43" s="17">
        <v>19.28585</v>
      </c>
      <c r="FS43" s="17">
        <v>-0.58584999999999998</v>
      </c>
      <c r="FT43" s="17">
        <v>19.7</v>
      </c>
      <c r="FU43" s="17">
        <v>19.317070000000001</v>
      </c>
      <c r="FV43" s="17">
        <v>19.317070000000001</v>
      </c>
      <c r="FW43" s="17">
        <v>0.38292999999999999</v>
      </c>
      <c r="FX43" s="17">
        <v>91.2</v>
      </c>
      <c r="FY43" s="17">
        <v>87.657560000000004</v>
      </c>
      <c r="FZ43" s="17">
        <v>87.657560000000004</v>
      </c>
      <c r="GA43" s="17">
        <v>3.54244</v>
      </c>
      <c r="GB43" s="17">
        <v>130.1</v>
      </c>
      <c r="GC43" s="17">
        <v>181.66672</v>
      </c>
      <c r="GD43" s="17">
        <v>181.66672</v>
      </c>
      <c r="GE43" s="17">
        <v>-51.566719999999997</v>
      </c>
      <c r="GF43" s="17">
        <v>150.30000000000001</v>
      </c>
      <c r="GG43" s="17">
        <v>181.66672</v>
      </c>
      <c r="GH43" s="17">
        <v>181.66672</v>
      </c>
      <c r="GI43" s="17">
        <v>-31.366720000000001</v>
      </c>
      <c r="GJ43" s="17">
        <v>106.9</v>
      </c>
      <c r="GK43" s="17">
        <v>181.66672</v>
      </c>
      <c r="GL43" s="17">
        <v>181.66672</v>
      </c>
      <c r="GM43" s="17">
        <v>-74.766720000000007</v>
      </c>
      <c r="GN43" s="17">
        <v>107.6</v>
      </c>
      <c r="GO43" s="17">
        <v>110.91316999999999</v>
      </c>
      <c r="GP43" s="17">
        <v>110.91316999999999</v>
      </c>
      <c r="GQ43" s="17">
        <v>-3.3131699999999999</v>
      </c>
      <c r="GR43" s="17">
        <v>8.1</v>
      </c>
      <c r="GS43" s="17">
        <v>9.09</v>
      </c>
      <c r="GT43" s="17">
        <v>9.09</v>
      </c>
      <c r="GU43" s="17">
        <v>-0.99</v>
      </c>
      <c r="GV43" s="17">
        <v>3.4</v>
      </c>
      <c r="GW43" s="17">
        <v>6.6261000000000001</v>
      </c>
      <c r="GX43" s="17">
        <v>6.6261000000000001</v>
      </c>
      <c r="GY43" s="17">
        <v>-3.2261000000000002</v>
      </c>
      <c r="GZ43" s="17">
        <v>39.9</v>
      </c>
      <c r="HA43" s="17">
        <v>47.26634</v>
      </c>
      <c r="HB43" s="17">
        <v>47.26634</v>
      </c>
      <c r="HC43" s="17">
        <v>-7.3663400000000001</v>
      </c>
      <c r="HD43" s="17"/>
      <c r="HE43" s="17"/>
      <c r="HF43" s="17"/>
      <c r="HG43" s="17">
        <v>0</v>
      </c>
      <c r="HH43" s="17">
        <v>3.8</v>
      </c>
      <c r="HI43" s="17">
        <v>3.8872599999999999</v>
      </c>
      <c r="HJ43" s="17">
        <v>3.8872599999999999</v>
      </c>
      <c r="HK43" s="17">
        <v>-8.7260000000000004E-2</v>
      </c>
      <c r="HL43" s="17">
        <v>23.9</v>
      </c>
      <c r="HM43" s="17">
        <v>24.950600000000001</v>
      </c>
      <c r="HN43" s="17">
        <v>24.950600000000001</v>
      </c>
      <c r="HO43" s="17">
        <v>-1.0506</v>
      </c>
      <c r="HP43" s="17">
        <v>171</v>
      </c>
      <c r="HQ43" s="17">
        <v>171.54185000000001</v>
      </c>
      <c r="HR43" s="17">
        <v>171.54185000000001</v>
      </c>
      <c r="HS43" s="17">
        <v>-0.54185000000000005</v>
      </c>
      <c r="HT43" s="17"/>
      <c r="HU43" s="17"/>
      <c r="HV43" s="17"/>
      <c r="HW43" s="17">
        <v>0</v>
      </c>
      <c r="HX43" s="17"/>
      <c r="HY43" s="17"/>
      <c r="HZ43" s="17"/>
      <c r="IA43" s="17">
        <v>0</v>
      </c>
      <c r="IB43" s="17">
        <v>46.9</v>
      </c>
      <c r="IC43" s="17">
        <v>47.67127</v>
      </c>
      <c r="ID43" s="17">
        <v>35.541600000000003</v>
      </c>
      <c r="IE43" s="17">
        <v>11.3584</v>
      </c>
      <c r="IF43" s="17"/>
      <c r="IG43" s="17"/>
      <c r="IH43" s="17"/>
      <c r="II43" s="17">
        <v>0</v>
      </c>
      <c r="IJ43" s="17"/>
      <c r="IK43" s="17"/>
      <c r="IL43" s="17"/>
      <c r="IM43" s="17">
        <v>0</v>
      </c>
      <c r="IN43" s="17">
        <v>48.1</v>
      </c>
      <c r="IO43" s="17">
        <v>48.41648</v>
      </c>
      <c r="IP43" s="17">
        <v>48.41648</v>
      </c>
      <c r="IQ43" s="17">
        <v>-0.31647999999999998</v>
      </c>
      <c r="IR43" s="17"/>
      <c r="IS43" s="17"/>
      <c r="IT43" s="17"/>
      <c r="IU43" s="17">
        <v>0</v>
      </c>
      <c r="IV43" s="17"/>
      <c r="IW43" s="17"/>
      <c r="IX43" s="17"/>
      <c r="IY43" s="17">
        <v>0</v>
      </c>
      <c r="IZ43" s="17"/>
      <c r="JA43" s="17"/>
      <c r="JB43" s="17"/>
      <c r="JC43" s="17">
        <v>0</v>
      </c>
      <c r="JD43" s="17">
        <v>86.8</v>
      </c>
      <c r="JE43" s="17">
        <v>88.815600000000003</v>
      </c>
      <c r="JF43" s="17">
        <v>88.815600000000003</v>
      </c>
      <c r="JG43" s="17">
        <v>-2.0156000000000001</v>
      </c>
      <c r="JH43" s="17">
        <v>174.4</v>
      </c>
      <c r="JI43" s="17">
        <v>171.34727000000001</v>
      </c>
      <c r="JJ43" s="17">
        <v>171.34727000000001</v>
      </c>
      <c r="JK43" s="17">
        <v>3.0527299999999999</v>
      </c>
      <c r="JL43" s="17">
        <v>172.3</v>
      </c>
      <c r="JM43" s="17">
        <v>171.34727000000001</v>
      </c>
      <c r="JN43" s="17">
        <v>171.34727000000001</v>
      </c>
      <c r="JO43" s="17">
        <v>0.95272999999999997</v>
      </c>
      <c r="JP43" s="17">
        <v>67.900000000000006</v>
      </c>
      <c r="JQ43" s="17">
        <v>68</v>
      </c>
      <c r="JR43" s="17"/>
      <c r="JS43" s="17">
        <v>67.900000000000006</v>
      </c>
      <c r="JT43" s="17">
        <v>170.2</v>
      </c>
      <c r="JU43" s="17">
        <v>171.34727000000001</v>
      </c>
      <c r="JV43" s="17">
        <v>171.34727000000001</v>
      </c>
      <c r="JW43" s="17">
        <v>-1.14727</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4.4000000000000004</v>
      </c>
      <c r="LE43" s="17">
        <v>3.9931199999999998</v>
      </c>
      <c r="LF43" s="17">
        <v>3.9931199999999998</v>
      </c>
      <c r="LG43" s="17">
        <v>0.40688000000000002</v>
      </c>
      <c r="LH43" s="17">
        <v>191.6</v>
      </c>
      <c r="LI43" s="17">
        <v>190.08225999999999</v>
      </c>
      <c r="LJ43" s="17">
        <v>154.94042999999999</v>
      </c>
      <c r="LK43" s="17">
        <v>36.659570000000002</v>
      </c>
      <c r="LL43" s="17">
        <v>132.80000000000001</v>
      </c>
      <c r="LM43" s="17">
        <v>133.67994999999999</v>
      </c>
      <c r="LN43" s="17">
        <v>133.67995999999999</v>
      </c>
      <c r="LO43" s="17">
        <v>-0.87995999999999996</v>
      </c>
      <c r="LP43" s="17">
        <v>46.8</v>
      </c>
      <c r="LQ43" s="17">
        <v>67.461460000000002</v>
      </c>
      <c r="LR43" s="17">
        <v>67.461460000000002</v>
      </c>
      <c r="LS43" s="17">
        <v>-20.661460000000002</v>
      </c>
      <c r="LT43" s="17">
        <v>77.3</v>
      </c>
      <c r="LU43" s="17">
        <v>78.567999999999998</v>
      </c>
      <c r="LV43" s="17">
        <v>78.567999999999998</v>
      </c>
      <c r="LW43" s="17">
        <v>-1.268</v>
      </c>
      <c r="LX43" s="17">
        <v>30.3</v>
      </c>
      <c r="LY43" s="17">
        <v>30.097560000000001</v>
      </c>
      <c r="LZ43" s="17">
        <v>30.097560000000001</v>
      </c>
      <c r="MA43" s="17">
        <v>0.20244000000000001</v>
      </c>
      <c r="MB43" s="17"/>
      <c r="MC43" s="17"/>
      <c r="MD43" s="17"/>
      <c r="ME43" s="17">
        <v>0</v>
      </c>
      <c r="MF43" s="17"/>
      <c r="MG43" s="17"/>
      <c r="MH43" s="17"/>
      <c r="MI43" s="17">
        <v>0</v>
      </c>
      <c r="MJ43" s="17"/>
      <c r="MK43" s="17"/>
      <c r="ML43" s="17"/>
      <c r="MM43" s="17">
        <v>0</v>
      </c>
      <c r="MN43" s="17">
        <v>147</v>
      </c>
      <c r="MO43" s="17">
        <v>146.66612000000001</v>
      </c>
      <c r="MP43" s="17">
        <v>146.66612000000001</v>
      </c>
      <c r="MQ43" s="17">
        <v>0.33388000000000001</v>
      </c>
      <c r="MR43" s="17">
        <v>147.80000000000001</v>
      </c>
      <c r="MS43" s="17">
        <v>146.66612000000001</v>
      </c>
      <c r="MT43" s="17">
        <v>146.66612000000001</v>
      </c>
      <c r="MU43" s="17">
        <v>1.13388</v>
      </c>
      <c r="MV43" s="17">
        <v>149.4</v>
      </c>
      <c r="MW43" s="17">
        <v>146.66612000000001</v>
      </c>
      <c r="MX43" s="17">
        <v>146.66612000000001</v>
      </c>
      <c r="MY43" s="17">
        <v>2.7338800000000001</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v>0.107</v>
      </c>
      <c r="OD43" s="17">
        <v>0.107</v>
      </c>
      <c r="OE43" s="17">
        <v>-0.107</v>
      </c>
      <c r="OF43" s="17">
        <v>60.2</v>
      </c>
      <c r="OG43" s="17">
        <v>64.2</v>
      </c>
      <c r="OH43" s="17">
        <v>60.006999999999998</v>
      </c>
      <c r="OI43" s="17">
        <v>0.193</v>
      </c>
      <c r="OJ43" s="17">
        <v>0</v>
      </c>
      <c r="OK43" s="17"/>
      <c r="OL43" s="17">
        <v>0</v>
      </c>
      <c r="OM43" s="17">
        <v>0</v>
      </c>
      <c r="ON43" s="17">
        <v>17.899999999999999</v>
      </c>
      <c r="OO43" s="17">
        <v>15.958</v>
      </c>
      <c r="OP43" s="17">
        <v>15.958</v>
      </c>
      <c r="OQ43" s="17">
        <v>1.9419999999999999</v>
      </c>
      <c r="OR43" s="17">
        <v>0</v>
      </c>
      <c r="OS43" s="17"/>
      <c r="OT43" s="17">
        <v>0</v>
      </c>
      <c r="OU43" s="17">
        <v>0</v>
      </c>
      <c r="OV43" s="17">
        <v>20</v>
      </c>
      <c r="OW43" s="17">
        <v>20</v>
      </c>
      <c r="OX43" s="17">
        <v>17.560980000000001</v>
      </c>
      <c r="OY43" s="17">
        <v>2.4390200000000002</v>
      </c>
      <c r="OZ43" s="17">
        <v>9.9</v>
      </c>
      <c r="PA43" s="17">
        <v>9.9830000000000005</v>
      </c>
      <c r="PB43" s="17">
        <v>9.9830000000000005</v>
      </c>
      <c r="PC43" s="17">
        <v>-8.3000000000000004E-2</v>
      </c>
      <c r="PD43" s="17">
        <v>5.4</v>
      </c>
      <c r="PE43" s="17">
        <v>5.67</v>
      </c>
      <c r="PF43" s="17">
        <v>5.67</v>
      </c>
      <c r="PG43" s="17">
        <v>-0.27</v>
      </c>
      <c r="PH43" s="17">
        <v>1</v>
      </c>
      <c r="PI43" s="17">
        <v>1</v>
      </c>
      <c r="PJ43" s="17">
        <v>1</v>
      </c>
      <c r="PK43" s="17">
        <v>0</v>
      </c>
      <c r="PL43" s="17">
        <v>2.4</v>
      </c>
      <c r="PM43" s="17">
        <v>3.4</v>
      </c>
      <c r="PN43" s="17">
        <v>3.4</v>
      </c>
      <c r="PO43" s="17">
        <v>-1</v>
      </c>
      <c r="PP43" s="17">
        <v>4.5</v>
      </c>
      <c r="PQ43" s="17">
        <v>4.5999999999999996</v>
      </c>
      <c r="PR43" s="17">
        <v>4.5999999999999996</v>
      </c>
      <c r="PS43" s="17">
        <v>-0.1</v>
      </c>
      <c r="PT43" s="17">
        <v>20.399999999999999</v>
      </c>
      <c r="PU43" s="17">
        <v>19.5122</v>
      </c>
      <c r="PV43" s="17">
        <v>19.5122</v>
      </c>
      <c r="PW43" s="17">
        <v>0.88780000000000003</v>
      </c>
      <c r="PX43" s="17">
        <v>20</v>
      </c>
      <c r="PY43" s="17">
        <v>19.5122</v>
      </c>
      <c r="PZ43" s="17">
        <v>19.5122</v>
      </c>
      <c r="QA43" s="17">
        <v>0.48780000000000001</v>
      </c>
      <c r="QB43" s="17">
        <v>19.399999999999999</v>
      </c>
      <c r="QC43" s="17">
        <v>19</v>
      </c>
      <c r="QD43" s="17">
        <v>18.2439</v>
      </c>
      <c r="QE43" s="17">
        <v>1.1560999999999999</v>
      </c>
      <c r="QF43" s="17">
        <v>3.6</v>
      </c>
      <c r="QG43" s="17">
        <v>3.5</v>
      </c>
      <c r="QH43" s="17">
        <v>3.5</v>
      </c>
      <c r="QI43" s="17">
        <v>0.1</v>
      </c>
      <c r="QJ43" s="17">
        <v>18.5</v>
      </c>
      <c r="QK43" s="17">
        <v>18.048780000000001</v>
      </c>
      <c r="QL43" s="17">
        <v>18.048780000000001</v>
      </c>
      <c r="QM43" s="17">
        <v>0.45122000000000001</v>
      </c>
      <c r="QN43" s="17">
        <v>0</v>
      </c>
      <c r="QO43" s="17"/>
      <c r="QP43" s="17">
        <v>0</v>
      </c>
      <c r="QQ43" s="17">
        <v>0</v>
      </c>
      <c r="QR43" s="17">
        <v>0</v>
      </c>
      <c r="QS43" s="17"/>
      <c r="QT43" s="17">
        <v>0</v>
      </c>
      <c r="QU43" s="17">
        <v>0</v>
      </c>
      <c r="QV43" s="17">
        <v>12.5</v>
      </c>
      <c r="QW43" s="17">
        <v>14.8</v>
      </c>
      <c r="QX43" s="17">
        <v>15.734</v>
      </c>
      <c r="QY43" s="17">
        <v>-3.234</v>
      </c>
      <c r="QZ43" s="17">
        <v>48.2</v>
      </c>
      <c r="RA43" s="17">
        <v>43.9</v>
      </c>
      <c r="RB43" s="17">
        <v>46.720999999999997</v>
      </c>
      <c r="RC43" s="17">
        <v>1.4790000000000001</v>
      </c>
      <c r="RD43" s="17">
        <v>4.5</v>
      </c>
      <c r="RE43" s="17">
        <v>4.2</v>
      </c>
      <c r="RF43" s="17">
        <v>4.2</v>
      </c>
      <c r="RG43" s="17">
        <v>0.3</v>
      </c>
      <c r="RH43" s="17">
        <v>1.1000000000000001</v>
      </c>
      <c r="RI43" s="17">
        <v>1.2</v>
      </c>
      <c r="RJ43" s="17">
        <v>1.2</v>
      </c>
      <c r="RK43" s="17">
        <v>-0.1</v>
      </c>
      <c r="RL43" s="17">
        <v>1.1000000000000001</v>
      </c>
      <c r="RM43" s="17">
        <v>1.2</v>
      </c>
      <c r="RN43" s="17">
        <v>1.2</v>
      </c>
      <c r="RO43" s="17">
        <v>-0.1</v>
      </c>
      <c r="RP43" s="17">
        <v>3</v>
      </c>
      <c r="RQ43" s="17">
        <v>2.8</v>
      </c>
      <c r="RR43" s="17">
        <v>2.8</v>
      </c>
      <c r="RS43" s="17">
        <v>0.2</v>
      </c>
      <c r="RT43" s="17">
        <v>0</v>
      </c>
      <c r="RU43" s="17"/>
      <c r="RV43" s="17">
        <v>0</v>
      </c>
      <c r="RW43" s="17">
        <v>0</v>
      </c>
      <c r="RX43" s="17">
        <v>0</v>
      </c>
      <c r="RY43" s="17">
        <v>2.7989999999999999</v>
      </c>
      <c r="RZ43" s="17">
        <v>2.7989999999999999</v>
      </c>
      <c r="SA43" s="17">
        <v>-2.7989999999999999</v>
      </c>
      <c r="SB43" s="17">
        <v>13.4</v>
      </c>
      <c r="SC43" s="17">
        <v>11.08052</v>
      </c>
      <c r="SD43" s="17">
        <v>8.2611500000000007</v>
      </c>
      <c r="SE43" s="17">
        <v>5.1388499999999997</v>
      </c>
      <c r="SF43" s="17"/>
      <c r="SG43" s="17">
        <v>2</v>
      </c>
      <c r="SH43" s="17">
        <v>2</v>
      </c>
      <c r="SI43" s="17">
        <v>-2</v>
      </c>
      <c r="SJ43" s="17"/>
      <c r="SK43" s="17"/>
      <c r="SL43" s="17">
        <v>0.7</v>
      </c>
      <c r="SM43" s="17">
        <v>-0.7</v>
      </c>
      <c r="SN43" s="17">
        <v>12.1</v>
      </c>
      <c r="SO43" s="17">
        <v>13.073169999999999</v>
      </c>
      <c r="SP43" s="17">
        <v>13.073169999999999</v>
      </c>
      <c r="SQ43" s="17">
        <v>-0.97316999999999998</v>
      </c>
      <c r="SR43" s="17">
        <v>6.3</v>
      </c>
      <c r="SS43" s="17">
        <v>6.1</v>
      </c>
      <c r="ST43" s="17">
        <v>6.1</v>
      </c>
      <c r="SU43" s="17">
        <v>0.2</v>
      </c>
      <c r="SV43" s="17">
        <v>8.6999999999999993</v>
      </c>
      <c r="SW43" s="17">
        <v>10</v>
      </c>
      <c r="SX43" s="17">
        <v>10</v>
      </c>
      <c r="SY43" s="17">
        <v>-1.3</v>
      </c>
      <c r="SZ43" s="17">
        <v>12.8</v>
      </c>
      <c r="TA43" s="17">
        <v>12.682930000000001</v>
      </c>
      <c r="TB43" s="17">
        <v>12.682930000000001</v>
      </c>
      <c r="TC43" s="17">
        <v>0.11706999999999999</v>
      </c>
      <c r="TD43" s="17">
        <v>20</v>
      </c>
      <c r="TE43" s="17">
        <v>19.317070000000001</v>
      </c>
      <c r="TF43" s="17">
        <v>19.317070000000001</v>
      </c>
      <c r="TG43" s="17">
        <v>0.68293000000000004</v>
      </c>
      <c r="TH43" s="17">
        <v>24.4</v>
      </c>
      <c r="TI43" s="17">
        <v>20</v>
      </c>
      <c r="TJ43" s="17">
        <v>16.431999999999999</v>
      </c>
      <c r="TK43" s="17">
        <v>7.968</v>
      </c>
      <c r="TL43" s="17">
        <v>41.8</v>
      </c>
      <c r="TM43" s="17">
        <v>56.8</v>
      </c>
      <c r="TN43" s="17">
        <v>50.582000000000001</v>
      </c>
      <c r="TO43" s="17">
        <v>-8.782</v>
      </c>
      <c r="TP43" s="17">
        <v>0</v>
      </c>
      <c r="TQ43" s="17"/>
      <c r="TR43" s="17">
        <v>0</v>
      </c>
      <c r="TS43" s="17">
        <v>0</v>
      </c>
      <c r="TT43" s="17">
        <v>0</v>
      </c>
      <c r="TU43" s="17">
        <v>68.099999999999994</v>
      </c>
      <c r="TV43" s="17">
        <v>37.590000000000003</v>
      </c>
      <c r="TW43" s="17">
        <v>-37.590000000000003</v>
      </c>
      <c r="TX43" s="17">
        <v>52.8</v>
      </c>
      <c r="TY43" s="17">
        <v>68.400000000000006</v>
      </c>
      <c r="TZ43" s="17">
        <v>34.19</v>
      </c>
      <c r="UA43" s="17">
        <v>18.61</v>
      </c>
      <c r="UB43" s="17">
        <v>0</v>
      </c>
      <c r="UC43" s="17">
        <v>3.4</v>
      </c>
      <c r="UD43" s="17">
        <v>2.76</v>
      </c>
      <c r="UE43" s="17">
        <v>-2.76</v>
      </c>
      <c r="UF43" s="17">
        <v>5</v>
      </c>
      <c r="UG43" s="17">
        <v>2.9</v>
      </c>
      <c r="UH43" s="17">
        <v>2.2400000000000002</v>
      </c>
      <c r="UI43" s="17">
        <v>2.76</v>
      </c>
      <c r="UJ43" s="17">
        <v>10.9</v>
      </c>
      <c r="UK43" s="17">
        <v>10</v>
      </c>
      <c r="UL43" s="17">
        <v>10</v>
      </c>
      <c r="UM43" s="17">
        <v>0.9</v>
      </c>
      <c r="UN43" s="17">
        <v>4.2</v>
      </c>
      <c r="UO43" s="17">
        <v>5</v>
      </c>
      <c r="UP43" s="17">
        <v>5</v>
      </c>
      <c r="UQ43" s="17">
        <v>-0.8</v>
      </c>
      <c r="UR43" s="17">
        <v>7.5</v>
      </c>
      <c r="US43" s="17">
        <v>7</v>
      </c>
      <c r="UT43" s="17">
        <v>7</v>
      </c>
      <c r="UU43" s="17">
        <v>0.5</v>
      </c>
      <c r="UV43" s="17">
        <v>18.399999999999999</v>
      </c>
      <c r="UW43" s="17">
        <v>11.707319999999999</v>
      </c>
      <c r="UX43" s="17">
        <v>11.707319999999999</v>
      </c>
      <c r="UY43" s="17">
        <v>6.6926800000000002</v>
      </c>
      <c r="UZ43" s="17">
        <v>18</v>
      </c>
      <c r="VA43" s="17">
        <v>11.707319999999999</v>
      </c>
      <c r="VB43" s="17">
        <v>11.707319999999999</v>
      </c>
      <c r="VC43" s="17">
        <v>6.2926799999999998</v>
      </c>
      <c r="VD43" s="17">
        <v>15.5</v>
      </c>
      <c r="VE43" s="17">
        <v>10.73171</v>
      </c>
      <c r="VF43" s="17">
        <v>10.73171</v>
      </c>
      <c r="VG43" s="17">
        <v>4.7682900000000004</v>
      </c>
      <c r="VH43" s="17">
        <v>16.2</v>
      </c>
      <c r="VI43" s="17">
        <v>13.714</v>
      </c>
      <c r="VJ43" s="17">
        <v>13.714</v>
      </c>
      <c r="VK43" s="17">
        <v>2.4860000000000002</v>
      </c>
      <c r="VL43" s="17">
        <v>0</v>
      </c>
      <c r="VM43" s="17">
        <v>2.57</v>
      </c>
      <c r="VN43" s="17">
        <v>2.57</v>
      </c>
      <c r="VO43" s="17">
        <v>-2.57</v>
      </c>
      <c r="VP43" s="17">
        <v>3.9</v>
      </c>
      <c r="VQ43" s="17">
        <v>3.5999999999999997E-2</v>
      </c>
      <c r="VR43" s="17">
        <v>3.5999999999999997E-2</v>
      </c>
      <c r="VS43" s="17">
        <v>3.8639999999999999</v>
      </c>
      <c r="VT43" s="17">
        <v>0</v>
      </c>
      <c r="VU43" s="17"/>
      <c r="VV43" s="17">
        <v>0</v>
      </c>
      <c r="VW43" s="17">
        <v>0</v>
      </c>
      <c r="VX43" s="17">
        <v>0.6</v>
      </c>
      <c r="VY43" s="17">
        <v>0.6</v>
      </c>
      <c r="VZ43" s="17">
        <v>0.6</v>
      </c>
      <c r="WA43" s="17">
        <v>0</v>
      </c>
      <c r="WB43" s="17">
        <v>99.1</v>
      </c>
      <c r="WC43" s="17">
        <v>75.2</v>
      </c>
      <c r="WD43" s="17">
        <v>82.456999999999994</v>
      </c>
      <c r="WE43" s="17">
        <v>16.643000000000001</v>
      </c>
      <c r="WF43" s="17">
        <v>94.5</v>
      </c>
      <c r="WG43" s="17">
        <v>58.5</v>
      </c>
      <c r="WH43" s="17">
        <v>91.795000000000002</v>
      </c>
      <c r="WI43" s="17">
        <v>2.7050000000000001</v>
      </c>
      <c r="WJ43" s="17">
        <v>0</v>
      </c>
      <c r="WK43" s="17"/>
      <c r="WL43" s="17">
        <v>0</v>
      </c>
      <c r="WM43" s="17">
        <v>0</v>
      </c>
      <c r="WN43" s="17">
        <v>0</v>
      </c>
      <c r="WO43" s="17"/>
      <c r="WP43" s="17">
        <v>0</v>
      </c>
      <c r="WQ43" s="17">
        <v>0</v>
      </c>
      <c r="WR43" s="17">
        <v>9.5</v>
      </c>
      <c r="WS43" s="17">
        <v>9.6</v>
      </c>
      <c r="WT43" s="17">
        <v>9.6</v>
      </c>
      <c r="WU43" s="17">
        <v>-0.1</v>
      </c>
      <c r="WV43" s="17">
        <v>20</v>
      </c>
      <c r="WW43" s="17">
        <v>19.317070000000001</v>
      </c>
      <c r="WX43" s="17">
        <v>19.317070000000001</v>
      </c>
      <c r="WY43" s="17">
        <v>0.68293000000000004</v>
      </c>
      <c r="WZ43" s="17">
        <v>9.3000000000000007</v>
      </c>
      <c r="XA43" s="17">
        <v>10.8</v>
      </c>
      <c r="XB43" s="17">
        <v>10.8</v>
      </c>
      <c r="XC43" s="17">
        <v>-1.5</v>
      </c>
      <c r="XD43" s="17">
        <v>35.700000000000003</v>
      </c>
      <c r="XE43" s="17">
        <v>37.1</v>
      </c>
      <c r="XF43" s="17">
        <v>35</v>
      </c>
      <c r="XG43" s="17">
        <v>0.7</v>
      </c>
      <c r="XH43" s="17">
        <v>16.399999999999999</v>
      </c>
      <c r="XI43" s="17">
        <v>15.9</v>
      </c>
      <c r="XJ43" s="17">
        <v>15</v>
      </c>
      <c r="XK43" s="17">
        <v>1.4</v>
      </c>
      <c r="XL43" s="17"/>
      <c r="XM43" s="17"/>
      <c r="XN43" s="17"/>
      <c r="XO43" s="17">
        <v>0</v>
      </c>
      <c r="XP43" s="17"/>
      <c r="XQ43" s="17"/>
      <c r="XR43" s="17"/>
      <c r="XS43" s="17">
        <v>0</v>
      </c>
      <c r="XT43" s="17">
        <v>17.399999999999999</v>
      </c>
      <c r="XU43" s="17">
        <v>17</v>
      </c>
      <c r="XV43" s="17">
        <v>14</v>
      </c>
      <c r="XW43" s="17">
        <v>3.4</v>
      </c>
      <c r="XX43" s="17"/>
      <c r="XY43" s="17"/>
      <c r="XZ43" s="17"/>
      <c r="YA43" s="17">
        <v>0</v>
      </c>
      <c r="YB43" s="17"/>
      <c r="YC43" s="17"/>
      <c r="YD43" s="17"/>
      <c r="YE43" s="17">
        <v>0</v>
      </c>
    </row>
    <row r="44" spans="1:655" ht="24" customHeight="1" x14ac:dyDescent="0.35">
      <c r="A44" s="1"/>
      <c r="B44" s="16" t="s">
        <v>34</v>
      </c>
      <c r="C44" s="16" t="s">
        <v>825</v>
      </c>
      <c r="D44" s="17">
        <v>104.3</v>
      </c>
      <c r="E44" s="17">
        <v>100</v>
      </c>
      <c r="F44" s="17">
        <v>100</v>
      </c>
      <c r="G44" s="17">
        <v>4.3</v>
      </c>
      <c r="H44" s="17">
        <v>600.9</v>
      </c>
      <c r="I44" s="17">
        <v>646.79789000000005</v>
      </c>
      <c r="J44" s="17">
        <v>646.79789000000005</v>
      </c>
      <c r="K44" s="17">
        <v>-45.897889999999997</v>
      </c>
      <c r="L44" s="17">
        <v>201</v>
      </c>
      <c r="M44" s="17">
        <v>211.44126</v>
      </c>
      <c r="N44" s="17">
        <v>211.44126</v>
      </c>
      <c r="O44" s="17">
        <v>-10.44126</v>
      </c>
      <c r="P44" s="17">
        <v>0</v>
      </c>
      <c r="Q44" s="17">
        <v>0</v>
      </c>
      <c r="R44" s="17">
        <v>0</v>
      </c>
      <c r="S44" s="17">
        <v>0</v>
      </c>
      <c r="T44" s="17">
        <v>0</v>
      </c>
      <c r="U44" s="17">
        <v>0</v>
      </c>
      <c r="V44" s="17">
        <v>3.6</v>
      </c>
      <c r="W44" s="17">
        <v>-3.6</v>
      </c>
      <c r="X44" s="17">
        <v>90</v>
      </c>
      <c r="Y44" s="17">
        <v>92.226339999999993</v>
      </c>
      <c r="Z44" s="17">
        <v>92.226339999999993</v>
      </c>
      <c r="AA44" s="17">
        <v>-2.22634</v>
      </c>
      <c r="AB44" s="17">
        <v>201</v>
      </c>
      <c r="AC44" s="17">
        <v>208</v>
      </c>
      <c r="AD44" s="17">
        <v>220</v>
      </c>
      <c r="AE44" s="17">
        <v>-19</v>
      </c>
      <c r="AF44" s="17"/>
      <c r="AG44" s="17"/>
      <c r="AH44" s="17"/>
      <c r="AI44" s="17">
        <v>0</v>
      </c>
      <c r="AJ44" s="17"/>
      <c r="AK44" s="17"/>
      <c r="AL44" s="17"/>
      <c r="AM44" s="17">
        <v>0</v>
      </c>
      <c r="AN44" s="17">
        <v>151.9</v>
      </c>
      <c r="AO44" s="17">
        <v>127.30152</v>
      </c>
      <c r="AP44" s="17">
        <v>156.75744</v>
      </c>
      <c r="AQ44" s="17">
        <v>-4.8574400000000004</v>
      </c>
      <c r="AR44" s="17">
        <v>152.5</v>
      </c>
      <c r="AS44" s="17">
        <v>127.30152</v>
      </c>
      <c r="AT44" s="17">
        <v>156.75744</v>
      </c>
      <c r="AU44" s="17">
        <v>-4.2574399999999999</v>
      </c>
      <c r="AV44" s="17">
        <v>152.19999999999999</v>
      </c>
      <c r="AW44" s="17">
        <v>127.30152</v>
      </c>
      <c r="AX44" s="17">
        <v>156.75744</v>
      </c>
      <c r="AY44" s="17">
        <v>-4.5574399999999997</v>
      </c>
      <c r="AZ44" s="17">
        <v>251.6</v>
      </c>
      <c r="BA44" s="17">
        <v>190.95228</v>
      </c>
      <c r="BB44" s="17">
        <v>235.13615999999999</v>
      </c>
      <c r="BC44" s="17">
        <v>16.463840000000001</v>
      </c>
      <c r="BD44" s="17">
        <v>207.4</v>
      </c>
      <c r="BE44" s="17">
        <v>195.12200999999999</v>
      </c>
      <c r="BF44" s="17">
        <v>195.12200999999999</v>
      </c>
      <c r="BG44" s="17">
        <v>12.277990000000001</v>
      </c>
      <c r="BH44" s="17">
        <v>109.5</v>
      </c>
      <c r="BI44" s="17">
        <v>97.561000000000007</v>
      </c>
      <c r="BJ44" s="17">
        <v>97.561000000000007</v>
      </c>
      <c r="BK44" s="17">
        <v>11.939</v>
      </c>
      <c r="BL44" s="17">
        <v>555.1</v>
      </c>
      <c r="BM44" s="17">
        <v>568.29854</v>
      </c>
      <c r="BN44" s="17">
        <v>568.29854</v>
      </c>
      <c r="BO44" s="17">
        <v>-13.198539999999999</v>
      </c>
      <c r="BP44" s="17">
        <v>6</v>
      </c>
      <c r="BQ44" s="17">
        <v>10.561999999999999</v>
      </c>
      <c r="BR44" s="17">
        <v>5.4891500000000004</v>
      </c>
      <c r="BS44" s="17">
        <v>0.51085000000000003</v>
      </c>
      <c r="BT44" s="17"/>
      <c r="BU44" s="17"/>
      <c r="BV44" s="17"/>
      <c r="BW44" s="17">
        <v>0</v>
      </c>
      <c r="BX44" s="17"/>
      <c r="BY44" s="17"/>
      <c r="BZ44" s="17"/>
      <c r="CA44" s="17">
        <v>0</v>
      </c>
      <c r="CB44" s="17"/>
      <c r="CC44" s="17"/>
      <c r="CD44" s="17"/>
      <c r="CE44" s="17">
        <v>0</v>
      </c>
      <c r="CF44" s="17"/>
      <c r="CG44" s="17"/>
      <c r="CH44" s="17"/>
      <c r="CI44" s="17">
        <v>0</v>
      </c>
      <c r="CJ44" s="17">
        <v>168.1</v>
      </c>
      <c r="CK44" s="17">
        <v>164.70732000000001</v>
      </c>
      <c r="CL44" s="17">
        <v>164.70732000000001</v>
      </c>
      <c r="CM44" s="17">
        <v>3.3926799999999999</v>
      </c>
      <c r="CN44" s="17">
        <v>7.4</v>
      </c>
      <c r="CO44" s="17">
        <v>5.1346499999999997</v>
      </c>
      <c r="CP44" s="17">
        <v>5.1346499999999997</v>
      </c>
      <c r="CQ44" s="17">
        <v>2.2653500000000002</v>
      </c>
      <c r="CR44" s="17">
        <v>5.3</v>
      </c>
      <c r="CS44" s="17">
        <v>2.8184800000000001</v>
      </c>
      <c r="CT44" s="17">
        <v>2.8184800000000001</v>
      </c>
      <c r="CU44" s="17">
        <v>2.4815200000000002</v>
      </c>
      <c r="CV44" s="17">
        <v>22.1</v>
      </c>
      <c r="CW44" s="17">
        <v>4.1025600000000004</v>
      </c>
      <c r="CX44" s="17"/>
      <c r="CY44" s="17">
        <v>22.1</v>
      </c>
      <c r="CZ44" s="17">
        <v>6.6</v>
      </c>
      <c r="DA44" s="17">
        <v>6.8787000000000003</v>
      </c>
      <c r="DB44" s="17">
        <v>6.8787000000000003</v>
      </c>
      <c r="DC44" s="17">
        <v>-0.2787</v>
      </c>
      <c r="DD44" s="17">
        <v>12.6</v>
      </c>
      <c r="DE44" s="17">
        <v>12.36257</v>
      </c>
      <c r="DF44" s="17">
        <v>12.98081</v>
      </c>
      <c r="DG44" s="17">
        <v>-0.38080999999999998</v>
      </c>
      <c r="DH44" s="17">
        <v>48.9</v>
      </c>
      <c r="DI44" s="17">
        <v>99.422430000000006</v>
      </c>
      <c r="DJ44" s="17">
        <v>71.091800000000006</v>
      </c>
      <c r="DK44" s="17">
        <v>-22.191800000000001</v>
      </c>
      <c r="DL44" s="17"/>
      <c r="DM44" s="17"/>
      <c r="DN44" s="17"/>
      <c r="DO44" s="17">
        <v>0</v>
      </c>
      <c r="DP44" s="17"/>
      <c r="DQ44" s="17"/>
      <c r="DR44" s="17"/>
      <c r="DS44" s="17">
        <v>0</v>
      </c>
      <c r="DT44" s="17"/>
      <c r="DU44" s="17"/>
      <c r="DV44" s="17"/>
      <c r="DW44" s="17">
        <v>0</v>
      </c>
      <c r="DX44" s="17"/>
      <c r="DY44" s="17"/>
      <c r="DZ44" s="17"/>
      <c r="EA44" s="17">
        <v>0</v>
      </c>
      <c r="EB44" s="17">
        <v>110.8</v>
      </c>
      <c r="EC44" s="17">
        <v>112.90537</v>
      </c>
      <c r="ED44" s="17">
        <v>112.90537</v>
      </c>
      <c r="EE44" s="17">
        <v>-2.1053700000000002</v>
      </c>
      <c r="EF44" s="17">
        <v>222.3</v>
      </c>
      <c r="EG44" s="17">
        <v>221.55625000000001</v>
      </c>
      <c r="EH44" s="17">
        <v>221.55625000000001</v>
      </c>
      <c r="EI44" s="17">
        <v>0.74375000000000002</v>
      </c>
      <c r="EJ44" s="17"/>
      <c r="EK44" s="17"/>
      <c r="EL44" s="17"/>
      <c r="EM44" s="17">
        <v>0</v>
      </c>
      <c r="EN44" s="17"/>
      <c r="EO44" s="17"/>
      <c r="EP44" s="17"/>
      <c r="EQ44" s="17">
        <v>0</v>
      </c>
      <c r="ER44" s="17"/>
      <c r="ES44" s="17"/>
      <c r="ET44" s="17"/>
      <c r="EU44" s="17">
        <v>0</v>
      </c>
      <c r="EV44" s="17">
        <v>6.5</v>
      </c>
      <c r="EW44" s="17">
        <v>6.39</v>
      </c>
      <c r="EX44" s="17">
        <v>6.39</v>
      </c>
      <c r="EY44" s="17">
        <v>0.11</v>
      </c>
      <c r="EZ44" s="17">
        <v>227.4</v>
      </c>
      <c r="FA44" s="17">
        <v>229.30732</v>
      </c>
      <c r="FB44" s="17">
        <v>229.30732</v>
      </c>
      <c r="FC44" s="17">
        <v>-1.9073199999999999</v>
      </c>
      <c r="FD44" s="17">
        <v>57.7</v>
      </c>
      <c r="FE44" s="17">
        <v>61.005040000000001</v>
      </c>
      <c r="FF44" s="17">
        <v>61.005040000000001</v>
      </c>
      <c r="FG44" s="17">
        <v>-3.30504</v>
      </c>
      <c r="FH44" s="17">
        <v>126.9</v>
      </c>
      <c r="FI44" s="17">
        <v>150.27984000000001</v>
      </c>
      <c r="FJ44" s="17">
        <v>151.17400000000001</v>
      </c>
      <c r="FK44" s="17">
        <v>-24.274000000000001</v>
      </c>
      <c r="FL44" s="17">
        <v>30.2</v>
      </c>
      <c r="FM44" s="17">
        <v>30.165790000000001</v>
      </c>
      <c r="FN44" s="17">
        <v>30.165790000000001</v>
      </c>
      <c r="FO44" s="17">
        <v>3.4209999999999997E-2</v>
      </c>
      <c r="FP44" s="17">
        <v>18.7</v>
      </c>
      <c r="FQ44" s="17">
        <v>19.28585</v>
      </c>
      <c r="FR44" s="17">
        <v>19.28585</v>
      </c>
      <c r="FS44" s="17">
        <v>-0.58584999999999998</v>
      </c>
      <c r="FT44" s="17">
        <v>19.7</v>
      </c>
      <c r="FU44" s="17">
        <v>19.317070000000001</v>
      </c>
      <c r="FV44" s="17">
        <v>19.317070000000001</v>
      </c>
      <c r="FW44" s="17">
        <v>0.38292999999999999</v>
      </c>
      <c r="FX44" s="17">
        <v>90.4</v>
      </c>
      <c r="FY44" s="17">
        <v>87.657560000000004</v>
      </c>
      <c r="FZ44" s="17">
        <v>87.657560000000004</v>
      </c>
      <c r="GA44" s="17">
        <v>2.7424400000000002</v>
      </c>
      <c r="GB44" s="17">
        <v>169.4</v>
      </c>
      <c r="GC44" s="17">
        <v>181.66672</v>
      </c>
      <c r="GD44" s="17">
        <v>181.66672</v>
      </c>
      <c r="GE44" s="17">
        <v>-12.266719999999999</v>
      </c>
      <c r="GF44" s="17">
        <v>180.2</v>
      </c>
      <c r="GG44" s="17">
        <v>181.66672</v>
      </c>
      <c r="GH44" s="17">
        <v>181.66672</v>
      </c>
      <c r="GI44" s="17">
        <v>-1.46672</v>
      </c>
      <c r="GJ44" s="17">
        <v>177.7</v>
      </c>
      <c r="GK44" s="17">
        <v>181.66672</v>
      </c>
      <c r="GL44" s="17">
        <v>181.66672</v>
      </c>
      <c r="GM44" s="17">
        <v>-3.96672</v>
      </c>
      <c r="GN44" s="17">
        <v>107.7</v>
      </c>
      <c r="GO44" s="17">
        <v>110.91316999999999</v>
      </c>
      <c r="GP44" s="17">
        <v>110.91316999999999</v>
      </c>
      <c r="GQ44" s="17">
        <v>-3.2131699999999999</v>
      </c>
      <c r="GR44" s="17">
        <v>8.1999999999999993</v>
      </c>
      <c r="GS44" s="17">
        <v>9.09</v>
      </c>
      <c r="GT44" s="17">
        <v>9.09</v>
      </c>
      <c r="GU44" s="17">
        <v>-0.89</v>
      </c>
      <c r="GV44" s="17">
        <v>3.4</v>
      </c>
      <c r="GW44" s="17">
        <v>6.6261000000000001</v>
      </c>
      <c r="GX44" s="17">
        <v>6.6261000000000001</v>
      </c>
      <c r="GY44" s="17">
        <v>-3.2261000000000002</v>
      </c>
      <c r="GZ44" s="17">
        <v>40.200000000000003</v>
      </c>
      <c r="HA44" s="17">
        <v>47.26634</v>
      </c>
      <c r="HB44" s="17">
        <v>47.26634</v>
      </c>
      <c r="HC44" s="17">
        <v>-7.0663400000000003</v>
      </c>
      <c r="HD44" s="17"/>
      <c r="HE44" s="17"/>
      <c r="HF44" s="17"/>
      <c r="HG44" s="17">
        <v>0</v>
      </c>
      <c r="HH44" s="17">
        <v>3.8</v>
      </c>
      <c r="HI44" s="17">
        <v>3.8872599999999999</v>
      </c>
      <c r="HJ44" s="17">
        <v>3.8872599999999999</v>
      </c>
      <c r="HK44" s="17">
        <v>-8.7260000000000004E-2</v>
      </c>
      <c r="HL44" s="17">
        <v>23.7</v>
      </c>
      <c r="HM44" s="17">
        <v>24.950600000000001</v>
      </c>
      <c r="HN44" s="17">
        <v>24.950600000000001</v>
      </c>
      <c r="HO44" s="17">
        <v>-1.2505999999999999</v>
      </c>
      <c r="HP44" s="17">
        <v>118.4</v>
      </c>
      <c r="HQ44" s="17">
        <v>171.54185000000001</v>
      </c>
      <c r="HR44" s="17">
        <v>171.54185000000001</v>
      </c>
      <c r="HS44" s="17">
        <v>-53.141849999999998</v>
      </c>
      <c r="HT44" s="17"/>
      <c r="HU44" s="17"/>
      <c r="HV44" s="17"/>
      <c r="HW44" s="17">
        <v>0</v>
      </c>
      <c r="HX44" s="17"/>
      <c r="HY44" s="17"/>
      <c r="HZ44" s="17"/>
      <c r="IA44" s="17">
        <v>0</v>
      </c>
      <c r="IB44" s="17">
        <v>46.8</v>
      </c>
      <c r="IC44" s="17">
        <v>47.67127</v>
      </c>
      <c r="ID44" s="17">
        <v>35.541600000000003</v>
      </c>
      <c r="IE44" s="17">
        <v>11.2584</v>
      </c>
      <c r="IF44" s="17"/>
      <c r="IG44" s="17"/>
      <c r="IH44" s="17"/>
      <c r="II44" s="17">
        <v>0</v>
      </c>
      <c r="IJ44" s="17"/>
      <c r="IK44" s="17"/>
      <c r="IL44" s="17"/>
      <c r="IM44" s="17">
        <v>0</v>
      </c>
      <c r="IN44" s="17">
        <v>48.7</v>
      </c>
      <c r="IO44" s="17">
        <v>48.41648</v>
      </c>
      <c r="IP44" s="17">
        <v>48.41648</v>
      </c>
      <c r="IQ44" s="17">
        <v>0.28351999999999999</v>
      </c>
      <c r="IR44" s="17"/>
      <c r="IS44" s="17"/>
      <c r="IT44" s="17"/>
      <c r="IU44" s="17">
        <v>0</v>
      </c>
      <c r="IV44" s="17"/>
      <c r="IW44" s="17"/>
      <c r="IX44" s="17"/>
      <c r="IY44" s="17">
        <v>0</v>
      </c>
      <c r="IZ44" s="17"/>
      <c r="JA44" s="17"/>
      <c r="JB44" s="17"/>
      <c r="JC44" s="17">
        <v>0</v>
      </c>
      <c r="JD44" s="17">
        <v>86.7</v>
      </c>
      <c r="JE44" s="17">
        <v>88.815600000000003</v>
      </c>
      <c r="JF44" s="17">
        <v>88.815600000000003</v>
      </c>
      <c r="JG44" s="17">
        <v>-2.1156000000000001</v>
      </c>
      <c r="JH44" s="17">
        <v>175.1</v>
      </c>
      <c r="JI44" s="17">
        <v>171.34727000000001</v>
      </c>
      <c r="JJ44" s="17">
        <v>171.34727000000001</v>
      </c>
      <c r="JK44" s="17">
        <v>3.7527300000000001</v>
      </c>
      <c r="JL44" s="17">
        <v>173.7</v>
      </c>
      <c r="JM44" s="17">
        <v>171.34727000000001</v>
      </c>
      <c r="JN44" s="17">
        <v>171.34727000000001</v>
      </c>
      <c r="JO44" s="17">
        <v>2.3527300000000002</v>
      </c>
      <c r="JP44" s="17">
        <v>67.599999999999994</v>
      </c>
      <c r="JQ44" s="17">
        <v>68</v>
      </c>
      <c r="JR44" s="17"/>
      <c r="JS44" s="17">
        <v>67.599999999999994</v>
      </c>
      <c r="JT44" s="17">
        <v>170.7</v>
      </c>
      <c r="JU44" s="17">
        <v>171.34727000000001</v>
      </c>
      <c r="JV44" s="17">
        <v>171.34727000000001</v>
      </c>
      <c r="JW44" s="17">
        <v>-0.64727000000000001</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4.3</v>
      </c>
      <c r="LE44" s="17">
        <v>3.9931199999999998</v>
      </c>
      <c r="LF44" s="17">
        <v>3.9931199999999998</v>
      </c>
      <c r="LG44" s="17">
        <v>0.30687999999999999</v>
      </c>
      <c r="LH44" s="17">
        <v>130.1</v>
      </c>
      <c r="LI44" s="17">
        <v>181.20847000000001</v>
      </c>
      <c r="LJ44" s="17">
        <v>130.75881999999999</v>
      </c>
      <c r="LK44" s="17">
        <v>-0.65881999999999996</v>
      </c>
      <c r="LL44" s="17">
        <v>132.30000000000001</v>
      </c>
      <c r="LM44" s="17">
        <v>133.67995999999999</v>
      </c>
      <c r="LN44" s="17">
        <v>133.67995999999999</v>
      </c>
      <c r="LO44" s="17">
        <v>-1.3799600000000001</v>
      </c>
      <c r="LP44" s="17">
        <v>46.6</v>
      </c>
      <c r="LQ44" s="17">
        <v>67.461460000000002</v>
      </c>
      <c r="LR44" s="17">
        <v>67.461460000000002</v>
      </c>
      <c r="LS44" s="17">
        <v>-20.861460000000001</v>
      </c>
      <c r="LT44" s="17">
        <v>77.2</v>
      </c>
      <c r="LU44" s="17">
        <v>78.567999999999998</v>
      </c>
      <c r="LV44" s="17">
        <v>78.567999999999998</v>
      </c>
      <c r="LW44" s="17">
        <v>-1.3680000000000001</v>
      </c>
      <c r="LX44" s="17">
        <v>30.1</v>
      </c>
      <c r="LY44" s="17">
        <v>30.097560000000001</v>
      </c>
      <c r="LZ44" s="17">
        <v>30.097560000000001</v>
      </c>
      <c r="MA44" s="17">
        <v>2.4399999999999999E-3</v>
      </c>
      <c r="MB44" s="17"/>
      <c r="MC44" s="17"/>
      <c r="MD44" s="17"/>
      <c r="ME44" s="17">
        <v>0</v>
      </c>
      <c r="MF44" s="17"/>
      <c r="MG44" s="17"/>
      <c r="MH44" s="17"/>
      <c r="MI44" s="17">
        <v>0</v>
      </c>
      <c r="MJ44" s="17"/>
      <c r="MK44" s="17"/>
      <c r="ML44" s="17"/>
      <c r="MM44" s="17">
        <v>0</v>
      </c>
      <c r="MN44" s="17">
        <v>146.69999999999999</v>
      </c>
      <c r="MO44" s="17">
        <v>146.66612000000001</v>
      </c>
      <c r="MP44" s="17">
        <v>146.66612000000001</v>
      </c>
      <c r="MQ44" s="17">
        <v>3.388E-2</v>
      </c>
      <c r="MR44" s="17">
        <v>147.4</v>
      </c>
      <c r="MS44" s="17">
        <v>146.66612000000001</v>
      </c>
      <c r="MT44" s="17">
        <v>146.66612000000001</v>
      </c>
      <c r="MU44" s="17">
        <v>0.73387999999999998</v>
      </c>
      <c r="MV44" s="17">
        <v>150.5</v>
      </c>
      <c r="MW44" s="17">
        <v>146.66612000000001</v>
      </c>
      <c r="MX44" s="17">
        <v>146.66612000000001</v>
      </c>
      <c r="MY44" s="17">
        <v>3.8338800000000002</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v>5.1999999999999998E-2</v>
      </c>
      <c r="OD44" s="17">
        <v>5.1999999999999998E-2</v>
      </c>
      <c r="OE44" s="17">
        <v>-5.1999999999999998E-2</v>
      </c>
      <c r="OF44" s="17">
        <v>60.3</v>
      </c>
      <c r="OG44" s="17">
        <v>64.099999999999994</v>
      </c>
      <c r="OH44" s="17">
        <v>59.668999999999997</v>
      </c>
      <c r="OI44" s="17">
        <v>0.63100000000000001</v>
      </c>
      <c r="OJ44" s="17">
        <v>0</v>
      </c>
      <c r="OK44" s="17"/>
      <c r="OL44" s="17">
        <v>0</v>
      </c>
      <c r="OM44" s="17">
        <v>0</v>
      </c>
      <c r="ON44" s="17">
        <v>18.100000000000001</v>
      </c>
      <c r="OO44" s="17">
        <v>15.714</v>
      </c>
      <c r="OP44" s="17">
        <v>15.714</v>
      </c>
      <c r="OQ44" s="17">
        <v>2.3860000000000001</v>
      </c>
      <c r="OR44" s="17">
        <v>0</v>
      </c>
      <c r="OS44" s="17"/>
      <c r="OT44" s="17">
        <v>0</v>
      </c>
      <c r="OU44" s="17">
        <v>0</v>
      </c>
      <c r="OV44" s="17">
        <v>20</v>
      </c>
      <c r="OW44" s="17">
        <v>20</v>
      </c>
      <c r="OX44" s="17">
        <v>17.560980000000001</v>
      </c>
      <c r="OY44" s="17">
        <v>2.4390200000000002</v>
      </c>
      <c r="OZ44" s="17">
        <v>9.9</v>
      </c>
      <c r="PA44" s="17">
        <v>9.9830000000000005</v>
      </c>
      <c r="PB44" s="17">
        <v>9.9830000000000005</v>
      </c>
      <c r="PC44" s="17">
        <v>-8.3000000000000004E-2</v>
      </c>
      <c r="PD44" s="17">
        <v>5.4</v>
      </c>
      <c r="PE44" s="17">
        <v>5.67</v>
      </c>
      <c r="PF44" s="17">
        <v>5.67</v>
      </c>
      <c r="PG44" s="17">
        <v>-0.27</v>
      </c>
      <c r="PH44" s="17">
        <v>1</v>
      </c>
      <c r="PI44" s="17">
        <v>1</v>
      </c>
      <c r="PJ44" s="17">
        <v>1</v>
      </c>
      <c r="PK44" s="17">
        <v>0</v>
      </c>
      <c r="PL44" s="17">
        <v>2.4</v>
      </c>
      <c r="PM44" s="17">
        <v>3.4</v>
      </c>
      <c r="PN44" s="17">
        <v>3.4</v>
      </c>
      <c r="PO44" s="17">
        <v>-1</v>
      </c>
      <c r="PP44" s="17">
        <v>4.7</v>
      </c>
      <c r="PQ44" s="17">
        <v>4.5999999999999996</v>
      </c>
      <c r="PR44" s="17">
        <v>4.5999999999999996</v>
      </c>
      <c r="PS44" s="17">
        <v>0.1</v>
      </c>
      <c r="PT44" s="17">
        <v>20.2</v>
      </c>
      <c r="PU44" s="17">
        <v>19.5122</v>
      </c>
      <c r="PV44" s="17">
        <v>19.5122</v>
      </c>
      <c r="PW44" s="17">
        <v>0.68779999999999997</v>
      </c>
      <c r="PX44" s="17">
        <v>20</v>
      </c>
      <c r="PY44" s="17">
        <v>19.5122</v>
      </c>
      <c r="PZ44" s="17">
        <v>19.5122</v>
      </c>
      <c r="QA44" s="17">
        <v>0.48780000000000001</v>
      </c>
      <c r="QB44" s="17">
        <v>19.100000000000001</v>
      </c>
      <c r="QC44" s="17">
        <v>19</v>
      </c>
      <c r="QD44" s="17">
        <v>18.2439</v>
      </c>
      <c r="QE44" s="17">
        <v>0.85609999999999997</v>
      </c>
      <c r="QF44" s="17">
        <v>3.5</v>
      </c>
      <c r="QG44" s="17">
        <v>3.5</v>
      </c>
      <c r="QH44" s="17">
        <v>3.5</v>
      </c>
      <c r="QI44" s="17">
        <v>0</v>
      </c>
      <c r="QJ44" s="17">
        <v>18.5</v>
      </c>
      <c r="QK44" s="17">
        <v>18.048780000000001</v>
      </c>
      <c r="QL44" s="17">
        <v>18.048780000000001</v>
      </c>
      <c r="QM44" s="17">
        <v>0.45122000000000001</v>
      </c>
      <c r="QN44" s="17">
        <v>0</v>
      </c>
      <c r="QO44" s="17"/>
      <c r="QP44" s="17">
        <v>0</v>
      </c>
      <c r="QQ44" s="17">
        <v>0</v>
      </c>
      <c r="QR44" s="17">
        <v>0</v>
      </c>
      <c r="QS44" s="17"/>
      <c r="QT44" s="17">
        <v>0</v>
      </c>
      <c r="QU44" s="17">
        <v>0</v>
      </c>
      <c r="QV44" s="17">
        <v>9.9</v>
      </c>
      <c r="QW44" s="17">
        <v>14.6</v>
      </c>
      <c r="QX44" s="17">
        <v>15.641</v>
      </c>
      <c r="QY44" s="17">
        <v>-5.7409999999999997</v>
      </c>
      <c r="QZ44" s="17">
        <v>41.9</v>
      </c>
      <c r="RA44" s="17">
        <v>42.8</v>
      </c>
      <c r="RB44" s="17">
        <v>46.53</v>
      </c>
      <c r="RC44" s="17">
        <v>-4.63</v>
      </c>
      <c r="RD44" s="17">
        <v>4.5</v>
      </c>
      <c r="RE44" s="17">
        <v>4.2</v>
      </c>
      <c r="RF44" s="17">
        <v>4.2</v>
      </c>
      <c r="RG44" s="17">
        <v>0.3</v>
      </c>
      <c r="RH44" s="17">
        <v>1.1000000000000001</v>
      </c>
      <c r="RI44" s="17">
        <v>1.2</v>
      </c>
      <c r="RJ44" s="17">
        <v>1.2</v>
      </c>
      <c r="RK44" s="17">
        <v>-0.1</v>
      </c>
      <c r="RL44" s="17">
        <v>1.1000000000000001</v>
      </c>
      <c r="RM44" s="17">
        <v>1.2</v>
      </c>
      <c r="RN44" s="17">
        <v>1.2</v>
      </c>
      <c r="RO44" s="17">
        <v>-0.1</v>
      </c>
      <c r="RP44" s="17">
        <v>3</v>
      </c>
      <c r="RQ44" s="17">
        <v>2.8</v>
      </c>
      <c r="RR44" s="17">
        <v>2.8</v>
      </c>
      <c r="RS44" s="17">
        <v>0.2</v>
      </c>
      <c r="RT44" s="17">
        <v>0</v>
      </c>
      <c r="RU44" s="17"/>
      <c r="RV44" s="17">
        <v>0</v>
      </c>
      <c r="RW44" s="17">
        <v>0</v>
      </c>
      <c r="RX44" s="17">
        <v>0</v>
      </c>
      <c r="RY44" s="17">
        <v>2.7989999999999999</v>
      </c>
      <c r="RZ44" s="17">
        <v>2.7989999999999999</v>
      </c>
      <c r="SA44" s="17">
        <v>-2.7989999999999999</v>
      </c>
      <c r="SB44" s="17">
        <v>13.4</v>
      </c>
      <c r="SC44" s="17">
        <v>11.08053</v>
      </c>
      <c r="SD44" s="17">
        <v>8.2611500000000007</v>
      </c>
      <c r="SE44" s="17">
        <v>5.1388499999999997</v>
      </c>
      <c r="SF44" s="17"/>
      <c r="SG44" s="17">
        <v>2</v>
      </c>
      <c r="SH44" s="17">
        <v>2</v>
      </c>
      <c r="SI44" s="17">
        <v>-2</v>
      </c>
      <c r="SJ44" s="17"/>
      <c r="SK44" s="17"/>
      <c r="SL44" s="17">
        <v>0.7</v>
      </c>
      <c r="SM44" s="17">
        <v>-0.7</v>
      </c>
      <c r="SN44" s="17">
        <v>12.1</v>
      </c>
      <c r="SO44" s="17">
        <v>13.073169999999999</v>
      </c>
      <c r="SP44" s="17">
        <v>13.073169999999999</v>
      </c>
      <c r="SQ44" s="17">
        <v>-0.97316999999999998</v>
      </c>
      <c r="SR44" s="17">
        <v>6.3</v>
      </c>
      <c r="SS44" s="17">
        <v>6.1</v>
      </c>
      <c r="ST44" s="17">
        <v>6.1</v>
      </c>
      <c r="SU44" s="17">
        <v>0.2</v>
      </c>
      <c r="SV44" s="17">
        <v>8.4</v>
      </c>
      <c r="SW44" s="17">
        <v>10</v>
      </c>
      <c r="SX44" s="17">
        <v>10</v>
      </c>
      <c r="SY44" s="17">
        <v>-1.6</v>
      </c>
      <c r="SZ44" s="17">
        <v>12.7</v>
      </c>
      <c r="TA44" s="17">
        <v>12.682930000000001</v>
      </c>
      <c r="TB44" s="17">
        <v>12.682930000000001</v>
      </c>
      <c r="TC44" s="17">
        <v>1.7069999999999998E-2</v>
      </c>
      <c r="TD44" s="17">
        <v>20</v>
      </c>
      <c r="TE44" s="17">
        <v>19.317070000000001</v>
      </c>
      <c r="TF44" s="17">
        <v>19.317070000000001</v>
      </c>
      <c r="TG44" s="17">
        <v>0.68293000000000004</v>
      </c>
      <c r="TH44" s="17">
        <v>15.1</v>
      </c>
      <c r="TI44" s="17">
        <v>18.399999999999999</v>
      </c>
      <c r="TJ44" s="17">
        <v>15.118</v>
      </c>
      <c r="TK44" s="17">
        <v>-1.7999999999999999E-2</v>
      </c>
      <c r="TL44" s="17">
        <v>48.1</v>
      </c>
      <c r="TM44" s="17">
        <v>52.9</v>
      </c>
      <c r="TN44" s="17">
        <v>50.204999999999998</v>
      </c>
      <c r="TO44" s="17">
        <v>-2.105</v>
      </c>
      <c r="TP44" s="17">
        <v>0</v>
      </c>
      <c r="TQ44" s="17"/>
      <c r="TR44" s="17">
        <v>0</v>
      </c>
      <c r="TS44" s="17">
        <v>0</v>
      </c>
      <c r="TT44" s="17">
        <v>30.6</v>
      </c>
      <c r="TU44" s="17">
        <v>69</v>
      </c>
      <c r="TV44" s="17">
        <v>37.590000000000003</v>
      </c>
      <c r="TW44" s="17">
        <v>-6.99</v>
      </c>
      <c r="TX44" s="17">
        <v>50.2</v>
      </c>
      <c r="TY44" s="17">
        <v>68.5</v>
      </c>
      <c r="TZ44" s="17">
        <v>34.19</v>
      </c>
      <c r="UA44" s="17">
        <v>16.010000000000002</v>
      </c>
      <c r="UB44" s="17">
        <v>6.9</v>
      </c>
      <c r="UC44" s="17">
        <v>3.2</v>
      </c>
      <c r="UD44" s="17">
        <v>2.08</v>
      </c>
      <c r="UE44" s="17">
        <v>4.82</v>
      </c>
      <c r="UF44" s="17">
        <v>3.7</v>
      </c>
      <c r="UG44" s="17">
        <v>2.6</v>
      </c>
      <c r="UH44" s="17">
        <v>1.64</v>
      </c>
      <c r="UI44" s="17">
        <v>2.06</v>
      </c>
      <c r="UJ44" s="17">
        <v>10.9</v>
      </c>
      <c r="UK44" s="17">
        <v>10</v>
      </c>
      <c r="UL44" s="17">
        <v>10</v>
      </c>
      <c r="UM44" s="17">
        <v>0.9</v>
      </c>
      <c r="UN44" s="17">
        <v>4.2</v>
      </c>
      <c r="UO44" s="17">
        <v>5</v>
      </c>
      <c r="UP44" s="17">
        <v>5</v>
      </c>
      <c r="UQ44" s="17">
        <v>-0.8</v>
      </c>
      <c r="UR44" s="17">
        <v>7.5</v>
      </c>
      <c r="US44" s="17">
        <v>7</v>
      </c>
      <c r="UT44" s="17">
        <v>7</v>
      </c>
      <c r="UU44" s="17">
        <v>0.5</v>
      </c>
      <c r="UV44" s="17">
        <v>19</v>
      </c>
      <c r="UW44" s="17">
        <v>11.707319999999999</v>
      </c>
      <c r="UX44" s="17">
        <v>11.707319999999999</v>
      </c>
      <c r="UY44" s="17">
        <v>7.2926799999999998</v>
      </c>
      <c r="UZ44" s="17">
        <v>20</v>
      </c>
      <c r="VA44" s="17">
        <v>11.707319999999999</v>
      </c>
      <c r="VB44" s="17">
        <v>11.707319999999999</v>
      </c>
      <c r="VC44" s="17">
        <v>8.2926800000000007</v>
      </c>
      <c r="VD44" s="17">
        <v>17.5</v>
      </c>
      <c r="VE44" s="17">
        <v>10.73171</v>
      </c>
      <c r="VF44" s="17">
        <v>10.73171</v>
      </c>
      <c r="VG44" s="17">
        <v>6.7682900000000004</v>
      </c>
      <c r="VH44" s="17">
        <v>15.9</v>
      </c>
      <c r="VI44" s="17">
        <v>13.228</v>
      </c>
      <c r="VJ44" s="17">
        <v>13.228</v>
      </c>
      <c r="VK44" s="17">
        <v>2.6720000000000002</v>
      </c>
      <c r="VL44" s="17">
        <v>0</v>
      </c>
      <c r="VM44" s="17">
        <v>0</v>
      </c>
      <c r="VN44" s="17">
        <v>0</v>
      </c>
      <c r="VO44" s="17">
        <v>0</v>
      </c>
      <c r="VP44" s="17">
        <v>0</v>
      </c>
      <c r="VQ44" s="17">
        <v>0</v>
      </c>
      <c r="VR44" s="17">
        <v>0</v>
      </c>
      <c r="VS44" s="17">
        <v>0</v>
      </c>
      <c r="VT44" s="17">
        <v>0</v>
      </c>
      <c r="VU44" s="17"/>
      <c r="VV44" s="17">
        <v>0</v>
      </c>
      <c r="VW44" s="17">
        <v>0</v>
      </c>
      <c r="VX44" s="17">
        <v>0.6</v>
      </c>
      <c r="VY44" s="17">
        <v>0.6</v>
      </c>
      <c r="VZ44" s="17">
        <v>0.6</v>
      </c>
      <c r="WA44" s="17">
        <v>0</v>
      </c>
      <c r="WB44" s="17">
        <v>84</v>
      </c>
      <c r="WC44" s="17">
        <v>70</v>
      </c>
      <c r="WD44" s="17">
        <v>79.757999999999996</v>
      </c>
      <c r="WE44" s="17">
        <v>4.242</v>
      </c>
      <c r="WF44" s="17">
        <v>73.2</v>
      </c>
      <c r="WG44" s="17">
        <v>51.5</v>
      </c>
      <c r="WH44" s="17">
        <v>76.010000000000005</v>
      </c>
      <c r="WI44" s="17">
        <v>-2.81</v>
      </c>
      <c r="WJ44" s="17">
        <v>0</v>
      </c>
      <c r="WK44" s="17"/>
      <c r="WL44" s="17">
        <v>0</v>
      </c>
      <c r="WM44" s="17">
        <v>0</v>
      </c>
      <c r="WN44" s="17">
        <v>0</v>
      </c>
      <c r="WO44" s="17"/>
      <c r="WP44" s="17">
        <v>0</v>
      </c>
      <c r="WQ44" s="17">
        <v>0</v>
      </c>
      <c r="WR44" s="17">
        <v>9.6</v>
      </c>
      <c r="WS44" s="17">
        <v>9.6</v>
      </c>
      <c r="WT44" s="17">
        <v>9.6</v>
      </c>
      <c r="WU44" s="17">
        <v>0</v>
      </c>
      <c r="WV44" s="17">
        <v>20</v>
      </c>
      <c r="WW44" s="17">
        <v>19.317070000000001</v>
      </c>
      <c r="WX44" s="17">
        <v>19.317070000000001</v>
      </c>
      <c r="WY44" s="17">
        <v>0.68293000000000004</v>
      </c>
      <c r="WZ44" s="17">
        <v>9.1999999999999993</v>
      </c>
      <c r="XA44" s="17">
        <v>10.8</v>
      </c>
      <c r="XB44" s="17">
        <v>10.8</v>
      </c>
      <c r="XC44" s="17">
        <v>-1.6</v>
      </c>
      <c r="XD44" s="17">
        <v>35.799999999999997</v>
      </c>
      <c r="XE44" s="17">
        <v>37.1</v>
      </c>
      <c r="XF44" s="17">
        <v>35</v>
      </c>
      <c r="XG44" s="17">
        <v>0.8</v>
      </c>
      <c r="XH44" s="17">
        <v>16.5</v>
      </c>
      <c r="XI44" s="17">
        <v>15.9</v>
      </c>
      <c r="XJ44" s="17">
        <v>15</v>
      </c>
      <c r="XK44" s="17">
        <v>1.5</v>
      </c>
      <c r="XL44" s="17"/>
      <c r="XM44" s="17"/>
      <c r="XN44" s="17"/>
      <c r="XO44" s="17">
        <v>0</v>
      </c>
      <c r="XP44" s="17"/>
      <c r="XQ44" s="17"/>
      <c r="XR44" s="17"/>
      <c r="XS44" s="17">
        <v>0</v>
      </c>
      <c r="XT44" s="17">
        <v>17.2</v>
      </c>
      <c r="XU44" s="17">
        <v>17</v>
      </c>
      <c r="XV44" s="17">
        <v>14</v>
      </c>
      <c r="XW44" s="17">
        <v>3.2</v>
      </c>
      <c r="XX44" s="17"/>
      <c r="XY44" s="17"/>
      <c r="XZ44" s="17"/>
      <c r="YA44" s="17">
        <v>0</v>
      </c>
      <c r="YB44" s="17"/>
      <c r="YC44" s="17"/>
      <c r="YD44" s="17"/>
      <c r="YE44" s="17">
        <v>0</v>
      </c>
    </row>
    <row r="45" spans="1:655" ht="24" customHeight="1" x14ac:dyDescent="0.35">
      <c r="A45" s="1"/>
      <c r="B45" s="16" t="s">
        <v>34</v>
      </c>
      <c r="C45" s="16" t="s">
        <v>826</v>
      </c>
      <c r="D45" s="17">
        <v>104.2</v>
      </c>
      <c r="E45" s="17">
        <v>100</v>
      </c>
      <c r="F45" s="17">
        <v>100</v>
      </c>
      <c r="G45" s="17">
        <v>4.2</v>
      </c>
      <c r="H45" s="17">
        <v>603.9</v>
      </c>
      <c r="I45" s="17">
        <v>646.79789000000005</v>
      </c>
      <c r="J45" s="17">
        <v>646.79789000000005</v>
      </c>
      <c r="K45" s="17">
        <v>-42.897889999999997</v>
      </c>
      <c r="L45" s="17">
        <v>201.5</v>
      </c>
      <c r="M45" s="17">
        <v>211.44126</v>
      </c>
      <c r="N45" s="17">
        <v>211.44126</v>
      </c>
      <c r="O45" s="17">
        <v>-9.9412599999999998</v>
      </c>
      <c r="P45" s="17">
        <v>0</v>
      </c>
      <c r="Q45" s="17">
        <v>0</v>
      </c>
      <c r="R45" s="17">
        <v>0</v>
      </c>
      <c r="S45" s="17">
        <v>0</v>
      </c>
      <c r="T45" s="17">
        <v>0</v>
      </c>
      <c r="U45" s="17">
        <v>0</v>
      </c>
      <c r="V45" s="17">
        <v>3.6</v>
      </c>
      <c r="W45" s="17">
        <v>-3.6</v>
      </c>
      <c r="X45" s="17">
        <v>90.2</v>
      </c>
      <c r="Y45" s="17">
        <v>92.226339999999993</v>
      </c>
      <c r="Z45" s="17">
        <v>92.226339999999993</v>
      </c>
      <c r="AA45" s="17">
        <v>-2.0263399999999998</v>
      </c>
      <c r="AB45" s="17">
        <v>200.4</v>
      </c>
      <c r="AC45" s="17">
        <v>208</v>
      </c>
      <c r="AD45" s="17">
        <v>220</v>
      </c>
      <c r="AE45" s="17">
        <v>-19.600000000000001</v>
      </c>
      <c r="AF45" s="17"/>
      <c r="AG45" s="17"/>
      <c r="AH45" s="17"/>
      <c r="AI45" s="17">
        <v>0</v>
      </c>
      <c r="AJ45" s="17"/>
      <c r="AK45" s="17"/>
      <c r="AL45" s="17"/>
      <c r="AM45" s="17">
        <v>0</v>
      </c>
      <c r="AN45" s="17">
        <v>182.4</v>
      </c>
      <c r="AO45" s="17">
        <v>147.33328</v>
      </c>
      <c r="AP45" s="17">
        <v>167.33328</v>
      </c>
      <c r="AQ45" s="17">
        <v>15.06672</v>
      </c>
      <c r="AR45" s="17">
        <v>187.9</v>
      </c>
      <c r="AS45" s="17">
        <v>147.33328</v>
      </c>
      <c r="AT45" s="17">
        <v>167.33328</v>
      </c>
      <c r="AU45" s="17">
        <v>20.56672</v>
      </c>
      <c r="AV45" s="17">
        <v>187.9</v>
      </c>
      <c r="AW45" s="17">
        <v>147.33328</v>
      </c>
      <c r="AX45" s="17">
        <v>167.33328</v>
      </c>
      <c r="AY45" s="17">
        <v>20.56672</v>
      </c>
      <c r="AZ45" s="17">
        <v>266.7</v>
      </c>
      <c r="BA45" s="17">
        <v>220.99992</v>
      </c>
      <c r="BB45" s="17">
        <v>250.99993000000001</v>
      </c>
      <c r="BC45" s="17">
        <v>15.70007</v>
      </c>
      <c r="BD45" s="17">
        <v>208.8</v>
      </c>
      <c r="BE45" s="17">
        <v>195.12200999999999</v>
      </c>
      <c r="BF45" s="17">
        <v>195.12200999999999</v>
      </c>
      <c r="BG45" s="17">
        <v>13.677989999999999</v>
      </c>
      <c r="BH45" s="17">
        <v>109.5</v>
      </c>
      <c r="BI45" s="17">
        <v>97.561000000000007</v>
      </c>
      <c r="BJ45" s="17">
        <v>97.561000000000007</v>
      </c>
      <c r="BK45" s="17">
        <v>11.939</v>
      </c>
      <c r="BL45" s="17">
        <v>561.20000000000005</v>
      </c>
      <c r="BM45" s="17">
        <v>568.29854</v>
      </c>
      <c r="BN45" s="17">
        <v>568.29854</v>
      </c>
      <c r="BO45" s="17">
        <v>-7.0985399999999998</v>
      </c>
      <c r="BP45" s="17">
        <v>6</v>
      </c>
      <c r="BQ45" s="17">
        <v>10.561999999999999</v>
      </c>
      <c r="BR45" s="17">
        <v>5.4891500000000004</v>
      </c>
      <c r="BS45" s="17">
        <v>0.51085000000000003</v>
      </c>
      <c r="BT45" s="17"/>
      <c r="BU45" s="17"/>
      <c r="BV45" s="17"/>
      <c r="BW45" s="17">
        <v>0</v>
      </c>
      <c r="BX45" s="17"/>
      <c r="BY45" s="17"/>
      <c r="BZ45" s="17"/>
      <c r="CA45" s="17">
        <v>0</v>
      </c>
      <c r="CB45" s="17"/>
      <c r="CC45" s="17"/>
      <c r="CD45" s="17"/>
      <c r="CE45" s="17">
        <v>0</v>
      </c>
      <c r="CF45" s="17"/>
      <c r="CG45" s="17"/>
      <c r="CH45" s="17"/>
      <c r="CI45" s="17">
        <v>0</v>
      </c>
      <c r="CJ45" s="17">
        <v>164.2</v>
      </c>
      <c r="CK45" s="17">
        <v>164.70732000000001</v>
      </c>
      <c r="CL45" s="17">
        <v>164.70732000000001</v>
      </c>
      <c r="CM45" s="17">
        <v>-0.50731999999999999</v>
      </c>
      <c r="CN45" s="17">
        <v>7.7</v>
      </c>
      <c r="CO45" s="17">
        <v>5.1346499999999997</v>
      </c>
      <c r="CP45" s="17">
        <v>5.1346499999999997</v>
      </c>
      <c r="CQ45" s="17">
        <v>2.56535</v>
      </c>
      <c r="CR45" s="17">
        <v>5.4</v>
      </c>
      <c r="CS45" s="17">
        <v>2.8184800000000001</v>
      </c>
      <c r="CT45" s="17">
        <v>2.8184800000000001</v>
      </c>
      <c r="CU45" s="17">
        <v>2.5815199999999998</v>
      </c>
      <c r="CV45" s="17">
        <v>22.2</v>
      </c>
      <c r="CW45" s="17">
        <v>0</v>
      </c>
      <c r="CX45" s="17"/>
      <c r="CY45" s="17">
        <v>22.2</v>
      </c>
      <c r="CZ45" s="17">
        <v>6.6</v>
      </c>
      <c r="DA45" s="17">
        <v>6.8787000000000003</v>
      </c>
      <c r="DB45" s="17">
        <v>6.8787000000000003</v>
      </c>
      <c r="DC45" s="17">
        <v>-0.2787</v>
      </c>
      <c r="DD45" s="17">
        <v>13.5</v>
      </c>
      <c r="DE45" s="17">
        <v>14.992190000000001</v>
      </c>
      <c r="DF45" s="17">
        <v>13.05808</v>
      </c>
      <c r="DG45" s="17">
        <v>0.44191999999999998</v>
      </c>
      <c r="DH45" s="17">
        <v>49.7</v>
      </c>
      <c r="DI45" s="17">
        <v>80.606549999999999</v>
      </c>
      <c r="DJ45" s="17">
        <v>71.514989999999997</v>
      </c>
      <c r="DK45" s="17">
        <v>-21.814990000000002</v>
      </c>
      <c r="DL45" s="17"/>
      <c r="DM45" s="17"/>
      <c r="DN45" s="17"/>
      <c r="DO45" s="17">
        <v>0</v>
      </c>
      <c r="DP45" s="17"/>
      <c r="DQ45" s="17"/>
      <c r="DR45" s="17"/>
      <c r="DS45" s="17">
        <v>0</v>
      </c>
      <c r="DT45" s="17"/>
      <c r="DU45" s="17"/>
      <c r="DV45" s="17"/>
      <c r="DW45" s="17">
        <v>0</v>
      </c>
      <c r="DX45" s="17"/>
      <c r="DY45" s="17"/>
      <c r="DZ45" s="17"/>
      <c r="EA45" s="17">
        <v>0</v>
      </c>
      <c r="EB45" s="17">
        <v>110.8</v>
      </c>
      <c r="EC45" s="17">
        <v>112.90537</v>
      </c>
      <c r="ED45" s="17">
        <v>112.90537</v>
      </c>
      <c r="EE45" s="17">
        <v>-2.1053700000000002</v>
      </c>
      <c r="EF45" s="17">
        <v>223.9</v>
      </c>
      <c r="EG45" s="17">
        <v>221.55625000000001</v>
      </c>
      <c r="EH45" s="17">
        <v>221.55625000000001</v>
      </c>
      <c r="EI45" s="17">
        <v>2.34375</v>
      </c>
      <c r="EJ45" s="17"/>
      <c r="EK45" s="17"/>
      <c r="EL45" s="17"/>
      <c r="EM45" s="17">
        <v>0</v>
      </c>
      <c r="EN45" s="17"/>
      <c r="EO45" s="17"/>
      <c r="EP45" s="17"/>
      <c r="EQ45" s="17">
        <v>0</v>
      </c>
      <c r="ER45" s="17"/>
      <c r="ES45" s="17"/>
      <c r="ET45" s="17"/>
      <c r="EU45" s="17">
        <v>0</v>
      </c>
      <c r="EV45" s="17">
        <v>6.5</v>
      </c>
      <c r="EW45" s="17">
        <v>6.39</v>
      </c>
      <c r="EX45" s="17">
        <v>6.39</v>
      </c>
      <c r="EY45" s="17">
        <v>0.11</v>
      </c>
      <c r="EZ45" s="17">
        <v>227.4</v>
      </c>
      <c r="FA45" s="17">
        <v>229.30732</v>
      </c>
      <c r="FB45" s="17">
        <v>229.30732</v>
      </c>
      <c r="FC45" s="17">
        <v>-1.9073199999999999</v>
      </c>
      <c r="FD45" s="17">
        <v>56.3</v>
      </c>
      <c r="FE45" s="17">
        <v>61.005040000000001</v>
      </c>
      <c r="FF45" s="17">
        <v>61.005040000000001</v>
      </c>
      <c r="FG45" s="17">
        <v>-4.7050400000000003</v>
      </c>
      <c r="FH45" s="17">
        <v>127</v>
      </c>
      <c r="FI45" s="17">
        <v>151.16399999999999</v>
      </c>
      <c r="FJ45" s="17">
        <v>151.16399999999999</v>
      </c>
      <c r="FK45" s="17">
        <v>-24.164000000000001</v>
      </c>
      <c r="FL45" s="17">
        <v>29.2</v>
      </c>
      <c r="FM45" s="17">
        <v>30.165790000000001</v>
      </c>
      <c r="FN45" s="17">
        <v>30.165790000000001</v>
      </c>
      <c r="FO45" s="17">
        <v>-0.96579000000000004</v>
      </c>
      <c r="FP45" s="17">
        <v>18.7</v>
      </c>
      <c r="FQ45" s="17">
        <v>19.28585</v>
      </c>
      <c r="FR45" s="17">
        <v>19.28585</v>
      </c>
      <c r="FS45" s="17">
        <v>-0.58584999999999998</v>
      </c>
      <c r="FT45" s="17">
        <v>19.7</v>
      </c>
      <c r="FU45" s="17">
        <v>19.317070000000001</v>
      </c>
      <c r="FV45" s="17">
        <v>19.317070000000001</v>
      </c>
      <c r="FW45" s="17">
        <v>0.38292999999999999</v>
      </c>
      <c r="FX45" s="17">
        <v>90.8</v>
      </c>
      <c r="FY45" s="17">
        <v>87.657560000000004</v>
      </c>
      <c r="FZ45" s="17">
        <v>87.657560000000004</v>
      </c>
      <c r="GA45" s="17">
        <v>3.1424400000000001</v>
      </c>
      <c r="GB45" s="17">
        <v>181.1</v>
      </c>
      <c r="GC45" s="17">
        <v>181.66672</v>
      </c>
      <c r="GD45" s="17">
        <v>181.66672</v>
      </c>
      <c r="GE45" s="17">
        <v>-0.56672</v>
      </c>
      <c r="GF45" s="17">
        <v>181.6</v>
      </c>
      <c r="GG45" s="17">
        <v>181.66672</v>
      </c>
      <c r="GH45" s="17">
        <v>181.66672</v>
      </c>
      <c r="GI45" s="17">
        <v>-6.6720000000000002E-2</v>
      </c>
      <c r="GJ45" s="17">
        <v>184.8</v>
      </c>
      <c r="GK45" s="17">
        <v>181.66672</v>
      </c>
      <c r="GL45" s="17">
        <v>181.66672</v>
      </c>
      <c r="GM45" s="17">
        <v>3.1332800000000001</v>
      </c>
      <c r="GN45" s="17">
        <v>107.9</v>
      </c>
      <c r="GO45" s="17">
        <v>110.91316999999999</v>
      </c>
      <c r="GP45" s="17">
        <v>110.91316999999999</v>
      </c>
      <c r="GQ45" s="17">
        <v>-3.0131700000000001</v>
      </c>
      <c r="GR45" s="17">
        <v>8.1</v>
      </c>
      <c r="GS45" s="17">
        <v>9.09</v>
      </c>
      <c r="GT45" s="17">
        <v>9.09</v>
      </c>
      <c r="GU45" s="17">
        <v>-0.99</v>
      </c>
      <c r="GV45" s="17">
        <v>3.3</v>
      </c>
      <c r="GW45" s="17">
        <v>6.6261000000000001</v>
      </c>
      <c r="GX45" s="17">
        <v>6.6261000000000001</v>
      </c>
      <c r="GY45" s="17">
        <v>-3.3260999999999998</v>
      </c>
      <c r="GZ45" s="17">
        <v>39.799999999999997</v>
      </c>
      <c r="HA45" s="17">
        <v>47.26634</v>
      </c>
      <c r="HB45" s="17">
        <v>47.26634</v>
      </c>
      <c r="HC45" s="17">
        <v>-7.4663399999999998</v>
      </c>
      <c r="HD45" s="17"/>
      <c r="HE45" s="17"/>
      <c r="HF45" s="17"/>
      <c r="HG45" s="17">
        <v>0</v>
      </c>
      <c r="HH45" s="17">
        <v>3.8</v>
      </c>
      <c r="HI45" s="17">
        <v>3.8872599999999999</v>
      </c>
      <c r="HJ45" s="17">
        <v>3.8872599999999999</v>
      </c>
      <c r="HK45" s="17">
        <v>-8.7260000000000004E-2</v>
      </c>
      <c r="HL45" s="17">
        <v>23.6</v>
      </c>
      <c r="HM45" s="17">
        <v>24.950600000000001</v>
      </c>
      <c r="HN45" s="17">
        <v>24.950600000000001</v>
      </c>
      <c r="HO45" s="17">
        <v>-1.3506</v>
      </c>
      <c r="HP45" s="17">
        <v>152.30000000000001</v>
      </c>
      <c r="HQ45" s="17">
        <v>171.54185000000001</v>
      </c>
      <c r="HR45" s="17">
        <v>171.54185000000001</v>
      </c>
      <c r="HS45" s="17">
        <v>-19.241849999999999</v>
      </c>
      <c r="HT45" s="17"/>
      <c r="HU45" s="17"/>
      <c r="HV45" s="17"/>
      <c r="HW45" s="17">
        <v>0</v>
      </c>
      <c r="HX45" s="17"/>
      <c r="HY45" s="17"/>
      <c r="HZ45" s="17"/>
      <c r="IA45" s="17">
        <v>0</v>
      </c>
      <c r="IB45" s="17">
        <v>46.8</v>
      </c>
      <c r="IC45" s="17">
        <v>47.67127</v>
      </c>
      <c r="ID45" s="17">
        <v>47.67127</v>
      </c>
      <c r="IE45" s="17">
        <v>-0.87126999999999999</v>
      </c>
      <c r="IF45" s="17"/>
      <c r="IG45" s="17"/>
      <c r="IH45" s="17"/>
      <c r="II45" s="17">
        <v>0</v>
      </c>
      <c r="IJ45" s="17"/>
      <c r="IK45" s="17"/>
      <c r="IL45" s="17"/>
      <c r="IM45" s="17">
        <v>0</v>
      </c>
      <c r="IN45" s="17">
        <v>48.4</v>
      </c>
      <c r="IO45" s="17">
        <v>41.412570000000002</v>
      </c>
      <c r="IP45" s="17">
        <v>41.412570000000002</v>
      </c>
      <c r="IQ45" s="17">
        <v>6.9874299999999998</v>
      </c>
      <c r="IR45" s="17"/>
      <c r="IS45" s="17"/>
      <c r="IT45" s="17"/>
      <c r="IU45" s="17">
        <v>0</v>
      </c>
      <c r="IV45" s="17"/>
      <c r="IW45" s="17"/>
      <c r="IX45" s="17"/>
      <c r="IY45" s="17">
        <v>0</v>
      </c>
      <c r="IZ45" s="17"/>
      <c r="JA45" s="17"/>
      <c r="JB45" s="17"/>
      <c r="JC45" s="17">
        <v>0</v>
      </c>
      <c r="JD45" s="17">
        <v>86.8</v>
      </c>
      <c r="JE45" s="17">
        <v>88.815600000000003</v>
      </c>
      <c r="JF45" s="17">
        <v>88.815600000000003</v>
      </c>
      <c r="JG45" s="17">
        <v>-2.0156000000000001</v>
      </c>
      <c r="JH45" s="17">
        <v>177.1</v>
      </c>
      <c r="JI45" s="17">
        <v>171.34727000000001</v>
      </c>
      <c r="JJ45" s="17">
        <v>171.34727000000001</v>
      </c>
      <c r="JK45" s="17">
        <v>5.7527299999999997</v>
      </c>
      <c r="JL45" s="17">
        <v>174.9</v>
      </c>
      <c r="JM45" s="17">
        <v>171.34727000000001</v>
      </c>
      <c r="JN45" s="17">
        <v>171.34727000000001</v>
      </c>
      <c r="JO45" s="17">
        <v>3.5527299999999999</v>
      </c>
      <c r="JP45" s="17">
        <v>67.900000000000006</v>
      </c>
      <c r="JQ45" s="17">
        <v>79.099860000000007</v>
      </c>
      <c r="JR45" s="17"/>
      <c r="JS45" s="17">
        <v>67.900000000000006</v>
      </c>
      <c r="JT45" s="17">
        <v>171.6</v>
      </c>
      <c r="JU45" s="17">
        <v>171.34727000000001</v>
      </c>
      <c r="JV45" s="17">
        <v>171.34727000000001</v>
      </c>
      <c r="JW45" s="17">
        <v>0.25273000000000001</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4.4000000000000004</v>
      </c>
      <c r="LE45" s="17">
        <v>3.9931199999999998</v>
      </c>
      <c r="LF45" s="17">
        <v>3.9931199999999998</v>
      </c>
      <c r="LG45" s="17">
        <v>0.40688000000000002</v>
      </c>
      <c r="LH45" s="17">
        <v>167.2</v>
      </c>
      <c r="LI45" s="17">
        <v>219.30358000000001</v>
      </c>
      <c r="LJ45" s="17">
        <v>182.46243999999999</v>
      </c>
      <c r="LK45" s="17">
        <v>-15.26244</v>
      </c>
      <c r="LL45" s="17">
        <v>133.1</v>
      </c>
      <c r="LM45" s="17">
        <v>133.67995999999999</v>
      </c>
      <c r="LN45" s="17">
        <v>133.67995999999999</v>
      </c>
      <c r="LO45" s="17">
        <v>-0.57996000000000003</v>
      </c>
      <c r="LP45" s="17">
        <v>46.7</v>
      </c>
      <c r="LQ45" s="17">
        <v>67.461460000000002</v>
      </c>
      <c r="LR45" s="17">
        <v>67.461460000000002</v>
      </c>
      <c r="LS45" s="17">
        <v>-20.76146</v>
      </c>
      <c r="LT45" s="17">
        <v>77.2</v>
      </c>
      <c r="LU45" s="17">
        <v>78.567999999999998</v>
      </c>
      <c r="LV45" s="17">
        <v>78.567999999999998</v>
      </c>
      <c r="LW45" s="17">
        <v>-1.3680000000000001</v>
      </c>
      <c r="LX45" s="17">
        <v>30.1</v>
      </c>
      <c r="LY45" s="17">
        <v>30.097560000000001</v>
      </c>
      <c r="LZ45" s="17">
        <v>30.097560000000001</v>
      </c>
      <c r="MA45" s="17">
        <v>2.4399999999999999E-3</v>
      </c>
      <c r="MB45" s="17"/>
      <c r="MC45" s="17"/>
      <c r="MD45" s="17"/>
      <c r="ME45" s="17">
        <v>0</v>
      </c>
      <c r="MF45" s="17"/>
      <c r="MG45" s="17"/>
      <c r="MH45" s="17"/>
      <c r="MI45" s="17">
        <v>0</v>
      </c>
      <c r="MJ45" s="17"/>
      <c r="MK45" s="17"/>
      <c r="ML45" s="17"/>
      <c r="MM45" s="17">
        <v>0</v>
      </c>
      <c r="MN45" s="17">
        <v>146.9</v>
      </c>
      <c r="MO45" s="17">
        <v>146.66612000000001</v>
      </c>
      <c r="MP45" s="17">
        <v>149.774</v>
      </c>
      <c r="MQ45" s="17">
        <v>-2.8740000000000001</v>
      </c>
      <c r="MR45" s="17">
        <v>147.69999999999999</v>
      </c>
      <c r="MS45" s="17">
        <v>146.66612000000001</v>
      </c>
      <c r="MT45" s="17">
        <v>149.774</v>
      </c>
      <c r="MU45" s="17">
        <v>-2.0739999999999998</v>
      </c>
      <c r="MV45" s="17">
        <v>150.30000000000001</v>
      </c>
      <c r="MW45" s="17">
        <v>146.66612000000001</v>
      </c>
      <c r="MX45" s="17">
        <v>149.774</v>
      </c>
      <c r="MY45" s="17">
        <v>0.52600000000000002</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v>0</v>
      </c>
      <c r="OD45" s="17">
        <v>0</v>
      </c>
      <c r="OE45" s="17">
        <v>0</v>
      </c>
      <c r="OF45" s="17">
        <v>62.7</v>
      </c>
      <c r="OG45" s="17">
        <v>63.7</v>
      </c>
      <c r="OH45" s="17">
        <v>59.158999999999999</v>
      </c>
      <c r="OI45" s="17">
        <v>3.5409999999999999</v>
      </c>
      <c r="OJ45" s="17">
        <v>0</v>
      </c>
      <c r="OK45" s="17"/>
      <c r="OL45" s="17">
        <v>0</v>
      </c>
      <c r="OM45" s="17">
        <v>0</v>
      </c>
      <c r="ON45" s="17">
        <v>17.3</v>
      </c>
      <c r="OO45" s="17">
        <v>15.653</v>
      </c>
      <c r="OP45" s="17">
        <v>15.653</v>
      </c>
      <c r="OQ45" s="17">
        <v>1.647</v>
      </c>
      <c r="OR45" s="17">
        <v>0</v>
      </c>
      <c r="OS45" s="17"/>
      <c r="OT45" s="17">
        <v>0</v>
      </c>
      <c r="OU45" s="17">
        <v>0</v>
      </c>
      <c r="OV45" s="17">
        <v>20</v>
      </c>
      <c r="OW45" s="17">
        <v>20</v>
      </c>
      <c r="OX45" s="17">
        <v>17.560980000000001</v>
      </c>
      <c r="OY45" s="17">
        <v>2.4390200000000002</v>
      </c>
      <c r="OZ45" s="17">
        <v>9.9</v>
      </c>
      <c r="PA45" s="17">
        <v>9.9830000000000005</v>
      </c>
      <c r="PB45" s="17">
        <v>9.9830000000000005</v>
      </c>
      <c r="PC45" s="17">
        <v>-8.3000000000000004E-2</v>
      </c>
      <c r="PD45" s="17">
        <v>5.4</v>
      </c>
      <c r="PE45" s="17">
        <v>5.67</v>
      </c>
      <c r="PF45" s="17">
        <v>5.67</v>
      </c>
      <c r="PG45" s="17">
        <v>-0.27</v>
      </c>
      <c r="PH45" s="17">
        <v>1</v>
      </c>
      <c r="PI45" s="17">
        <v>1</v>
      </c>
      <c r="PJ45" s="17">
        <v>1</v>
      </c>
      <c r="PK45" s="17">
        <v>0</v>
      </c>
      <c r="PL45" s="17">
        <v>2.4</v>
      </c>
      <c r="PM45" s="17">
        <v>3.4</v>
      </c>
      <c r="PN45" s="17">
        <v>3.4</v>
      </c>
      <c r="PO45" s="17">
        <v>-1</v>
      </c>
      <c r="PP45" s="17">
        <v>4.7</v>
      </c>
      <c r="PQ45" s="17">
        <v>4.5999999999999996</v>
      </c>
      <c r="PR45" s="17">
        <v>4.5999999999999996</v>
      </c>
      <c r="PS45" s="17">
        <v>0.1</v>
      </c>
      <c r="PT45" s="17">
        <v>20.100000000000001</v>
      </c>
      <c r="PU45" s="17">
        <v>19.5122</v>
      </c>
      <c r="PV45" s="17">
        <v>19.5122</v>
      </c>
      <c r="PW45" s="17">
        <v>0.58779999999999999</v>
      </c>
      <c r="PX45" s="17">
        <v>20</v>
      </c>
      <c r="PY45" s="17">
        <v>19.5122</v>
      </c>
      <c r="PZ45" s="17">
        <v>19.5122</v>
      </c>
      <c r="QA45" s="17">
        <v>0.48780000000000001</v>
      </c>
      <c r="QB45" s="17">
        <v>19</v>
      </c>
      <c r="QC45" s="17">
        <v>19</v>
      </c>
      <c r="QD45" s="17">
        <v>18.2439</v>
      </c>
      <c r="QE45" s="17">
        <v>0.75609999999999999</v>
      </c>
      <c r="QF45" s="17">
        <v>3.5</v>
      </c>
      <c r="QG45" s="17">
        <v>3.5</v>
      </c>
      <c r="QH45" s="17">
        <v>3.5</v>
      </c>
      <c r="QI45" s="17">
        <v>0</v>
      </c>
      <c r="QJ45" s="17">
        <v>18.5</v>
      </c>
      <c r="QK45" s="17">
        <v>18.048780000000001</v>
      </c>
      <c r="QL45" s="17">
        <v>18.048780000000001</v>
      </c>
      <c r="QM45" s="17">
        <v>0.45122000000000001</v>
      </c>
      <c r="QN45" s="17">
        <v>0</v>
      </c>
      <c r="QO45" s="17"/>
      <c r="QP45" s="17">
        <v>0</v>
      </c>
      <c r="QQ45" s="17">
        <v>0</v>
      </c>
      <c r="QR45" s="17">
        <v>0</v>
      </c>
      <c r="QS45" s="17"/>
      <c r="QT45" s="17">
        <v>0</v>
      </c>
      <c r="QU45" s="17">
        <v>0</v>
      </c>
      <c r="QV45" s="17">
        <v>10.7</v>
      </c>
      <c r="QW45" s="17">
        <v>14.5</v>
      </c>
      <c r="QX45" s="17">
        <v>15.6</v>
      </c>
      <c r="QY45" s="17">
        <v>-4.9000000000000004</v>
      </c>
      <c r="QZ45" s="17">
        <v>45.9</v>
      </c>
      <c r="RA45" s="17">
        <v>41.9</v>
      </c>
      <c r="RB45" s="17">
        <v>45.691000000000003</v>
      </c>
      <c r="RC45" s="17">
        <v>0.20899999999999999</v>
      </c>
      <c r="RD45" s="17">
        <v>4.5</v>
      </c>
      <c r="RE45" s="17">
        <v>4.2</v>
      </c>
      <c r="RF45" s="17">
        <v>4.2</v>
      </c>
      <c r="RG45" s="17">
        <v>0.3</v>
      </c>
      <c r="RH45" s="17">
        <v>1.1000000000000001</v>
      </c>
      <c r="RI45" s="17">
        <v>1.2</v>
      </c>
      <c r="RJ45" s="17">
        <v>1.2</v>
      </c>
      <c r="RK45" s="17">
        <v>-0.1</v>
      </c>
      <c r="RL45" s="17">
        <v>1.1000000000000001</v>
      </c>
      <c r="RM45" s="17">
        <v>1.2</v>
      </c>
      <c r="RN45" s="17">
        <v>1.2</v>
      </c>
      <c r="RO45" s="17">
        <v>-0.1</v>
      </c>
      <c r="RP45" s="17">
        <v>3</v>
      </c>
      <c r="RQ45" s="17">
        <v>2.8</v>
      </c>
      <c r="RR45" s="17">
        <v>2.8</v>
      </c>
      <c r="RS45" s="17">
        <v>0.2</v>
      </c>
      <c r="RT45" s="17">
        <v>0</v>
      </c>
      <c r="RU45" s="17"/>
      <c r="RV45" s="17">
        <v>0</v>
      </c>
      <c r="RW45" s="17">
        <v>0</v>
      </c>
      <c r="RX45" s="17">
        <v>0</v>
      </c>
      <c r="RY45" s="17">
        <v>2.7989999999999999</v>
      </c>
      <c r="RZ45" s="17">
        <v>2.7989999999999999</v>
      </c>
      <c r="SA45" s="17">
        <v>-2.7989999999999999</v>
      </c>
      <c r="SB45" s="17">
        <v>13.4</v>
      </c>
      <c r="SC45" s="17">
        <v>12.74694</v>
      </c>
      <c r="SD45" s="17">
        <v>11.08052</v>
      </c>
      <c r="SE45" s="17">
        <v>2.31948</v>
      </c>
      <c r="SF45" s="17"/>
      <c r="SG45" s="17">
        <v>2</v>
      </c>
      <c r="SH45" s="17">
        <v>2</v>
      </c>
      <c r="SI45" s="17">
        <v>-2</v>
      </c>
      <c r="SJ45" s="17"/>
      <c r="SK45" s="17"/>
      <c r="SL45" s="17">
        <v>0.7</v>
      </c>
      <c r="SM45" s="17">
        <v>-0.7</v>
      </c>
      <c r="SN45" s="17">
        <v>12.1</v>
      </c>
      <c r="SO45" s="17">
        <v>13.073169999999999</v>
      </c>
      <c r="SP45" s="17">
        <v>13.073169999999999</v>
      </c>
      <c r="SQ45" s="17">
        <v>-0.97316999999999998</v>
      </c>
      <c r="SR45" s="17">
        <v>6.3</v>
      </c>
      <c r="SS45" s="17">
        <v>6.1</v>
      </c>
      <c r="ST45" s="17">
        <v>6.1</v>
      </c>
      <c r="SU45" s="17">
        <v>0.2</v>
      </c>
      <c r="SV45" s="17">
        <v>8.5</v>
      </c>
      <c r="SW45" s="17">
        <v>10</v>
      </c>
      <c r="SX45" s="17">
        <v>10</v>
      </c>
      <c r="SY45" s="17">
        <v>-1.5</v>
      </c>
      <c r="SZ45" s="17">
        <v>12.8</v>
      </c>
      <c r="TA45" s="17">
        <v>12.682930000000001</v>
      </c>
      <c r="TB45" s="17">
        <v>12.682930000000001</v>
      </c>
      <c r="TC45" s="17">
        <v>0.11706999999999999</v>
      </c>
      <c r="TD45" s="17">
        <v>20</v>
      </c>
      <c r="TE45" s="17">
        <v>19.317070000000001</v>
      </c>
      <c r="TF45" s="17">
        <v>19.317070000000001</v>
      </c>
      <c r="TG45" s="17">
        <v>0.68293000000000004</v>
      </c>
      <c r="TH45" s="17">
        <v>9.1</v>
      </c>
      <c r="TI45" s="17">
        <v>16.600000000000001</v>
      </c>
      <c r="TJ45" s="17">
        <v>13.49</v>
      </c>
      <c r="TK45" s="17">
        <v>-4.3899999999999997</v>
      </c>
      <c r="TL45" s="17">
        <v>46.7</v>
      </c>
      <c r="TM45" s="17">
        <v>48.6</v>
      </c>
      <c r="TN45" s="17">
        <v>49.194000000000003</v>
      </c>
      <c r="TO45" s="17">
        <v>-2.4940000000000002</v>
      </c>
      <c r="TP45" s="17">
        <v>0</v>
      </c>
      <c r="TQ45" s="17"/>
      <c r="TR45" s="17">
        <v>0</v>
      </c>
      <c r="TS45" s="17">
        <v>0</v>
      </c>
      <c r="TT45" s="17">
        <v>33.700000000000003</v>
      </c>
      <c r="TU45" s="17">
        <v>64.900000000000006</v>
      </c>
      <c r="TV45" s="17">
        <v>29.76</v>
      </c>
      <c r="TW45" s="17">
        <v>3.94</v>
      </c>
      <c r="TX45" s="17">
        <v>46.5</v>
      </c>
      <c r="TY45" s="17">
        <v>68.599999999999994</v>
      </c>
      <c r="TZ45" s="17">
        <v>27.44</v>
      </c>
      <c r="UA45" s="17">
        <v>19.059999999999999</v>
      </c>
      <c r="UB45" s="17">
        <v>4.0999999999999996</v>
      </c>
      <c r="UC45" s="17">
        <v>2.9</v>
      </c>
      <c r="UD45" s="17">
        <v>2.08</v>
      </c>
      <c r="UE45" s="17">
        <v>2.02</v>
      </c>
      <c r="UF45" s="17">
        <v>2.5</v>
      </c>
      <c r="UG45" s="17">
        <v>2.2999999999999998</v>
      </c>
      <c r="UH45" s="17">
        <v>1.64</v>
      </c>
      <c r="UI45" s="17">
        <v>0.86</v>
      </c>
      <c r="UJ45" s="17">
        <v>10.9</v>
      </c>
      <c r="UK45" s="17">
        <v>10</v>
      </c>
      <c r="UL45" s="17">
        <v>10</v>
      </c>
      <c r="UM45" s="17">
        <v>0.9</v>
      </c>
      <c r="UN45" s="17">
        <v>4.2</v>
      </c>
      <c r="UO45" s="17">
        <v>5</v>
      </c>
      <c r="UP45" s="17">
        <v>5</v>
      </c>
      <c r="UQ45" s="17">
        <v>-0.8</v>
      </c>
      <c r="UR45" s="17">
        <v>7.7</v>
      </c>
      <c r="US45" s="17">
        <v>7</v>
      </c>
      <c r="UT45" s="17">
        <v>7</v>
      </c>
      <c r="UU45" s="17">
        <v>0.7</v>
      </c>
      <c r="UV45" s="17">
        <v>18.5</v>
      </c>
      <c r="UW45" s="17">
        <v>11.707319999999999</v>
      </c>
      <c r="UX45" s="17">
        <v>11.707319999999999</v>
      </c>
      <c r="UY45" s="17">
        <v>6.7926799999999998</v>
      </c>
      <c r="UZ45" s="17">
        <v>19.600000000000001</v>
      </c>
      <c r="VA45" s="17">
        <v>11.707319999999999</v>
      </c>
      <c r="VB45" s="17">
        <v>11.707319999999999</v>
      </c>
      <c r="VC45" s="17">
        <v>7.8926800000000004</v>
      </c>
      <c r="VD45" s="17">
        <v>17.5</v>
      </c>
      <c r="VE45" s="17">
        <v>10.73171</v>
      </c>
      <c r="VF45" s="17">
        <v>10.73171</v>
      </c>
      <c r="VG45" s="17">
        <v>6.7682900000000004</v>
      </c>
      <c r="VH45" s="17">
        <v>15.5</v>
      </c>
      <c r="VI45" s="17">
        <v>12.879</v>
      </c>
      <c r="VJ45" s="17">
        <v>12.879</v>
      </c>
      <c r="VK45" s="17">
        <v>2.621</v>
      </c>
      <c r="VL45" s="17">
        <v>0</v>
      </c>
      <c r="VM45" s="17">
        <v>0</v>
      </c>
      <c r="VN45" s="17">
        <v>0</v>
      </c>
      <c r="VO45" s="17">
        <v>0</v>
      </c>
      <c r="VP45" s="17">
        <v>0</v>
      </c>
      <c r="VQ45" s="17">
        <v>0</v>
      </c>
      <c r="VR45" s="17">
        <v>0</v>
      </c>
      <c r="VS45" s="17">
        <v>0</v>
      </c>
      <c r="VT45" s="17">
        <v>0</v>
      </c>
      <c r="VU45" s="17"/>
      <c r="VV45" s="17">
        <v>0</v>
      </c>
      <c r="VW45" s="17">
        <v>0</v>
      </c>
      <c r="VX45" s="17">
        <v>0.6</v>
      </c>
      <c r="VY45" s="17">
        <v>0.6</v>
      </c>
      <c r="VZ45" s="17">
        <v>0.6</v>
      </c>
      <c r="WA45" s="17">
        <v>0</v>
      </c>
      <c r="WB45" s="17">
        <v>75.2</v>
      </c>
      <c r="WC45" s="17">
        <v>63.6</v>
      </c>
      <c r="WD45" s="17">
        <v>75.516000000000005</v>
      </c>
      <c r="WE45" s="17">
        <v>-0.316</v>
      </c>
      <c r="WF45" s="17">
        <v>61.7</v>
      </c>
      <c r="WG45" s="17">
        <v>44.2</v>
      </c>
      <c r="WH45" s="17">
        <v>60.938000000000002</v>
      </c>
      <c r="WI45" s="17">
        <v>0.76200000000000001</v>
      </c>
      <c r="WJ45" s="17">
        <v>0</v>
      </c>
      <c r="WK45" s="17"/>
      <c r="WL45" s="17">
        <v>0</v>
      </c>
      <c r="WM45" s="17">
        <v>0</v>
      </c>
      <c r="WN45" s="17">
        <v>0</v>
      </c>
      <c r="WO45" s="17"/>
      <c r="WP45" s="17">
        <v>0</v>
      </c>
      <c r="WQ45" s="17">
        <v>0</v>
      </c>
      <c r="WR45" s="17">
        <v>9.6</v>
      </c>
      <c r="WS45" s="17">
        <v>9.6</v>
      </c>
      <c r="WT45" s="17">
        <v>9.6</v>
      </c>
      <c r="WU45" s="17">
        <v>0</v>
      </c>
      <c r="WV45" s="17">
        <v>20</v>
      </c>
      <c r="WW45" s="17">
        <v>19.317070000000001</v>
      </c>
      <c r="WX45" s="17">
        <v>19.317070000000001</v>
      </c>
      <c r="WY45" s="17">
        <v>0.68293000000000004</v>
      </c>
      <c r="WZ45" s="17">
        <v>9.1999999999999993</v>
      </c>
      <c r="XA45" s="17">
        <v>10.8</v>
      </c>
      <c r="XB45" s="17">
        <v>10.8</v>
      </c>
      <c r="XC45" s="17">
        <v>-1.6</v>
      </c>
      <c r="XD45" s="17">
        <v>35.700000000000003</v>
      </c>
      <c r="XE45" s="17">
        <v>37.1</v>
      </c>
      <c r="XF45" s="17">
        <v>35</v>
      </c>
      <c r="XG45" s="17">
        <v>0.7</v>
      </c>
      <c r="XH45" s="17">
        <v>16.399999999999999</v>
      </c>
      <c r="XI45" s="17">
        <v>15.9</v>
      </c>
      <c r="XJ45" s="17">
        <v>15</v>
      </c>
      <c r="XK45" s="17">
        <v>1.4</v>
      </c>
      <c r="XL45" s="17"/>
      <c r="XM45" s="17"/>
      <c r="XN45" s="17"/>
      <c r="XO45" s="17">
        <v>0</v>
      </c>
      <c r="XP45" s="17"/>
      <c r="XQ45" s="17"/>
      <c r="XR45" s="17"/>
      <c r="XS45" s="17">
        <v>0</v>
      </c>
      <c r="XT45" s="17">
        <v>17.600000000000001</v>
      </c>
      <c r="XU45" s="17">
        <v>17</v>
      </c>
      <c r="XV45" s="17">
        <v>14</v>
      </c>
      <c r="XW45" s="17">
        <v>3.6</v>
      </c>
      <c r="XX45" s="17"/>
      <c r="XY45" s="17"/>
      <c r="XZ45" s="17"/>
      <c r="YA45" s="17">
        <v>0</v>
      </c>
      <c r="YB45" s="17"/>
      <c r="YC45" s="17"/>
      <c r="YD45" s="17"/>
      <c r="YE45" s="17">
        <v>0</v>
      </c>
    </row>
    <row r="46" spans="1:655" ht="24" customHeight="1" x14ac:dyDescent="0.35">
      <c r="A46" s="1"/>
      <c r="B46" s="16" t="s">
        <v>34</v>
      </c>
      <c r="C46" s="16" t="s">
        <v>827</v>
      </c>
      <c r="D46" s="17">
        <v>104.2</v>
      </c>
      <c r="E46" s="17">
        <v>100</v>
      </c>
      <c r="F46" s="17">
        <v>100</v>
      </c>
      <c r="G46" s="17">
        <v>4.2</v>
      </c>
      <c r="H46" s="17">
        <v>602.6</v>
      </c>
      <c r="I46" s="17">
        <v>646.79789000000005</v>
      </c>
      <c r="J46" s="17">
        <v>646.79789000000005</v>
      </c>
      <c r="K46" s="17">
        <v>-44.197890000000001</v>
      </c>
      <c r="L46" s="17">
        <v>201.1</v>
      </c>
      <c r="M46" s="17">
        <v>211.44126</v>
      </c>
      <c r="N46" s="17">
        <v>211.44126</v>
      </c>
      <c r="O46" s="17">
        <v>-10.34126</v>
      </c>
      <c r="P46" s="17">
        <v>2.1</v>
      </c>
      <c r="Q46" s="17">
        <v>0</v>
      </c>
      <c r="R46" s="17">
        <v>0</v>
      </c>
      <c r="S46" s="17">
        <v>2.1</v>
      </c>
      <c r="T46" s="17">
        <v>1.4</v>
      </c>
      <c r="U46" s="17">
        <v>5.9332900000000004</v>
      </c>
      <c r="V46" s="17">
        <v>3.6</v>
      </c>
      <c r="W46" s="17">
        <v>-2.2000000000000002</v>
      </c>
      <c r="X46" s="17">
        <v>90.2</v>
      </c>
      <c r="Y46" s="17">
        <v>92.226339999999993</v>
      </c>
      <c r="Z46" s="17">
        <v>92.226339999999993</v>
      </c>
      <c r="AA46" s="17">
        <v>-2.0263399999999998</v>
      </c>
      <c r="AB46" s="17">
        <v>201</v>
      </c>
      <c r="AC46" s="17">
        <v>208</v>
      </c>
      <c r="AD46" s="17">
        <v>220</v>
      </c>
      <c r="AE46" s="17">
        <v>-19</v>
      </c>
      <c r="AF46" s="17"/>
      <c r="AG46" s="17"/>
      <c r="AH46" s="17"/>
      <c r="AI46" s="17">
        <v>0</v>
      </c>
      <c r="AJ46" s="17"/>
      <c r="AK46" s="17"/>
      <c r="AL46" s="17"/>
      <c r="AM46" s="17">
        <v>0</v>
      </c>
      <c r="AN46" s="17">
        <v>143.19999999999999</v>
      </c>
      <c r="AO46" s="17">
        <v>151.85928000000001</v>
      </c>
      <c r="AP46" s="17">
        <v>167.33328</v>
      </c>
      <c r="AQ46" s="17">
        <v>-24.133279999999999</v>
      </c>
      <c r="AR46" s="17">
        <v>143.6</v>
      </c>
      <c r="AS46" s="17">
        <v>151.85928000000001</v>
      </c>
      <c r="AT46" s="17">
        <v>167.33328</v>
      </c>
      <c r="AU46" s="17">
        <v>-23.733280000000001</v>
      </c>
      <c r="AV46" s="17">
        <v>143.6</v>
      </c>
      <c r="AW46" s="17">
        <v>151.85928000000001</v>
      </c>
      <c r="AX46" s="17">
        <v>167.33328</v>
      </c>
      <c r="AY46" s="17">
        <v>-23.733280000000001</v>
      </c>
      <c r="AZ46" s="17">
        <v>242.4</v>
      </c>
      <c r="BA46" s="17">
        <v>227.78891999999999</v>
      </c>
      <c r="BB46" s="17">
        <v>250.99993000000001</v>
      </c>
      <c r="BC46" s="17">
        <v>-8.5999300000000005</v>
      </c>
      <c r="BD46" s="17">
        <v>207.8</v>
      </c>
      <c r="BE46" s="17">
        <v>195.12200999999999</v>
      </c>
      <c r="BF46" s="17">
        <v>195.12200999999999</v>
      </c>
      <c r="BG46" s="17">
        <v>12.677989999999999</v>
      </c>
      <c r="BH46" s="17">
        <v>109.5</v>
      </c>
      <c r="BI46" s="17">
        <v>97.561000000000007</v>
      </c>
      <c r="BJ46" s="17">
        <v>97.561000000000007</v>
      </c>
      <c r="BK46" s="17">
        <v>11.939</v>
      </c>
      <c r="BL46" s="17">
        <v>558.5</v>
      </c>
      <c r="BM46" s="17">
        <v>568.29854</v>
      </c>
      <c r="BN46" s="17">
        <v>568.29854</v>
      </c>
      <c r="BO46" s="17">
        <v>-9.7985399999999991</v>
      </c>
      <c r="BP46" s="17">
        <v>6</v>
      </c>
      <c r="BQ46" s="17">
        <v>10.561999999999999</v>
      </c>
      <c r="BR46" s="17">
        <v>5.4891500000000004</v>
      </c>
      <c r="BS46" s="17">
        <v>0.51085000000000003</v>
      </c>
      <c r="BT46" s="17"/>
      <c r="BU46" s="17"/>
      <c r="BV46" s="17"/>
      <c r="BW46" s="17">
        <v>0</v>
      </c>
      <c r="BX46" s="17"/>
      <c r="BY46" s="17"/>
      <c r="BZ46" s="17"/>
      <c r="CA46" s="17">
        <v>0</v>
      </c>
      <c r="CB46" s="17"/>
      <c r="CC46" s="17"/>
      <c r="CD46" s="17"/>
      <c r="CE46" s="17">
        <v>0</v>
      </c>
      <c r="CF46" s="17"/>
      <c r="CG46" s="17"/>
      <c r="CH46" s="17"/>
      <c r="CI46" s="17">
        <v>0</v>
      </c>
      <c r="CJ46" s="17">
        <v>163.9</v>
      </c>
      <c r="CK46" s="17">
        <v>164.70732000000001</v>
      </c>
      <c r="CL46" s="17">
        <v>164.70732000000001</v>
      </c>
      <c r="CM46" s="17">
        <v>-0.80732000000000004</v>
      </c>
      <c r="CN46" s="17">
        <v>7.7</v>
      </c>
      <c r="CO46" s="17">
        <v>5.1346499999999997</v>
      </c>
      <c r="CP46" s="17">
        <v>5.1346499999999997</v>
      </c>
      <c r="CQ46" s="17">
        <v>2.56535</v>
      </c>
      <c r="CR46" s="17">
        <v>5.3</v>
      </c>
      <c r="CS46" s="17">
        <v>2.8184800000000001</v>
      </c>
      <c r="CT46" s="17">
        <v>2.8184800000000001</v>
      </c>
      <c r="CU46" s="17">
        <v>2.4815200000000002</v>
      </c>
      <c r="CV46" s="17">
        <v>22.1</v>
      </c>
      <c r="CW46" s="17">
        <v>0</v>
      </c>
      <c r="CX46" s="17"/>
      <c r="CY46" s="17">
        <v>22.1</v>
      </c>
      <c r="CZ46" s="17">
        <v>6.6</v>
      </c>
      <c r="DA46" s="17">
        <v>6.8787000000000003</v>
      </c>
      <c r="DB46" s="17">
        <v>6.8787000000000003</v>
      </c>
      <c r="DC46" s="17">
        <v>-0.2787</v>
      </c>
      <c r="DD46" s="17">
        <v>13.4</v>
      </c>
      <c r="DE46" s="17">
        <v>14.992190000000001</v>
      </c>
      <c r="DF46" s="17">
        <v>14.9922</v>
      </c>
      <c r="DG46" s="17">
        <v>-1.5922000000000001</v>
      </c>
      <c r="DH46" s="17">
        <v>99.8</v>
      </c>
      <c r="DI46" s="17">
        <v>85.471819999999994</v>
      </c>
      <c r="DJ46" s="17">
        <v>96.344729999999998</v>
      </c>
      <c r="DK46" s="17">
        <v>3.4552700000000001</v>
      </c>
      <c r="DL46" s="17"/>
      <c r="DM46" s="17"/>
      <c r="DN46" s="17"/>
      <c r="DO46" s="17">
        <v>0</v>
      </c>
      <c r="DP46" s="17"/>
      <c r="DQ46" s="17"/>
      <c r="DR46" s="17"/>
      <c r="DS46" s="17">
        <v>0</v>
      </c>
      <c r="DT46" s="17"/>
      <c r="DU46" s="17"/>
      <c r="DV46" s="17"/>
      <c r="DW46" s="17">
        <v>0</v>
      </c>
      <c r="DX46" s="17"/>
      <c r="DY46" s="17"/>
      <c r="DZ46" s="17"/>
      <c r="EA46" s="17">
        <v>0</v>
      </c>
      <c r="EB46" s="17">
        <v>111.1</v>
      </c>
      <c r="EC46" s="17">
        <v>112.90537</v>
      </c>
      <c r="ED46" s="17">
        <v>112.90537</v>
      </c>
      <c r="EE46" s="17">
        <v>-1.8053699999999999</v>
      </c>
      <c r="EF46" s="17">
        <v>222.7</v>
      </c>
      <c r="EG46" s="17">
        <v>221.55625000000001</v>
      </c>
      <c r="EH46" s="17">
        <v>221.55625000000001</v>
      </c>
      <c r="EI46" s="17">
        <v>1.14375</v>
      </c>
      <c r="EJ46" s="17"/>
      <c r="EK46" s="17"/>
      <c r="EL46" s="17"/>
      <c r="EM46" s="17">
        <v>0</v>
      </c>
      <c r="EN46" s="17"/>
      <c r="EO46" s="17"/>
      <c r="EP46" s="17"/>
      <c r="EQ46" s="17">
        <v>0</v>
      </c>
      <c r="ER46" s="17"/>
      <c r="ES46" s="17"/>
      <c r="ET46" s="17"/>
      <c r="EU46" s="17">
        <v>0</v>
      </c>
      <c r="EV46" s="17">
        <v>6.5</v>
      </c>
      <c r="EW46" s="17">
        <v>6.39</v>
      </c>
      <c r="EX46" s="17">
        <v>6.39</v>
      </c>
      <c r="EY46" s="17">
        <v>0.11</v>
      </c>
      <c r="EZ46" s="17">
        <v>228.6</v>
      </c>
      <c r="FA46" s="17">
        <v>229.30732</v>
      </c>
      <c r="FB46" s="17">
        <v>229.30732</v>
      </c>
      <c r="FC46" s="17">
        <v>-0.70731999999999995</v>
      </c>
      <c r="FD46" s="17">
        <v>56.7</v>
      </c>
      <c r="FE46" s="17">
        <v>61.005040000000001</v>
      </c>
      <c r="FF46" s="17">
        <v>61.005040000000001</v>
      </c>
      <c r="FG46" s="17">
        <v>-4.30504</v>
      </c>
      <c r="FH46" s="17">
        <v>136</v>
      </c>
      <c r="FI46" s="17">
        <v>151.16900000000001</v>
      </c>
      <c r="FJ46" s="17">
        <v>151.16900000000001</v>
      </c>
      <c r="FK46" s="17">
        <v>-15.169</v>
      </c>
      <c r="FL46" s="17">
        <v>29.7</v>
      </c>
      <c r="FM46" s="17">
        <v>30.165790000000001</v>
      </c>
      <c r="FN46" s="17">
        <v>30.165790000000001</v>
      </c>
      <c r="FO46" s="17">
        <v>-0.46578999999999998</v>
      </c>
      <c r="FP46" s="17">
        <v>18.7</v>
      </c>
      <c r="FQ46" s="17">
        <v>19.28585</v>
      </c>
      <c r="FR46" s="17">
        <v>19.28585</v>
      </c>
      <c r="FS46" s="17">
        <v>-0.58584999999999998</v>
      </c>
      <c r="FT46" s="17">
        <v>19.7</v>
      </c>
      <c r="FU46" s="17">
        <v>19.317070000000001</v>
      </c>
      <c r="FV46" s="17">
        <v>19.317070000000001</v>
      </c>
      <c r="FW46" s="17">
        <v>0.38292999999999999</v>
      </c>
      <c r="FX46" s="17">
        <v>88.8</v>
      </c>
      <c r="FY46" s="17">
        <v>87.657560000000004</v>
      </c>
      <c r="FZ46" s="17">
        <v>87.657560000000004</v>
      </c>
      <c r="GA46" s="17">
        <v>1.1424399999999999</v>
      </c>
      <c r="GB46" s="17">
        <v>181.9</v>
      </c>
      <c r="GC46" s="17">
        <v>181.66672</v>
      </c>
      <c r="GD46" s="17">
        <v>181.66672</v>
      </c>
      <c r="GE46" s="17">
        <v>0.23327999999999999</v>
      </c>
      <c r="GF46" s="17">
        <v>182.7</v>
      </c>
      <c r="GG46" s="17">
        <v>181.66672</v>
      </c>
      <c r="GH46" s="17">
        <v>181.66672</v>
      </c>
      <c r="GI46" s="17">
        <v>1.03328</v>
      </c>
      <c r="GJ46" s="17">
        <v>184</v>
      </c>
      <c r="GK46" s="17">
        <v>181.66672</v>
      </c>
      <c r="GL46" s="17">
        <v>181.66672</v>
      </c>
      <c r="GM46" s="17">
        <v>2.3332799999999998</v>
      </c>
      <c r="GN46" s="17">
        <v>107.6</v>
      </c>
      <c r="GO46" s="17">
        <v>110.91316999999999</v>
      </c>
      <c r="GP46" s="17">
        <v>110.91316999999999</v>
      </c>
      <c r="GQ46" s="17">
        <v>-3.3131699999999999</v>
      </c>
      <c r="GR46" s="17">
        <v>8.1999999999999993</v>
      </c>
      <c r="GS46" s="17">
        <v>9.09</v>
      </c>
      <c r="GT46" s="17">
        <v>9.09</v>
      </c>
      <c r="GU46" s="17">
        <v>-0.89</v>
      </c>
      <c r="GV46" s="17">
        <v>3.4</v>
      </c>
      <c r="GW46" s="17">
        <v>6.6261000000000001</v>
      </c>
      <c r="GX46" s="17">
        <v>6.6261000000000001</v>
      </c>
      <c r="GY46" s="17">
        <v>-3.2261000000000002</v>
      </c>
      <c r="GZ46" s="17">
        <v>39.9</v>
      </c>
      <c r="HA46" s="17">
        <v>47.26634</v>
      </c>
      <c r="HB46" s="17">
        <v>47.26634</v>
      </c>
      <c r="HC46" s="17">
        <v>-7.3663400000000001</v>
      </c>
      <c r="HD46" s="17"/>
      <c r="HE46" s="17"/>
      <c r="HF46" s="17"/>
      <c r="HG46" s="17">
        <v>0</v>
      </c>
      <c r="HH46" s="17">
        <v>3.8</v>
      </c>
      <c r="HI46" s="17">
        <v>3.8872599999999999</v>
      </c>
      <c r="HJ46" s="17">
        <v>3.8872599999999999</v>
      </c>
      <c r="HK46" s="17">
        <v>-8.7260000000000004E-2</v>
      </c>
      <c r="HL46" s="17">
        <v>24.2</v>
      </c>
      <c r="HM46" s="17">
        <v>24.950600000000001</v>
      </c>
      <c r="HN46" s="17">
        <v>24.950600000000001</v>
      </c>
      <c r="HO46" s="17">
        <v>-0.75060000000000004</v>
      </c>
      <c r="HP46" s="17">
        <v>149.9</v>
      </c>
      <c r="HQ46" s="17">
        <v>171.54185000000001</v>
      </c>
      <c r="HR46" s="17">
        <v>171.54185000000001</v>
      </c>
      <c r="HS46" s="17">
        <v>-21.641850000000002</v>
      </c>
      <c r="HT46" s="17"/>
      <c r="HU46" s="17"/>
      <c r="HV46" s="17"/>
      <c r="HW46" s="17">
        <v>0</v>
      </c>
      <c r="HX46" s="17"/>
      <c r="HY46" s="17"/>
      <c r="HZ46" s="17"/>
      <c r="IA46" s="17">
        <v>0</v>
      </c>
      <c r="IB46" s="17">
        <v>46.8</v>
      </c>
      <c r="IC46" s="17">
        <v>47.67127</v>
      </c>
      <c r="ID46" s="17">
        <v>47.67127</v>
      </c>
      <c r="IE46" s="17">
        <v>-0.87126999999999999</v>
      </c>
      <c r="IF46" s="17"/>
      <c r="IG46" s="17"/>
      <c r="IH46" s="17"/>
      <c r="II46" s="17">
        <v>0</v>
      </c>
      <c r="IJ46" s="17"/>
      <c r="IK46" s="17"/>
      <c r="IL46" s="17"/>
      <c r="IM46" s="17">
        <v>0</v>
      </c>
      <c r="IN46" s="17">
        <v>47.1</v>
      </c>
      <c r="IO46" s="17">
        <v>48.41648</v>
      </c>
      <c r="IP46" s="17">
        <v>48.41648</v>
      </c>
      <c r="IQ46" s="17">
        <v>-1.3164800000000001</v>
      </c>
      <c r="IR46" s="17"/>
      <c r="IS46" s="17"/>
      <c r="IT46" s="17"/>
      <c r="IU46" s="17">
        <v>0</v>
      </c>
      <c r="IV46" s="17"/>
      <c r="IW46" s="17"/>
      <c r="IX46" s="17"/>
      <c r="IY46" s="17">
        <v>0</v>
      </c>
      <c r="IZ46" s="17"/>
      <c r="JA46" s="17"/>
      <c r="JB46" s="17"/>
      <c r="JC46" s="17">
        <v>0</v>
      </c>
      <c r="JD46" s="17">
        <v>86.7</v>
      </c>
      <c r="JE46" s="17">
        <v>88.815600000000003</v>
      </c>
      <c r="JF46" s="17">
        <v>88.815600000000003</v>
      </c>
      <c r="JG46" s="17">
        <v>-2.1156000000000001</v>
      </c>
      <c r="JH46" s="17">
        <v>177</v>
      </c>
      <c r="JI46" s="17">
        <v>171.34727000000001</v>
      </c>
      <c r="JJ46" s="17">
        <v>171.34727000000001</v>
      </c>
      <c r="JK46" s="17">
        <v>5.65273</v>
      </c>
      <c r="JL46" s="17">
        <v>174.3</v>
      </c>
      <c r="JM46" s="17">
        <v>171.34727000000001</v>
      </c>
      <c r="JN46" s="17">
        <v>171.34727000000001</v>
      </c>
      <c r="JO46" s="17">
        <v>2.9527299999999999</v>
      </c>
      <c r="JP46" s="17">
        <v>178.2</v>
      </c>
      <c r="JQ46" s="17">
        <v>134.58703</v>
      </c>
      <c r="JR46" s="17"/>
      <c r="JS46" s="17">
        <v>178.2</v>
      </c>
      <c r="JT46" s="17">
        <v>172</v>
      </c>
      <c r="JU46" s="17">
        <v>171.34727000000001</v>
      </c>
      <c r="JV46" s="17">
        <v>171.34727000000001</v>
      </c>
      <c r="JW46" s="17">
        <v>0.65273000000000003</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4.4000000000000004</v>
      </c>
      <c r="LE46" s="17">
        <v>3.9931199999999998</v>
      </c>
      <c r="LF46" s="17">
        <v>3.9931199999999998</v>
      </c>
      <c r="LG46" s="17">
        <v>0.40688000000000002</v>
      </c>
      <c r="LH46" s="17">
        <v>146.30000000000001</v>
      </c>
      <c r="LI46" s="17">
        <v>223.66515999999999</v>
      </c>
      <c r="LJ46" s="17">
        <v>182.46243999999999</v>
      </c>
      <c r="LK46" s="17">
        <v>-36.162439999999997</v>
      </c>
      <c r="LL46" s="17">
        <v>132.30000000000001</v>
      </c>
      <c r="LM46" s="17">
        <v>133.67995999999999</v>
      </c>
      <c r="LN46" s="17">
        <v>133.67995999999999</v>
      </c>
      <c r="LO46" s="17">
        <v>-1.3799600000000001</v>
      </c>
      <c r="LP46" s="17">
        <v>46.7</v>
      </c>
      <c r="LQ46" s="17">
        <v>67.461460000000002</v>
      </c>
      <c r="LR46" s="17">
        <v>67.461460000000002</v>
      </c>
      <c r="LS46" s="17">
        <v>-20.76146</v>
      </c>
      <c r="LT46" s="17">
        <v>77.099999999999994</v>
      </c>
      <c r="LU46" s="17">
        <v>78.567999999999998</v>
      </c>
      <c r="LV46" s="17">
        <v>78.567999999999998</v>
      </c>
      <c r="LW46" s="17">
        <v>-1.468</v>
      </c>
      <c r="LX46" s="17">
        <v>30.1</v>
      </c>
      <c r="LY46" s="17">
        <v>30.097560000000001</v>
      </c>
      <c r="LZ46" s="17">
        <v>30.097560000000001</v>
      </c>
      <c r="MA46" s="17">
        <v>2.4399999999999999E-3</v>
      </c>
      <c r="MB46" s="17"/>
      <c r="MC46" s="17"/>
      <c r="MD46" s="17"/>
      <c r="ME46" s="17">
        <v>0</v>
      </c>
      <c r="MF46" s="17"/>
      <c r="MG46" s="17"/>
      <c r="MH46" s="17"/>
      <c r="MI46" s="17">
        <v>0</v>
      </c>
      <c r="MJ46" s="17"/>
      <c r="MK46" s="17"/>
      <c r="ML46" s="17"/>
      <c r="MM46" s="17">
        <v>0</v>
      </c>
      <c r="MN46" s="17">
        <v>146.6</v>
      </c>
      <c r="MO46" s="17">
        <v>146.66612000000001</v>
      </c>
      <c r="MP46" s="17">
        <v>149.774</v>
      </c>
      <c r="MQ46" s="17">
        <v>-3.1739999999999999</v>
      </c>
      <c r="MR46" s="17">
        <v>147.80000000000001</v>
      </c>
      <c r="MS46" s="17">
        <v>146.66612000000001</v>
      </c>
      <c r="MT46" s="17">
        <v>149.774</v>
      </c>
      <c r="MU46" s="17">
        <v>-1.974</v>
      </c>
      <c r="MV46" s="17">
        <v>149.80000000000001</v>
      </c>
      <c r="MW46" s="17">
        <v>146.66612000000001</v>
      </c>
      <c r="MX46" s="17">
        <v>149.774</v>
      </c>
      <c r="MY46" s="17">
        <v>2.5999999999999999E-2</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v>0</v>
      </c>
      <c r="OD46" s="17">
        <v>0</v>
      </c>
      <c r="OE46" s="17">
        <v>0</v>
      </c>
      <c r="OF46" s="17">
        <v>58.8</v>
      </c>
      <c r="OG46" s="17">
        <v>63.3</v>
      </c>
      <c r="OH46" s="17">
        <v>58.591000000000001</v>
      </c>
      <c r="OI46" s="17">
        <v>0.20899999999999999</v>
      </c>
      <c r="OJ46" s="17">
        <v>0</v>
      </c>
      <c r="OK46" s="17"/>
      <c r="OL46" s="17">
        <v>0</v>
      </c>
      <c r="OM46" s="17">
        <v>0</v>
      </c>
      <c r="ON46" s="17">
        <v>16.8</v>
      </c>
      <c r="OO46" s="17">
        <v>15.653</v>
      </c>
      <c r="OP46" s="17">
        <v>15.653</v>
      </c>
      <c r="OQ46" s="17">
        <v>1.147</v>
      </c>
      <c r="OR46" s="17">
        <v>0</v>
      </c>
      <c r="OS46" s="17"/>
      <c r="OT46" s="17">
        <v>0</v>
      </c>
      <c r="OU46" s="17">
        <v>0</v>
      </c>
      <c r="OV46" s="17">
        <v>20</v>
      </c>
      <c r="OW46" s="17">
        <v>20</v>
      </c>
      <c r="OX46" s="17">
        <v>17.560980000000001</v>
      </c>
      <c r="OY46" s="17">
        <v>2.4390200000000002</v>
      </c>
      <c r="OZ46" s="17">
        <v>9.9</v>
      </c>
      <c r="PA46" s="17">
        <v>9.9830000000000005</v>
      </c>
      <c r="PB46" s="17">
        <v>9.9830000000000005</v>
      </c>
      <c r="PC46" s="17">
        <v>-8.3000000000000004E-2</v>
      </c>
      <c r="PD46" s="17">
        <v>5.4</v>
      </c>
      <c r="PE46" s="17">
        <v>5.67</v>
      </c>
      <c r="PF46" s="17">
        <v>5.67</v>
      </c>
      <c r="PG46" s="17">
        <v>-0.27</v>
      </c>
      <c r="PH46" s="17">
        <v>1.2</v>
      </c>
      <c r="PI46" s="17">
        <v>1</v>
      </c>
      <c r="PJ46" s="17">
        <v>1</v>
      </c>
      <c r="PK46" s="17">
        <v>0.2</v>
      </c>
      <c r="PL46" s="17">
        <v>2.4</v>
      </c>
      <c r="PM46" s="17">
        <v>3.4</v>
      </c>
      <c r="PN46" s="17">
        <v>3.4</v>
      </c>
      <c r="PO46" s="17">
        <v>-1</v>
      </c>
      <c r="PP46" s="17">
        <v>4.5999999999999996</v>
      </c>
      <c r="PQ46" s="17">
        <v>4.5999999999999996</v>
      </c>
      <c r="PR46" s="17">
        <v>4.5999999999999996</v>
      </c>
      <c r="PS46" s="17">
        <v>0</v>
      </c>
      <c r="PT46" s="17">
        <v>20.2</v>
      </c>
      <c r="PU46" s="17">
        <v>19.5122</v>
      </c>
      <c r="PV46" s="17">
        <v>19.5122</v>
      </c>
      <c r="PW46" s="17">
        <v>0.68779999999999997</v>
      </c>
      <c r="PX46" s="17">
        <v>20</v>
      </c>
      <c r="PY46" s="17">
        <v>19.5122</v>
      </c>
      <c r="PZ46" s="17">
        <v>19.5122</v>
      </c>
      <c r="QA46" s="17">
        <v>0.48780000000000001</v>
      </c>
      <c r="QB46" s="17">
        <v>19</v>
      </c>
      <c r="QC46" s="17">
        <v>19</v>
      </c>
      <c r="QD46" s="17">
        <v>18.2439</v>
      </c>
      <c r="QE46" s="17">
        <v>0.75609999999999999</v>
      </c>
      <c r="QF46" s="17">
        <v>3.5</v>
      </c>
      <c r="QG46" s="17">
        <v>3.5</v>
      </c>
      <c r="QH46" s="17">
        <v>3.5</v>
      </c>
      <c r="QI46" s="17">
        <v>0</v>
      </c>
      <c r="QJ46" s="17">
        <v>18.5</v>
      </c>
      <c r="QK46" s="17">
        <v>18.048780000000001</v>
      </c>
      <c r="QL46" s="17">
        <v>18.048780000000001</v>
      </c>
      <c r="QM46" s="17">
        <v>0.45122000000000001</v>
      </c>
      <c r="QN46" s="17">
        <v>0</v>
      </c>
      <c r="QO46" s="17"/>
      <c r="QP46" s="17">
        <v>0</v>
      </c>
      <c r="QQ46" s="17">
        <v>0</v>
      </c>
      <c r="QR46" s="17">
        <v>0</v>
      </c>
      <c r="QS46" s="17"/>
      <c r="QT46" s="17">
        <v>0</v>
      </c>
      <c r="QU46" s="17">
        <v>0</v>
      </c>
      <c r="QV46" s="17">
        <v>9.6999999999999993</v>
      </c>
      <c r="QW46" s="17">
        <v>14.4</v>
      </c>
      <c r="QX46" s="17">
        <v>15.577</v>
      </c>
      <c r="QY46" s="17">
        <v>-5.8769999999999998</v>
      </c>
      <c r="QZ46" s="17">
        <v>39.299999999999997</v>
      </c>
      <c r="RA46" s="17">
        <v>41</v>
      </c>
      <c r="RB46" s="17">
        <v>44.637</v>
      </c>
      <c r="RC46" s="17">
        <v>-5.3369999999999997</v>
      </c>
      <c r="RD46" s="17">
        <v>4.5</v>
      </c>
      <c r="RE46" s="17">
        <v>4.2</v>
      </c>
      <c r="RF46" s="17">
        <v>4.2</v>
      </c>
      <c r="RG46" s="17">
        <v>0.3</v>
      </c>
      <c r="RH46" s="17">
        <v>1.1000000000000001</v>
      </c>
      <c r="RI46" s="17">
        <v>1.2</v>
      </c>
      <c r="RJ46" s="17">
        <v>1.2</v>
      </c>
      <c r="RK46" s="17">
        <v>-0.1</v>
      </c>
      <c r="RL46" s="17">
        <v>1.1000000000000001</v>
      </c>
      <c r="RM46" s="17">
        <v>1.2</v>
      </c>
      <c r="RN46" s="17">
        <v>1.2</v>
      </c>
      <c r="RO46" s="17">
        <v>-0.1</v>
      </c>
      <c r="RP46" s="17">
        <v>3</v>
      </c>
      <c r="RQ46" s="17">
        <v>2.8</v>
      </c>
      <c r="RR46" s="17">
        <v>2.8</v>
      </c>
      <c r="RS46" s="17">
        <v>0.2</v>
      </c>
      <c r="RT46" s="17">
        <v>0</v>
      </c>
      <c r="RU46" s="17"/>
      <c r="RV46" s="17">
        <v>0</v>
      </c>
      <c r="RW46" s="17">
        <v>0</v>
      </c>
      <c r="RX46" s="17">
        <v>0</v>
      </c>
      <c r="RY46" s="17">
        <v>2.7989999999999999</v>
      </c>
      <c r="RZ46" s="17">
        <v>2.7989999999999999</v>
      </c>
      <c r="SA46" s="17">
        <v>-2.7989999999999999</v>
      </c>
      <c r="SB46" s="17">
        <v>13.4</v>
      </c>
      <c r="SC46" s="17">
        <v>12.44618</v>
      </c>
      <c r="SD46" s="17">
        <v>11.08052</v>
      </c>
      <c r="SE46" s="17">
        <v>2.31948</v>
      </c>
      <c r="SF46" s="17"/>
      <c r="SG46" s="17">
        <v>2</v>
      </c>
      <c r="SH46" s="17">
        <v>2</v>
      </c>
      <c r="SI46" s="17">
        <v>-2</v>
      </c>
      <c r="SJ46" s="17"/>
      <c r="SK46" s="17"/>
      <c r="SL46" s="17">
        <v>0.7</v>
      </c>
      <c r="SM46" s="17">
        <v>-0.7</v>
      </c>
      <c r="SN46" s="17">
        <v>12</v>
      </c>
      <c r="SO46" s="17">
        <v>13.073169999999999</v>
      </c>
      <c r="SP46" s="17">
        <v>13.073169999999999</v>
      </c>
      <c r="SQ46" s="17">
        <v>-1.07317</v>
      </c>
      <c r="SR46" s="17">
        <v>6.3</v>
      </c>
      <c r="SS46" s="17">
        <v>6.1</v>
      </c>
      <c r="ST46" s="17">
        <v>6.1</v>
      </c>
      <c r="SU46" s="17">
        <v>0.2</v>
      </c>
      <c r="SV46" s="17">
        <v>8.5</v>
      </c>
      <c r="SW46" s="17">
        <v>10</v>
      </c>
      <c r="SX46" s="17">
        <v>10</v>
      </c>
      <c r="SY46" s="17">
        <v>-1.5</v>
      </c>
      <c r="SZ46" s="17">
        <v>12.8</v>
      </c>
      <c r="TA46" s="17">
        <v>12.682930000000001</v>
      </c>
      <c r="TB46" s="17">
        <v>12.682930000000001</v>
      </c>
      <c r="TC46" s="17">
        <v>0.11706999999999999</v>
      </c>
      <c r="TD46" s="17">
        <v>20</v>
      </c>
      <c r="TE46" s="17">
        <v>19.317070000000001</v>
      </c>
      <c r="TF46" s="17">
        <v>19.317070000000001</v>
      </c>
      <c r="TG46" s="17">
        <v>0.68293000000000004</v>
      </c>
      <c r="TH46" s="17">
        <v>4.5</v>
      </c>
      <c r="TI46" s="17">
        <v>14.9</v>
      </c>
      <c r="TJ46" s="17">
        <v>11.757</v>
      </c>
      <c r="TK46" s="17">
        <v>-7.2569999999999997</v>
      </c>
      <c r="TL46" s="17">
        <v>34.6</v>
      </c>
      <c r="TM46" s="17">
        <v>44.7</v>
      </c>
      <c r="TN46" s="17">
        <v>47.972000000000001</v>
      </c>
      <c r="TO46" s="17">
        <v>-13.372</v>
      </c>
      <c r="TP46" s="17">
        <v>0</v>
      </c>
      <c r="TQ46" s="17"/>
      <c r="TR46" s="17">
        <v>0</v>
      </c>
      <c r="TS46" s="17">
        <v>0</v>
      </c>
      <c r="TT46" s="17">
        <v>27.9</v>
      </c>
      <c r="TU46" s="17">
        <v>64.5</v>
      </c>
      <c r="TV46" s="17">
        <v>29.76</v>
      </c>
      <c r="TW46" s="17">
        <v>-1.86</v>
      </c>
      <c r="TX46" s="17">
        <v>44.1</v>
      </c>
      <c r="TY46" s="17">
        <v>69.099999999999994</v>
      </c>
      <c r="TZ46" s="17">
        <v>27.44</v>
      </c>
      <c r="UA46" s="17">
        <v>16.66</v>
      </c>
      <c r="UB46" s="17">
        <v>4.3</v>
      </c>
      <c r="UC46" s="17">
        <v>3</v>
      </c>
      <c r="UD46" s="17">
        <v>1.51</v>
      </c>
      <c r="UE46" s="17">
        <v>2.79</v>
      </c>
      <c r="UF46" s="17">
        <v>3</v>
      </c>
      <c r="UG46" s="17">
        <v>2.2000000000000002</v>
      </c>
      <c r="UH46" s="17">
        <v>1.1499999999999999</v>
      </c>
      <c r="UI46" s="17">
        <v>1.85</v>
      </c>
      <c r="UJ46" s="17">
        <v>10.9</v>
      </c>
      <c r="UK46" s="17">
        <v>10</v>
      </c>
      <c r="UL46" s="17">
        <v>10</v>
      </c>
      <c r="UM46" s="17">
        <v>0.9</v>
      </c>
      <c r="UN46" s="17">
        <v>4.0999999999999996</v>
      </c>
      <c r="UO46" s="17">
        <v>5</v>
      </c>
      <c r="UP46" s="17">
        <v>5</v>
      </c>
      <c r="UQ46" s="17">
        <v>-0.9</v>
      </c>
      <c r="UR46" s="17">
        <v>7.7</v>
      </c>
      <c r="US46" s="17">
        <v>7</v>
      </c>
      <c r="UT46" s="17">
        <v>7</v>
      </c>
      <c r="UU46" s="17">
        <v>0.7</v>
      </c>
      <c r="UV46" s="17">
        <v>18</v>
      </c>
      <c r="UW46" s="17">
        <v>11.707319999999999</v>
      </c>
      <c r="UX46" s="17">
        <v>11.707319999999999</v>
      </c>
      <c r="UY46" s="17">
        <v>6.2926799999999998</v>
      </c>
      <c r="UZ46" s="17">
        <v>19.600000000000001</v>
      </c>
      <c r="VA46" s="17">
        <v>11.707319999999999</v>
      </c>
      <c r="VB46" s="17">
        <v>11.707319999999999</v>
      </c>
      <c r="VC46" s="17">
        <v>7.8926800000000004</v>
      </c>
      <c r="VD46" s="17">
        <v>18</v>
      </c>
      <c r="VE46" s="17">
        <v>10.73171</v>
      </c>
      <c r="VF46" s="17">
        <v>10.73171</v>
      </c>
      <c r="VG46" s="17">
        <v>7.2682900000000004</v>
      </c>
      <c r="VH46" s="17">
        <v>15.8</v>
      </c>
      <c r="VI46" s="17">
        <v>12.576000000000001</v>
      </c>
      <c r="VJ46" s="17">
        <v>12.576000000000001</v>
      </c>
      <c r="VK46" s="17">
        <v>3.2240000000000002</v>
      </c>
      <c r="VL46" s="17">
        <v>0</v>
      </c>
      <c r="VM46" s="17">
        <v>0</v>
      </c>
      <c r="VN46" s="17">
        <v>0</v>
      </c>
      <c r="VO46" s="17">
        <v>0</v>
      </c>
      <c r="VP46" s="17">
        <v>0</v>
      </c>
      <c r="VQ46" s="17">
        <v>0</v>
      </c>
      <c r="VR46" s="17">
        <v>0</v>
      </c>
      <c r="VS46" s="17">
        <v>0</v>
      </c>
      <c r="VT46" s="17">
        <v>0</v>
      </c>
      <c r="VU46" s="17"/>
      <c r="VV46" s="17">
        <v>0</v>
      </c>
      <c r="VW46" s="17">
        <v>0</v>
      </c>
      <c r="VX46" s="17">
        <v>0.6</v>
      </c>
      <c r="VY46" s="17">
        <v>0.6</v>
      </c>
      <c r="VZ46" s="17">
        <v>0.6</v>
      </c>
      <c r="WA46" s="17">
        <v>0</v>
      </c>
      <c r="WB46" s="17">
        <v>47</v>
      </c>
      <c r="WC46" s="17">
        <v>54.8</v>
      </c>
      <c r="WD46" s="17">
        <v>70.759</v>
      </c>
      <c r="WE46" s="17">
        <v>-23.759</v>
      </c>
      <c r="WF46" s="17">
        <v>33.4</v>
      </c>
      <c r="WG46" s="17">
        <v>35.1</v>
      </c>
      <c r="WH46" s="17">
        <v>46.104999999999997</v>
      </c>
      <c r="WI46" s="17">
        <v>-12.705</v>
      </c>
      <c r="WJ46" s="17">
        <v>0</v>
      </c>
      <c r="WK46" s="17"/>
      <c r="WL46" s="17">
        <v>0</v>
      </c>
      <c r="WM46" s="17">
        <v>0</v>
      </c>
      <c r="WN46" s="17">
        <v>0</v>
      </c>
      <c r="WO46" s="17"/>
      <c r="WP46" s="17">
        <v>0</v>
      </c>
      <c r="WQ46" s="17">
        <v>0</v>
      </c>
      <c r="WR46" s="17">
        <v>9.6</v>
      </c>
      <c r="WS46" s="17">
        <v>9.6</v>
      </c>
      <c r="WT46" s="17">
        <v>9.6</v>
      </c>
      <c r="WU46" s="17">
        <v>0</v>
      </c>
      <c r="WV46" s="17">
        <v>20</v>
      </c>
      <c r="WW46" s="17">
        <v>19.317070000000001</v>
      </c>
      <c r="WX46" s="17">
        <v>19.317070000000001</v>
      </c>
      <c r="WY46" s="17">
        <v>0.68293000000000004</v>
      </c>
      <c r="WZ46" s="17">
        <v>8.9</v>
      </c>
      <c r="XA46" s="17">
        <v>10.8</v>
      </c>
      <c r="XB46" s="17">
        <v>10.8</v>
      </c>
      <c r="XC46" s="17">
        <v>-1.9</v>
      </c>
      <c r="XD46" s="17">
        <v>35.6</v>
      </c>
      <c r="XE46" s="17">
        <v>37.1</v>
      </c>
      <c r="XF46" s="17">
        <v>35</v>
      </c>
      <c r="XG46" s="17">
        <v>0.6</v>
      </c>
      <c r="XH46" s="17">
        <v>16.399999999999999</v>
      </c>
      <c r="XI46" s="17">
        <v>15.9</v>
      </c>
      <c r="XJ46" s="17">
        <v>15</v>
      </c>
      <c r="XK46" s="17">
        <v>1.4</v>
      </c>
      <c r="XL46" s="17"/>
      <c r="XM46" s="17"/>
      <c r="XN46" s="17"/>
      <c r="XO46" s="17">
        <v>0</v>
      </c>
      <c r="XP46" s="17"/>
      <c r="XQ46" s="17"/>
      <c r="XR46" s="17"/>
      <c r="XS46" s="17">
        <v>0</v>
      </c>
      <c r="XT46" s="17">
        <v>17.5</v>
      </c>
      <c r="XU46" s="17">
        <v>17</v>
      </c>
      <c r="XV46" s="17">
        <v>14</v>
      </c>
      <c r="XW46" s="17">
        <v>3.5</v>
      </c>
      <c r="XX46" s="17"/>
      <c r="XY46" s="17"/>
      <c r="XZ46" s="17"/>
      <c r="YA46" s="17">
        <v>0</v>
      </c>
      <c r="YB46" s="17"/>
      <c r="YC46" s="17"/>
      <c r="YD46" s="17"/>
      <c r="YE46" s="17">
        <v>0</v>
      </c>
    </row>
    <row r="47" spans="1:655" ht="24" customHeight="1" x14ac:dyDescent="0.35">
      <c r="A47" s="1"/>
      <c r="B47" s="16" t="s">
        <v>34</v>
      </c>
      <c r="C47" s="16" t="s">
        <v>828</v>
      </c>
      <c r="D47" s="17">
        <v>104.5</v>
      </c>
      <c r="E47" s="17">
        <v>100</v>
      </c>
      <c r="F47" s="17">
        <v>100</v>
      </c>
      <c r="G47" s="17">
        <v>4.5</v>
      </c>
      <c r="H47" s="17">
        <v>603.6</v>
      </c>
      <c r="I47" s="17">
        <v>646.79789000000005</v>
      </c>
      <c r="J47" s="17">
        <v>646.79789000000005</v>
      </c>
      <c r="K47" s="17">
        <v>-43.197890000000001</v>
      </c>
      <c r="L47" s="17">
        <v>203.6</v>
      </c>
      <c r="M47" s="17">
        <v>211.44126</v>
      </c>
      <c r="N47" s="17">
        <v>211.44126</v>
      </c>
      <c r="O47" s="17">
        <v>-7.8412600000000001</v>
      </c>
      <c r="P47" s="17">
        <v>7.7</v>
      </c>
      <c r="Q47" s="17">
        <v>0</v>
      </c>
      <c r="R47" s="17">
        <v>0</v>
      </c>
      <c r="S47" s="17">
        <v>7.7</v>
      </c>
      <c r="T47" s="17">
        <v>8</v>
      </c>
      <c r="U47" s="17">
        <v>8.5166900000000005</v>
      </c>
      <c r="V47" s="17">
        <v>4.48644</v>
      </c>
      <c r="W47" s="17">
        <v>3.51356</v>
      </c>
      <c r="X47" s="17">
        <v>89.9</v>
      </c>
      <c r="Y47" s="17">
        <v>92.226339999999993</v>
      </c>
      <c r="Z47" s="17">
        <v>92.226339999999993</v>
      </c>
      <c r="AA47" s="17">
        <v>-2.3263400000000001</v>
      </c>
      <c r="AB47" s="17">
        <v>200.6</v>
      </c>
      <c r="AC47" s="17">
        <v>208</v>
      </c>
      <c r="AD47" s="17">
        <v>220</v>
      </c>
      <c r="AE47" s="17">
        <v>-19.399999999999999</v>
      </c>
      <c r="AF47" s="17"/>
      <c r="AG47" s="17"/>
      <c r="AH47" s="17"/>
      <c r="AI47" s="17">
        <v>0</v>
      </c>
      <c r="AJ47" s="17"/>
      <c r="AK47" s="17"/>
      <c r="AL47" s="17"/>
      <c r="AM47" s="17">
        <v>0</v>
      </c>
      <c r="AN47" s="17">
        <v>148.9</v>
      </c>
      <c r="AO47" s="17">
        <v>152.15808000000001</v>
      </c>
      <c r="AP47" s="17">
        <v>175.33328</v>
      </c>
      <c r="AQ47" s="17">
        <v>-26.43328</v>
      </c>
      <c r="AR47" s="17">
        <v>149.80000000000001</v>
      </c>
      <c r="AS47" s="17">
        <v>152.15808000000001</v>
      </c>
      <c r="AT47" s="17">
        <v>175.33328</v>
      </c>
      <c r="AU47" s="17">
        <v>-25.533280000000001</v>
      </c>
      <c r="AV47" s="17">
        <v>149.5</v>
      </c>
      <c r="AW47" s="17">
        <v>152.15808000000001</v>
      </c>
      <c r="AX47" s="17">
        <v>175.33328</v>
      </c>
      <c r="AY47" s="17">
        <v>-25.833279999999998</v>
      </c>
      <c r="AZ47" s="17">
        <v>245.6</v>
      </c>
      <c r="BA47" s="17">
        <v>228.23712</v>
      </c>
      <c r="BB47" s="17">
        <v>262.99993000000001</v>
      </c>
      <c r="BC47" s="17">
        <v>-17.399930000000001</v>
      </c>
      <c r="BD47" s="17">
        <v>209.6</v>
      </c>
      <c r="BE47" s="17">
        <v>195.12200999999999</v>
      </c>
      <c r="BF47" s="17">
        <v>195.12200999999999</v>
      </c>
      <c r="BG47" s="17">
        <v>14.47799</v>
      </c>
      <c r="BH47" s="17">
        <v>109.8</v>
      </c>
      <c r="BI47" s="17">
        <v>97.561000000000007</v>
      </c>
      <c r="BJ47" s="17">
        <v>97.561000000000007</v>
      </c>
      <c r="BK47" s="17">
        <v>12.239000000000001</v>
      </c>
      <c r="BL47" s="17">
        <v>563.9</v>
      </c>
      <c r="BM47" s="17">
        <v>568.29854</v>
      </c>
      <c r="BN47" s="17">
        <v>568.29854</v>
      </c>
      <c r="BO47" s="17">
        <v>-4.3985399999999997</v>
      </c>
      <c r="BP47" s="17">
        <v>6</v>
      </c>
      <c r="BQ47" s="17">
        <v>10.561999999999999</v>
      </c>
      <c r="BR47" s="17">
        <v>5.4891500000000004</v>
      </c>
      <c r="BS47" s="17">
        <v>0.51085000000000003</v>
      </c>
      <c r="BT47" s="17"/>
      <c r="BU47" s="17"/>
      <c r="BV47" s="17"/>
      <c r="BW47" s="17">
        <v>0</v>
      </c>
      <c r="BX47" s="17"/>
      <c r="BY47" s="17"/>
      <c r="BZ47" s="17"/>
      <c r="CA47" s="17">
        <v>0</v>
      </c>
      <c r="CB47" s="17"/>
      <c r="CC47" s="17"/>
      <c r="CD47" s="17"/>
      <c r="CE47" s="17">
        <v>0</v>
      </c>
      <c r="CF47" s="17"/>
      <c r="CG47" s="17"/>
      <c r="CH47" s="17"/>
      <c r="CI47" s="17">
        <v>0</v>
      </c>
      <c r="CJ47" s="17">
        <v>164.5</v>
      </c>
      <c r="CK47" s="17">
        <v>164.70732000000001</v>
      </c>
      <c r="CL47" s="17">
        <v>164.70732000000001</v>
      </c>
      <c r="CM47" s="17">
        <v>-0.20732</v>
      </c>
      <c r="CN47" s="17">
        <v>7.7</v>
      </c>
      <c r="CO47" s="17">
        <v>5.1346499999999997</v>
      </c>
      <c r="CP47" s="17">
        <v>5.1346499999999997</v>
      </c>
      <c r="CQ47" s="17">
        <v>2.56535</v>
      </c>
      <c r="CR47" s="17">
        <v>5.3</v>
      </c>
      <c r="CS47" s="17">
        <v>2.8184800000000001</v>
      </c>
      <c r="CT47" s="17">
        <v>2.8184800000000001</v>
      </c>
      <c r="CU47" s="17">
        <v>2.4815200000000002</v>
      </c>
      <c r="CV47" s="17">
        <v>22.1</v>
      </c>
      <c r="CW47" s="17">
        <v>0</v>
      </c>
      <c r="CX47" s="17"/>
      <c r="CY47" s="17">
        <v>22.1</v>
      </c>
      <c r="CZ47" s="17">
        <v>6.6</v>
      </c>
      <c r="DA47" s="17">
        <v>6.8787000000000003</v>
      </c>
      <c r="DB47" s="17">
        <v>6.8787000000000003</v>
      </c>
      <c r="DC47" s="17">
        <v>-0.2787</v>
      </c>
      <c r="DD47" s="17">
        <v>13.6</v>
      </c>
      <c r="DE47" s="17">
        <v>14.992190000000001</v>
      </c>
      <c r="DF47" s="17">
        <v>14.9922</v>
      </c>
      <c r="DG47" s="17">
        <v>-1.3922000000000001</v>
      </c>
      <c r="DH47" s="17">
        <v>100.7</v>
      </c>
      <c r="DI47" s="17">
        <v>88.751729999999995</v>
      </c>
      <c r="DJ47" s="17">
        <v>86.190529999999995</v>
      </c>
      <c r="DK47" s="17">
        <v>14.50947</v>
      </c>
      <c r="DL47" s="17"/>
      <c r="DM47" s="17"/>
      <c r="DN47" s="17"/>
      <c r="DO47" s="17">
        <v>0</v>
      </c>
      <c r="DP47" s="17"/>
      <c r="DQ47" s="17"/>
      <c r="DR47" s="17"/>
      <c r="DS47" s="17">
        <v>0</v>
      </c>
      <c r="DT47" s="17"/>
      <c r="DU47" s="17"/>
      <c r="DV47" s="17"/>
      <c r="DW47" s="17">
        <v>0</v>
      </c>
      <c r="DX47" s="17"/>
      <c r="DY47" s="17"/>
      <c r="DZ47" s="17"/>
      <c r="EA47" s="17">
        <v>0</v>
      </c>
      <c r="EB47" s="17">
        <v>111.1</v>
      </c>
      <c r="EC47" s="17">
        <v>112.90537</v>
      </c>
      <c r="ED47" s="17">
        <v>112.90537</v>
      </c>
      <c r="EE47" s="17">
        <v>-1.8053699999999999</v>
      </c>
      <c r="EF47" s="17">
        <v>223.8</v>
      </c>
      <c r="EG47" s="17">
        <v>221.55625000000001</v>
      </c>
      <c r="EH47" s="17">
        <v>221.55625000000001</v>
      </c>
      <c r="EI47" s="17">
        <v>2.2437499999999999</v>
      </c>
      <c r="EJ47" s="17"/>
      <c r="EK47" s="17"/>
      <c r="EL47" s="17"/>
      <c r="EM47" s="17">
        <v>0</v>
      </c>
      <c r="EN47" s="17"/>
      <c r="EO47" s="17"/>
      <c r="EP47" s="17"/>
      <c r="EQ47" s="17">
        <v>0</v>
      </c>
      <c r="ER47" s="17"/>
      <c r="ES47" s="17"/>
      <c r="ET47" s="17"/>
      <c r="EU47" s="17">
        <v>0</v>
      </c>
      <c r="EV47" s="17">
        <v>6.5</v>
      </c>
      <c r="EW47" s="17">
        <v>6.39</v>
      </c>
      <c r="EX47" s="17">
        <v>6.39</v>
      </c>
      <c r="EY47" s="17">
        <v>0.11</v>
      </c>
      <c r="EZ47" s="17">
        <v>230.8</v>
      </c>
      <c r="FA47" s="17">
        <v>229.30732</v>
      </c>
      <c r="FB47" s="17">
        <v>229.30732</v>
      </c>
      <c r="FC47" s="17">
        <v>1.49268</v>
      </c>
      <c r="FD47" s="17">
        <v>56</v>
      </c>
      <c r="FE47" s="17">
        <v>61.005040000000001</v>
      </c>
      <c r="FF47" s="17">
        <v>61.005040000000001</v>
      </c>
      <c r="FG47" s="17">
        <v>-5.0050400000000002</v>
      </c>
      <c r="FH47" s="17">
        <v>136</v>
      </c>
      <c r="FI47" s="17">
        <v>151.16499999999999</v>
      </c>
      <c r="FJ47" s="17">
        <v>151.16499999999999</v>
      </c>
      <c r="FK47" s="17">
        <v>-15.164999999999999</v>
      </c>
      <c r="FL47" s="17">
        <v>29.6</v>
      </c>
      <c r="FM47" s="17">
        <v>30.165790000000001</v>
      </c>
      <c r="FN47" s="17">
        <v>30.165790000000001</v>
      </c>
      <c r="FO47" s="17">
        <v>-0.56579000000000002</v>
      </c>
      <c r="FP47" s="17">
        <v>18.7</v>
      </c>
      <c r="FQ47" s="17">
        <v>19.28585</v>
      </c>
      <c r="FR47" s="17">
        <v>19.28585</v>
      </c>
      <c r="FS47" s="17">
        <v>-0.58584999999999998</v>
      </c>
      <c r="FT47" s="17">
        <v>19.7</v>
      </c>
      <c r="FU47" s="17">
        <v>19.317070000000001</v>
      </c>
      <c r="FV47" s="17">
        <v>19.317070000000001</v>
      </c>
      <c r="FW47" s="17">
        <v>0.38292999999999999</v>
      </c>
      <c r="FX47" s="17">
        <v>87.7</v>
      </c>
      <c r="FY47" s="17">
        <v>87.657560000000004</v>
      </c>
      <c r="FZ47" s="17">
        <v>87.657560000000004</v>
      </c>
      <c r="GA47" s="17">
        <v>4.2439999999999999E-2</v>
      </c>
      <c r="GB47" s="17">
        <v>182.1</v>
      </c>
      <c r="GC47" s="17">
        <v>181.66672</v>
      </c>
      <c r="GD47" s="17">
        <v>181.66672</v>
      </c>
      <c r="GE47" s="17">
        <v>0.43328</v>
      </c>
      <c r="GF47" s="17">
        <v>183.1</v>
      </c>
      <c r="GG47" s="17">
        <v>181.66672</v>
      </c>
      <c r="GH47" s="17">
        <v>181.66672</v>
      </c>
      <c r="GI47" s="17">
        <v>1.4332800000000001</v>
      </c>
      <c r="GJ47" s="17">
        <v>184.9</v>
      </c>
      <c r="GK47" s="17">
        <v>181.66672</v>
      </c>
      <c r="GL47" s="17">
        <v>181.66672</v>
      </c>
      <c r="GM47" s="17">
        <v>3.2332800000000002</v>
      </c>
      <c r="GN47" s="17">
        <v>107.6</v>
      </c>
      <c r="GO47" s="17">
        <v>110.91316999999999</v>
      </c>
      <c r="GP47" s="17">
        <v>110.91316999999999</v>
      </c>
      <c r="GQ47" s="17">
        <v>-3.3131699999999999</v>
      </c>
      <c r="GR47" s="17">
        <v>8.3000000000000007</v>
      </c>
      <c r="GS47" s="17">
        <v>9.09</v>
      </c>
      <c r="GT47" s="17">
        <v>9.09</v>
      </c>
      <c r="GU47" s="17">
        <v>-0.79</v>
      </c>
      <c r="GV47" s="17">
        <v>3.4</v>
      </c>
      <c r="GW47" s="17">
        <v>6.6261000000000001</v>
      </c>
      <c r="GX47" s="17">
        <v>6.6261000000000001</v>
      </c>
      <c r="GY47" s="17">
        <v>-3.2261000000000002</v>
      </c>
      <c r="GZ47" s="17">
        <v>39.9</v>
      </c>
      <c r="HA47" s="17">
        <v>47.26634</v>
      </c>
      <c r="HB47" s="17">
        <v>47.26634</v>
      </c>
      <c r="HC47" s="17">
        <v>-7.3663400000000001</v>
      </c>
      <c r="HD47" s="17"/>
      <c r="HE47" s="17"/>
      <c r="HF47" s="17"/>
      <c r="HG47" s="17">
        <v>0</v>
      </c>
      <c r="HH47" s="17">
        <v>3.8</v>
      </c>
      <c r="HI47" s="17">
        <v>3.8872599999999999</v>
      </c>
      <c r="HJ47" s="17">
        <v>3.8872599999999999</v>
      </c>
      <c r="HK47" s="17">
        <v>-8.7260000000000004E-2</v>
      </c>
      <c r="HL47" s="17">
        <v>23.9</v>
      </c>
      <c r="HM47" s="17">
        <v>24.950600000000001</v>
      </c>
      <c r="HN47" s="17">
        <v>24.950600000000001</v>
      </c>
      <c r="HO47" s="17">
        <v>-1.0506</v>
      </c>
      <c r="HP47" s="17">
        <v>142.1</v>
      </c>
      <c r="HQ47" s="17">
        <v>171.54185000000001</v>
      </c>
      <c r="HR47" s="17">
        <v>171.54185000000001</v>
      </c>
      <c r="HS47" s="17">
        <v>-29.441849999999999</v>
      </c>
      <c r="HT47" s="17"/>
      <c r="HU47" s="17"/>
      <c r="HV47" s="17"/>
      <c r="HW47" s="17">
        <v>0</v>
      </c>
      <c r="HX47" s="17"/>
      <c r="HY47" s="17"/>
      <c r="HZ47" s="17"/>
      <c r="IA47" s="17">
        <v>0</v>
      </c>
      <c r="IB47" s="17">
        <v>46.9</v>
      </c>
      <c r="IC47" s="17">
        <v>47.67127</v>
      </c>
      <c r="ID47" s="17">
        <v>47.67127</v>
      </c>
      <c r="IE47" s="17">
        <v>-0.77127000000000001</v>
      </c>
      <c r="IF47" s="17"/>
      <c r="IG47" s="17"/>
      <c r="IH47" s="17"/>
      <c r="II47" s="17">
        <v>0</v>
      </c>
      <c r="IJ47" s="17"/>
      <c r="IK47" s="17"/>
      <c r="IL47" s="17"/>
      <c r="IM47" s="17">
        <v>0</v>
      </c>
      <c r="IN47" s="17">
        <v>47.1</v>
      </c>
      <c r="IO47" s="17">
        <v>48.41648</v>
      </c>
      <c r="IP47" s="17">
        <v>48.41648</v>
      </c>
      <c r="IQ47" s="17">
        <v>-1.3164800000000001</v>
      </c>
      <c r="IR47" s="17"/>
      <c r="IS47" s="17"/>
      <c r="IT47" s="17"/>
      <c r="IU47" s="17">
        <v>0</v>
      </c>
      <c r="IV47" s="17"/>
      <c r="IW47" s="17"/>
      <c r="IX47" s="17"/>
      <c r="IY47" s="17">
        <v>0</v>
      </c>
      <c r="IZ47" s="17"/>
      <c r="JA47" s="17"/>
      <c r="JB47" s="17"/>
      <c r="JC47" s="17">
        <v>0</v>
      </c>
      <c r="JD47" s="17">
        <v>86.8</v>
      </c>
      <c r="JE47" s="17">
        <v>88.815600000000003</v>
      </c>
      <c r="JF47" s="17">
        <v>88.815600000000003</v>
      </c>
      <c r="JG47" s="17">
        <v>-2.0156000000000001</v>
      </c>
      <c r="JH47" s="17">
        <v>177.5</v>
      </c>
      <c r="JI47" s="17">
        <v>171.34727000000001</v>
      </c>
      <c r="JJ47" s="17">
        <v>171.34727000000001</v>
      </c>
      <c r="JK47" s="17">
        <v>6.15273</v>
      </c>
      <c r="JL47" s="17">
        <v>175.3</v>
      </c>
      <c r="JM47" s="17">
        <v>171.34727000000001</v>
      </c>
      <c r="JN47" s="17">
        <v>171.34727000000001</v>
      </c>
      <c r="JO47" s="17">
        <v>3.9527299999999999</v>
      </c>
      <c r="JP47" s="17">
        <v>200</v>
      </c>
      <c r="JQ47" s="17">
        <v>78.856200000000001</v>
      </c>
      <c r="JR47" s="17"/>
      <c r="JS47" s="17">
        <v>200</v>
      </c>
      <c r="JT47" s="17">
        <v>170.8</v>
      </c>
      <c r="JU47" s="17">
        <v>171.34727000000001</v>
      </c>
      <c r="JV47" s="17">
        <v>171.34727000000001</v>
      </c>
      <c r="JW47" s="17">
        <v>-0.54727000000000003</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4.4000000000000004</v>
      </c>
      <c r="LE47" s="17">
        <v>3.9931199999999998</v>
      </c>
      <c r="LF47" s="17">
        <v>3.9931199999999998</v>
      </c>
      <c r="LG47" s="17">
        <v>0.40688000000000002</v>
      </c>
      <c r="LH47" s="17">
        <v>98</v>
      </c>
      <c r="LI47" s="17">
        <v>223.17035999999999</v>
      </c>
      <c r="LJ47" s="17">
        <v>182.46243999999999</v>
      </c>
      <c r="LK47" s="17">
        <v>-84.462440000000001</v>
      </c>
      <c r="LL47" s="17">
        <v>130.4</v>
      </c>
      <c r="LM47" s="17">
        <v>133.67995999999999</v>
      </c>
      <c r="LN47" s="17">
        <v>133.67995999999999</v>
      </c>
      <c r="LO47" s="17">
        <v>-3.27996</v>
      </c>
      <c r="LP47" s="17">
        <v>46.7</v>
      </c>
      <c r="LQ47" s="17">
        <v>67.461460000000002</v>
      </c>
      <c r="LR47" s="17">
        <v>67.461460000000002</v>
      </c>
      <c r="LS47" s="17">
        <v>-20.76146</v>
      </c>
      <c r="LT47" s="17">
        <v>79.2</v>
      </c>
      <c r="LU47" s="17">
        <v>78.567999999999998</v>
      </c>
      <c r="LV47" s="17">
        <v>78.567999999999998</v>
      </c>
      <c r="LW47" s="17">
        <v>0.63200000000000001</v>
      </c>
      <c r="LX47" s="17">
        <v>30.1</v>
      </c>
      <c r="LY47" s="17">
        <v>30.097560000000001</v>
      </c>
      <c r="LZ47" s="17">
        <v>30.097560000000001</v>
      </c>
      <c r="MA47" s="17">
        <v>2.4399999999999999E-3</v>
      </c>
      <c r="MB47" s="17"/>
      <c r="MC47" s="17"/>
      <c r="MD47" s="17"/>
      <c r="ME47" s="17">
        <v>0</v>
      </c>
      <c r="MF47" s="17"/>
      <c r="MG47" s="17"/>
      <c r="MH47" s="17"/>
      <c r="MI47" s="17">
        <v>0</v>
      </c>
      <c r="MJ47" s="17"/>
      <c r="MK47" s="17"/>
      <c r="ML47" s="17"/>
      <c r="MM47" s="17">
        <v>0</v>
      </c>
      <c r="MN47" s="17">
        <v>147.30000000000001</v>
      </c>
      <c r="MO47" s="17">
        <v>146.66612000000001</v>
      </c>
      <c r="MP47" s="17">
        <v>149.774</v>
      </c>
      <c r="MQ47" s="17">
        <v>-2.4740000000000002</v>
      </c>
      <c r="MR47" s="17">
        <v>148.1</v>
      </c>
      <c r="MS47" s="17">
        <v>146.66612000000001</v>
      </c>
      <c r="MT47" s="17">
        <v>149.774</v>
      </c>
      <c r="MU47" s="17">
        <v>-1.6739999999999999</v>
      </c>
      <c r="MV47" s="17">
        <v>150.19999999999999</v>
      </c>
      <c r="MW47" s="17">
        <v>146.66612000000001</v>
      </c>
      <c r="MX47" s="17">
        <v>149.774</v>
      </c>
      <c r="MY47" s="17">
        <v>0.42599999999999999</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v>0</v>
      </c>
      <c r="OD47" s="17">
        <v>0</v>
      </c>
      <c r="OE47" s="17">
        <v>0</v>
      </c>
      <c r="OF47" s="17">
        <v>53.9</v>
      </c>
      <c r="OG47" s="17">
        <v>63.1</v>
      </c>
      <c r="OH47" s="17">
        <v>56.444000000000003</v>
      </c>
      <c r="OI47" s="17">
        <v>-2.544</v>
      </c>
      <c r="OJ47" s="17">
        <v>0</v>
      </c>
      <c r="OK47" s="17"/>
      <c r="OL47" s="17">
        <v>0</v>
      </c>
      <c r="OM47" s="17">
        <v>0</v>
      </c>
      <c r="ON47" s="17">
        <v>16.100000000000001</v>
      </c>
      <c r="OO47" s="17">
        <v>15.38</v>
      </c>
      <c r="OP47" s="17">
        <v>15.38</v>
      </c>
      <c r="OQ47" s="17">
        <v>0.72</v>
      </c>
      <c r="OR47" s="17">
        <v>0</v>
      </c>
      <c r="OS47" s="17"/>
      <c r="OT47" s="17">
        <v>0</v>
      </c>
      <c r="OU47" s="17">
        <v>0</v>
      </c>
      <c r="OV47" s="17">
        <v>20</v>
      </c>
      <c r="OW47" s="17">
        <v>20</v>
      </c>
      <c r="OX47" s="17">
        <v>17.560980000000001</v>
      </c>
      <c r="OY47" s="17">
        <v>2.4390200000000002</v>
      </c>
      <c r="OZ47" s="17">
        <v>9.9</v>
      </c>
      <c r="PA47" s="17">
        <v>9.9830000000000005</v>
      </c>
      <c r="PB47" s="17">
        <v>9.9830000000000005</v>
      </c>
      <c r="PC47" s="17">
        <v>-8.3000000000000004E-2</v>
      </c>
      <c r="PD47" s="17">
        <v>5.4</v>
      </c>
      <c r="PE47" s="17">
        <v>5.67</v>
      </c>
      <c r="PF47" s="17">
        <v>5.67</v>
      </c>
      <c r="PG47" s="17">
        <v>-0.27</v>
      </c>
      <c r="PH47" s="17">
        <v>1.2</v>
      </c>
      <c r="PI47" s="17">
        <v>1</v>
      </c>
      <c r="PJ47" s="17">
        <v>1</v>
      </c>
      <c r="PK47" s="17">
        <v>0.2</v>
      </c>
      <c r="PL47" s="17">
        <v>2.4</v>
      </c>
      <c r="PM47" s="17">
        <v>3.4</v>
      </c>
      <c r="PN47" s="17">
        <v>3.4</v>
      </c>
      <c r="PO47" s="17">
        <v>-1</v>
      </c>
      <c r="PP47" s="17">
        <v>4.5999999999999996</v>
      </c>
      <c r="PQ47" s="17">
        <v>4.5999999999999996</v>
      </c>
      <c r="PR47" s="17">
        <v>4.5999999999999996</v>
      </c>
      <c r="PS47" s="17">
        <v>0</v>
      </c>
      <c r="PT47" s="17">
        <v>20.100000000000001</v>
      </c>
      <c r="PU47" s="17">
        <v>19.5122</v>
      </c>
      <c r="PV47" s="17">
        <v>19.5122</v>
      </c>
      <c r="PW47" s="17">
        <v>0.58779999999999999</v>
      </c>
      <c r="PX47" s="17">
        <v>20</v>
      </c>
      <c r="PY47" s="17">
        <v>19.5122</v>
      </c>
      <c r="PZ47" s="17">
        <v>19.5122</v>
      </c>
      <c r="QA47" s="17">
        <v>0.48780000000000001</v>
      </c>
      <c r="QB47" s="17">
        <v>19</v>
      </c>
      <c r="QC47" s="17">
        <v>19</v>
      </c>
      <c r="QD47" s="17">
        <v>18.2439</v>
      </c>
      <c r="QE47" s="17">
        <v>0.75609999999999999</v>
      </c>
      <c r="QF47" s="17">
        <v>3.5</v>
      </c>
      <c r="QG47" s="17">
        <v>3.5</v>
      </c>
      <c r="QH47" s="17">
        <v>3.5</v>
      </c>
      <c r="QI47" s="17">
        <v>0</v>
      </c>
      <c r="QJ47" s="17">
        <v>18.5</v>
      </c>
      <c r="QK47" s="17">
        <v>18.048780000000001</v>
      </c>
      <c r="QL47" s="17">
        <v>18.048780000000001</v>
      </c>
      <c r="QM47" s="17">
        <v>0.45122000000000001</v>
      </c>
      <c r="QN47" s="17">
        <v>0</v>
      </c>
      <c r="QO47" s="17"/>
      <c r="QP47" s="17">
        <v>0</v>
      </c>
      <c r="QQ47" s="17">
        <v>0</v>
      </c>
      <c r="QR47" s="17">
        <v>0</v>
      </c>
      <c r="QS47" s="17"/>
      <c r="QT47" s="17">
        <v>0</v>
      </c>
      <c r="QU47" s="17">
        <v>0</v>
      </c>
      <c r="QV47" s="17">
        <v>9.6999999999999993</v>
      </c>
      <c r="QW47" s="17">
        <v>14.2</v>
      </c>
      <c r="QX47" s="17">
        <v>15.051</v>
      </c>
      <c r="QY47" s="17">
        <v>-5.351</v>
      </c>
      <c r="QZ47" s="17">
        <v>37.200000000000003</v>
      </c>
      <c r="RA47" s="17">
        <v>40.5</v>
      </c>
      <c r="RB47" s="17">
        <v>42.640999999999998</v>
      </c>
      <c r="RC47" s="17">
        <v>-5.4409999999999998</v>
      </c>
      <c r="RD47" s="17">
        <v>4.5</v>
      </c>
      <c r="RE47" s="17">
        <v>4.2</v>
      </c>
      <c r="RF47" s="17">
        <v>4.2</v>
      </c>
      <c r="RG47" s="17">
        <v>0.3</v>
      </c>
      <c r="RH47" s="17">
        <v>1.1000000000000001</v>
      </c>
      <c r="RI47" s="17">
        <v>1.2</v>
      </c>
      <c r="RJ47" s="17">
        <v>1.2</v>
      </c>
      <c r="RK47" s="17">
        <v>-0.1</v>
      </c>
      <c r="RL47" s="17">
        <v>1.1000000000000001</v>
      </c>
      <c r="RM47" s="17">
        <v>1.2</v>
      </c>
      <c r="RN47" s="17">
        <v>1.2</v>
      </c>
      <c r="RO47" s="17">
        <v>-0.1</v>
      </c>
      <c r="RP47" s="17">
        <v>3</v>
      </c>
      <c r="RQ47" s="17">
        <v>2.8</v>
      </c>
      <c r="RR47" s="17">
        <v>2.8</v>
      </c>
      <c r="RS47" s="17">
        <v>0.2</v>
      </c>
      <c r="RT47" s="17">
        <v>0</v>
      </c>
      <c r="RU47" s="17"/>
      <c r="RV47" s="17">
        <v>0</v>
      </c>
      <c r="RW47" s="17">
        <v>0</v>
      </c>
      <c r="RX47" s="17">
        <v>0</v>
      </c>
      <c r="RY47" s="17">
        <v>2.7989999999999999</v>
      </c>
      <c r="RZ47" s="17">
        <v>2.7989999999999999</v>
      </c>
      <c r="SA47" s="17">
        <v>-2.7989999999999999</v>
      </c>
      <c r="SB47" s="17">
        <v>13.4</v>
      </c>
      <c r="SC47" s="17">
        <v>13.731400000000001</v>
      </c>
      <c r="SD47" s="17">
        <v>11.08052</v>
      </c>
      <c r="SE47" s="17">
        <v>2.31948</v>
      </c>
      <c r="SF47" s="17"/>
      <c r="SG47" s="17">
        <v>2</v>
      </c>
      <c r="SH47" s="17">
        <v>2</v>
      </c>
      <c r="SI47" s="17">
        <v>-2</v>
      </c>
      <c r="SJ47" s="17"/>
      <c r="SK47" s="17"/>
      <c r="SL47" s="17">
        <v>0.7</v>
      </c>
      <c r="SM47" s="17">
        <v>-0.7</v>
      </c>
      <c r="SN47" s="17">
        <v>12</v>
      </c>
      <c r="SO47" s="17">
        <v>13.073169999999999</v>
      </c>
      <c r="SP47" s="17">
        <v>13.073169999999999</v>
      </c>
      <c r="SQ47" s="17">
        <v>-1.07317</v>
      </c>
      <c r="SR47" s="17">
        <v>6.3</v>
      </c>
      <c r="SS47" s="17">
        <v>6.1</v>
      </c>
      <c r="ST47" s="17">
        <v>6.1</v>
      </c>
      <c r="SU47" s="17">
        <v>0.2</v>
      </c>
      <c r="SV47" s="17">
        <v>8.5</v>
      </c>
      <c r="SW47" s="17">
        <v>10</v>
      </c>
      <c r="SX47" s="17">
        <v>10</v>
      </c>
      <c r="SY47" s="17">
        <v>-1.5</v>
      </c>
      <c r="SZ47" s="17">
        <v>12.8</v>
      </c>
      <c r="TA47" s="17">
        <v>12.682930000000001</v>
      </c>
      <c r="TB47" s="17">
        <v>12.682930000000001</v>
      </c>
      <c r="TC47" s="17">
        <v>0.11706999999999999</v>
      </c>
      <c r="TD47" s="17">
        <v>20</v>
      </c>
      <c r="TE47" s="17">
        <v>19.317070000000001</v>
      </c>
      <c r="TF47" s="17">
        <v>19.317070000000001</v>
      </c>
      <c r="TG47" s="17">
        <v>0.68293000000000004</v>
      </c>
      <c r="TH47" s="17">
        <v>5.9</v>
      </c>
      <c r="TI47" s="17">
        <v>13.8</v>
      </c>
      <c r="TJ47" s="17">
        <v>11.191000000000001</v>
      </c>
      <c r="TK47" s="17">
        <v>-5.2910000000000004</v>
      </c>
      <c r="TL47" s="17">
        <v>33</v>
      </c>
      <c r="TM47" s="17">
        <v>40.799999999999997</v>
      </c>
      <c r="TN47" s="17">
        <v>44.101999999999997</v>
      </c>
      <c r="TO47" s="17">
        <v>-11.102</v>
      </c>
      <c r="TP47" s="17">
        <v>0</v>
      </c>
      <c r="TQ47" s="17"/>
      <c r="TR47" s="17">
        <v>0</v>
      </c>
      <c r="TS47" s="17">
        <v>0</v>
      </c>
      <c r="TT47" s="17">
        <v>24.9</v>
      </c>
      <c r="TU47" s="17">
        <v>63.7</v>
      </c>
      <c r="TV47" s="17">
        <v>23.06</v>
      </c>
      <c r="TW47" s="17">
        <v>1.84</v>
      </c>
      <c r="TX47" s="17">
        <v>38.799999999999997</v>
      </c>
      <c r="TY47" s="17">
        <v>71.099999999999994</v>
      </c>
      <c r="TZ47" s="17">
        <v>21.59</v>
      </c>
      <c r="UA47" s="17">
        <v>17.21</v>
      </c>
      <c r="UB47" s="17">
        <v>4.2</v>
      </c>
      <c r="UC47" s="17">
        <v>3.2</v>
      </c>
      <c r="UD47" s="17">
        <v>1.51</v>
      </c>
      <c r="UE47" s="17">
        <v>2.69</v>
      </c>
      <c r="UF47" s="17">
        <v>2.9</v>
      </c>
      <c r="UG47" s="17">
        <v>2.2000000000000002</v>
      </c>
      <c r="UH47" s="17">
        <v>1.1499999999999999</v>
      </c>
      <c r="UI47" s="17">
        <v>1.75</v>
      </c>
      <c r="UJ47" s="17">
        <v>10.9</v>
      </c>
      <c r="UK47" s="17">
        <v>10</v>
      </c>
      <c r="UL47" s="17">
        <v>10</v>
      </c>
      <c r="UM47" s="17">
        <v>0.9</v>
      </c>
      <c r="UN47" s="17">
        <v>4.0999999999999996</v>
      </c>
      <c r="UO47" s="17">
        <v>5</v>
      </c>
      <c r="UP47" s="17">
        <v>5</v>
      </c>
      <c r="UQ47" s="17">
        <v>-0.9</v>
      </c>
      <c r="UR47" s="17">
        <v>7.7</v>
      </c>
      <c r="US47" s="17">
        <v>7</v>
      </c>
      <c r="UT47" s="17">
        <v>7</v>
      </c>
      <c r="UU47" s="17">
        <v>0.7</v>
      </c>
      <c r="UV47" s="17">
        <v>14</v>
      </c>
      <c r="UW47" s="17">
        <v>11.707319999999999</v>
      </c>
      <c r="UX47" s="17">
        <v>11.707319999999999</v>
      </c>
      <c r="UY47" s="17">
        <v>2.2926799999999998</v>
      </c>
      <c r="UZ47" s="17">
        <v>16</v>
      </c>
      <c r="VA47" s="17">
        <v>11.707319999999999</v>
      </c>
      <c r="VB47" s="17">
        <v>11.707319999999999</v>
      </c>
      <c r="VC47" s="17">
        <v>4.2926799999999998</v>
      </c>
      <c r="VD47" s="17">
        <v>18</v>
      </c>
      <c r="VE47" s="17">
        <v>10.73171</v>
      </c>
      <c r="VF47" s="17">
        <v>10.73171</v>
      </c>
      <c r="VG47" s="17">
        <v>7.2682900000000004</v>
      </c>
      <c r="VH47" s="17">
        <v>13.9</v>
      </c>
      <c r="VI47" s="17">
        <v>12.246</v>
      </c>
      <c r="VJ47" s="17">
        <v>12.246</v>
      </c>
      <c r="VK47" s="17">
        <v>1.6539999999999999</v>
      </c>
      <c r="VL47" s="17">
        <v>0</v>
      </c>
      <c r="VM47" s="17">
        <v>0</v>
      </c>
      <c r="VN47" s="17">
        <v>0</v>
      </c>
      <c r="VO47" s="17">
        <v>0</v>
      </c>
      <c r="VP47" s="17">
        <v>0</v>
      </c>
      <c r="VQ47" s="17">
        <v>0</v>
      </c>
      <c r="VR47" s="17">
        <v>0</v>
      </c>
      <c r="VS47" s="17">
        <v>0</v>
      </c>
      <c r="VT47" s="17">
        <v>0</v>
      </c>
      <c r="VU47" s="17"/>
      <c r="VV47" s="17">
        <v>0</v>
      </c>
      <c r="VW47" s="17">
        <v>0</v>
      </c>
      <c r="VX47" s="17">
        <v>0.6</v>
      </c>
      <c r="VY47" s="17">
        <v>0.6</v>
      </c>
      <c r="VZ47" s="17">
        <v>0.6</v>
      </c>
      <c r="WA47" s="17">
        <v>0</v>
      </c>
      <c r="WB47" s="17">
        <v>32.9</v>
      </c>
      <c r="WC47" s="17">
        <v>45.1</v>
      </c>
      <c r="WD47" s="17">
        <v>61.911000000000001</v>
      </c>
      <c r="WE47" s="17">
        <v>-29.010999999999999</v>
      </c>
      <c r="WF47" s="17">
        <v>21.1</v>
      </c>
      <c r="WG47" s="17">
        <v>25.5</v>
      </c>
      <c r="WH47" s="17">
        <v>33.545000000000002</v>
      </c>
      <c r="WI47" s="17">
        <v>-12.445</v>
      </c>
      <c r="WJ47" s="17">
        <v>0</v>
      </c>
      <c r="WK47" s="17"/>
      <c r="WL47" s="17">
        <v>0</v>
      </c>
      <c r="WM47" s="17">
        <v>0</v>
      </c>
      <c r="WN47" s="17">
        <v>0</v>
      </c>
      <c r="WO47" s="17"/>
      <c r="WP47" s="17">
        <v>0</v>
      </c>
      <c r="WQ47" s="17">
        <v>0</v>
      </c>
      <c r="WR47" s="17">
        <v>9.6</v>
      </c>
      <c r="WS47" s="17">
        <v>9.6</v>
      </c>
      <c r="WT47" s="17">
        <v>9.6</v>
      </c>
      <c r="WU47" s="17">
        <v>0</v>
      </c>
      <c r="WV47" s="17">
        <v>20</v>
      </c>
      <c r="WW47" s="17">
        <v>19.317070000000001</v>
      </c>
      <c r="WX47" s="17">
        <v>19.317070000000001</v>
      </c>
      <c r="WY47" s="17">
        <v>0.68293000000000004</v>
      </c>
      <c r="WZ47" s="17">
        <v>9.1999999999999993</v>
      </c>
      <c r="XA47" s="17">
        <v>10.8</v>
      </c>
      <c r="XB47" s="17">
        <v>10.8</v>
      </c>
      <c r="XC47" s="17">
        <v>-1.6</v>
      </c>
      <c r="XD47" s="17">
        <v>35.799999999999997</v>
      </c>
      <c r="XE47" s="17">
        <v>37.1</v>
      </c>
      <c r="XF47" s="17">
        <v>35</v>
      </c>
      <c r="XG47" s="17">
        <v>0.8</v>
      </c>
      <c r="XH47" s="17">
        <v>16.399999999999999</v>
      </c>
      <c r="XI47" s="17">
        <v>15.9</v>
      </c>
      <c r="XJ47" s="17">
        <v>15</v>
      </c>
      <c r="XK47" s="17">
        <v>1.4</v>
      </c>
      <c r="XL47" s="17"/>
      <c r="XM47" s="17"/>
      <c r="XN47" s="17"/>
      <c r="XO47" s="17">
        <v>0</v>
      </c>
      <c r="XP47" s="17"/>
      <c r="XQ47" s="17"/>
      <c r="XR47" s="17"/>
      <c r="XS47" s="17">
        <v>0</v>
      </c>
      <c r="XT47" s="17">
        <v>17</v>
      </c>
      <c r="XU47" s="17">
        <v>17</v>
      </c>
      <c r="XV47" s="17">
        <v>14</v>
      </c>
      <c r="XW47" s="17">
        <v>3</v>
      </c>
      <c r="XX47" s="17"/>
      <c r="XY47" s="17"/>
      <c r="XZ47" s="17"/>
      <c r="YA47" s="17">
        <v>0</v>
      </c>
      <c r="YB47" s="17"/>
      <c r="YC47" s="17"/>
      <c r="YD47" s="17"/>
      <c r="YE47" s="17">
        <v>0</v>
      </c>
    </row>
    <row r="48" spans="1:655" ht="24" customHeight="1" x14ac:dyDescent="0.35">
      <c r="A48" s="1"/>
      <c r="B48" s="18" t="s">
        <v>34</v>
      </c>
      <c r="C48" s="18" t="s">
        <v>829</v>
      </c>
      <c r="D48" s="19">
        <v>103.9</v>
      </c>
      <c r="E48" s="19">
        <v>100</v>
      </c>
      <c r="F48" s="19">
        <v>100</v>
      </c>
      <c r="G48" s="19">
        <v>3.9</v>
      </c>
      <c r="H48" s="19">
        <v>602.29999999999995</v>
      </c>
      <c r="I48" s="19">
        <v>646.79789000000005</v>
      </c>
      <c r="J48" s="19">
        <v>646.79789000000005</v>
      </c>
      <c r="K48" s="19">
        <v>-44.497889999999998</v>
      </c>
      <c r="L48" s="19">
        <v>201.2</v>
      </c>
      <c r="M48" s="19">
        <v>211.44126</v>
      </c>
      <c r="N48" s="19">
        <v>211.44126</v>
      </c>
      <c r="O48" s="19">
        <v>-10.24126</v>
      </c>
      <c r="P48" s="19">
        <v>5.9</v>
      </c>
      <c r="Q48" s="19">
        <v>0</v>
      </c>
      <c r="R48" s="19">
        <v>0</v>
      </c>
      <c r="S48" s="19">
        <v>5.9</v>
      </c>
      <c r="T48" s="19">
        <v>6.1</v>
      </c>
      <c r="U48" s="19">
        <v>6.0773599999999997</v>
      </c>
      <c r="V48" s="19">
        <v>3.6</v>
      </c>
      <c r="W48" s="19">
        <v>2.5</v>
      </c>
      <c r="X48" s="19">
        <v>90</v>
      </c>
      <c r="Y48" s="19">
        <v>92.226339999999993</v>
      </c>
      <c r="Z48" s="19">
        <v>92.226339999999993</v>
      </c>
      <c r="AA48" s="19">
        <v>-2.22634</v>
      </c>
      <c r="AB48" s="19">
        <v>199.7</v>
      </c>
      <c r="AC48" s="19">
        <v>208</v>
      </c>
      <c r="AD48" s="19">
        <v>220</v>
      </c>
      <c r="AE48" s="19">
        <v>-20.3</v>
      </c>
      <c r="AF48" s="19"/>
      <c r="AG48" s="19"/>
      <c r="AH48" s="19"/>
      <c r="AI48" s="19">
        <v>0</v>
      </c>
      <c r="AJ48" s="19"/>
      <c r="AK48" s="19"/>
      <c r="AL48" s="19"/>
      <c r="AM48" s="19">
        <v>0</v>
      </c>
      <c r="AN48" s="19">
        <v>147.9</v>
      </c>
      <c r="AO48" s="19">
        <v>154.53178</v>
      </c>
      <c r="AP48" s="19">
        <v>175.33328</v>
      </c>
      <c r="AQ48" s="19">
        <v>-27.43328</v>
      </c>
      <c r="AR48" s="19">
        <v>148</v>
      </c>
      <c r="AS48" s="19">
        <v>154.53178</v>
      </c>
      <c r="AT48" s="19">
        <v>175.33328</v>
      </c>
      <c r="AU48" s="19">
        <v>-27.333279999999998</v>
      </c>
      <c r="AV48" s="19">
        <v>148.30000000000001</v>
      </c>
      <c r="AW48" s="19">
        <v>154.53178</v>
      </c>
      <c r="AX48" s="19">
        <v>175.33328</v>
      </c>
      <c r="AY48" s="19">
        <v>-27.033280000000001</v>
      </c>
      <c r="AZ48" s="19">
        <v>242.4</v>
      </c>
      <c r="BA48" s="19">
        <v>231.79767000000001</v>
      </c>
      <c r="BB48" s="19">
        <v>262.99993000000001</v>
      </c>
      <c r="BC48" s="19">
        <v>-20.599930000000001</v>
      </c>
      <c r="BD48" s="19">
        <v>208.1</v>
      </c>
      <c r="BE48" s="19">
        <v>195.12200999999999</v>
      </c>
      <c r="BF48" s="19">
        <v>195.12200999999999</v>
      </c>
      <c r="BG48" s="19">
        <v>12.97799</v>
      </c>
      <c r="BH48" s="19">
        <v>109.6</v>
      </c>
      <c r="BI48" s="19">
        <v>97.561000000000007</v>
      </c>
      <c r="BJ48" s="19">
        <v>97.561000000000007</v>
      </c>
      <c r="BK48" s="19">
        <v>12.039</v>
      </c>
      <c r="BL48" s="19">
        <v>560.9</v>
      </c>
      <c r="BM48" s="19">
        <v>568.29854</v>
      </c>
      <c r="BN48" s="19">
        <v>568.29854</v>
      </c>
      <c r="BO48" s="19">
        <v>-7.3985399999999997</v>
      </c>
      <c r="BP48" s="19">
        <v>5.9</v>
      </c>
      <c r="BQ48" s="19">
        <v>10.561999999999999</v>
      </c>
      <c r="BR48" s="19">
        <v>5.4891500000000004</v>
      </c>
      <c r="BS48" s="19">
        <v>0.41084999999999999</v>
      </c>
      <c r="BT48" s="19"/>
      <c r="BU48" s="19"/>
      <c r="BV48" s="19"/>
      <c r="BW48" s="19">
        <v>0</v>
      </c>
      <c r="BX48" s="19"/>
      <c r="BY48" s="19"/>
      <c r="BZ48" s="19"/>
      <c r="CA48" s="19">
        <v>0</v>
      </c>
      <c r="CB48" s="19"/>
      <c r="CC48" s="19"/>
      <c r="CD48" s="19"/>
      <c r="CE48" s="19">
        <v>0</v>
      </c>
      <c r="CF48" s="19"/>
      <c r="CG48" s="19"/>
      <c r="CH48" s="19"/>
      <c r="CI48" s="19">
        <v>0</v>
      </c>
      <c r="CJ48" s="19">
        <v>164.4</v>
      </c>
      <c r="CK48" s="19">
        <v>164.70732000000001</v>
      </c>
      <c r="CL48" s="19">
        <v>164.70732000000001</v>
      </c>
      <c r="CM48" s="19">
        <v>-0.30731999999999998</v>
      </c>
      <c r="CN48" s="19">
        <v>7.4</v>
      </c>
      <c r="CO48" s="19">
        <v>5.1346499999999997</v>
      </c>
      <c r="CP48" s="19">
        <v>5.1346499999999997</v>
      </c>
      <c r="CQ48" s="19">
        <v>2.2653500000000002</v>
      </c>
      <c r="CR48" s="19">
        <v>5.7</v>
      </c>
      <c r="CS48" s="19">
        <v>2.8184800000000001</v>
      </c>
      <c r="CT48" s="19">
        <v>2.8184800000000001</v>
      </c>
      <c r="CU48" s="19">
        <v>2.8815200000000001</v>
      </c>
      <c r="CV48" s="19">
        <v>22.2</v>
      </c>
      <c r="CW48" s="19">
        <v>0</v>
      </c>
      <c r="CX48" s="19"/>
      <c r="CY48" s="19">
        <v>22.2</v>
      </c>
      <c r="CZ48" s="19">
        <v>6.6</v>
      </c>
      <c r="DA48" s="19">
        <v>6.8787000000000003</v>
      </c>
      <c r="DB48" s="19">
        <v>6.8787000000000003</v>
      </c>
      <c r="DC48" s="19">
        <v>-0.2787</v>
      </c>
      <c r="DD48" s="19">
        <v>14</v>
      </c>
      <c r="DE48" s="19">
        <v>14.992190000000001</v>
      </c>
      <c r="DF48" s="19">
        <v>14.9922</v>
      </c>
      <c r="DG48" s="19">
        <v>-0.99219999999999997</v>
      </c>
      <c r="DH48" s="19">
        <v>100.4</v>
      </c>
      <c r="DI48" s="19">
        <v>92.901709999999994</v>
      </c>
      <c r="DJ48" s="19">
        <v>122.29582000000001</v>
      </c>
      <c r="DK48" s="19">
        <v>-21.895820000000001</v>
      </c>
      <c r="DL48" s="19"/>
      <c r="DM48" s="19"/>
      <c r="DN48" s="19"/>
      <c r="DO48" s="19">
        <v>0</v>
      </c>
      <c r="DP48" s="19"/>
      <c r="DQ48" s="19"/>
      <c r="DR48" s="19"/>
      <c r="DS48" s="19">
        <v>0</v>
      </c>
      <c r="DT48" s="19"/>
      <c r="DU48" s="19"/>
      <c r="DV48" s="19"/>
      <c r="DW48" s="19">
        <v>0</v>
      </c>
      <c r="DX48" s="19"/>
      <c r="DY48" s="19"/>
      <c r="DZ48" s="19"/>
      <c r="EA48" s="19">
        <v>0</v>
      </c>
      <c r="EB48" s="19">
        <v>111.1</v>
      </c>
      <c r="EC48" s="19">
        <v>112.90537</v>
      </c>
      <c r="ED48" s="19">
        <v>112.90537</v>
      </c>
      <c r="EE48" s="19">
        <v>-1.8053699999999999</v>
      </c>
      <c r="EF48" s="19">
        <v>223</v>
      </c>
      <c r="EG48" s="19">
        <v>221.55625000000001</v>
      </c>
      <c r="EH48" s="19">
        <v>221.55625000000001</v>
      </c>
      <c r="EI48" s="19">
        <v>1.4437500000000001</v>
      </c>
      <c r="EJ48" s="19"/>
      <c r="EK48" s="19"/>
      <c r="EL48" s="19"/>
      <c r="EM48" s="19">
        <v>0</v>
      </c>
      <c r="EN48" s="19"/>
      <c r="EO48" s="19"/>
      <c r="EP48" s="19"/>
      <c r="EQ48" s="19">
        <v>0</v>
      </c>
      <c r="ER48" s="19"/>
      <c r="ES48" s="19"/>
      <c r="ET48" s="19"/>
      <c r="EU48" s="19">
        <v>0</v>
      </c>
      <c r="EV48" s="19">
        <v>6.5</v>
      </c>
      <c r="EW48" s="19">
        <v>6.39</v>
      </c>
      <c r="EX48" s="19">
        <v>6.39</v>
      </c>
      <c r="EY48" s="19">
        <v>0.11</v>
      </c>
      <c r="EZ48" s="19">
        <v>230.9</v>
      </c>
      <c r="FA48" s="19">
        <v>229.30732</v>
      </c>
      <c r="FB48" s="19">
        <v>229.30732</v>
      </c>
      <c r="FC48" s="19">
        <v>1.5926800000000001</v>
      </c>
      <c r="FD48" s="19">
        <v>56.5</v>
      </c>
      <c r="FE48" s="19">
        <v>61.005040000000001</v>
      </c>
      <c r="FF48" s="19">
        <v>61.005040000000001</v>
      </c>
      <c r="FG48" s="19">
        <v>-4.5050400000000002</v>
      </c>
      <c r="FH48" s="19">
        <v>136.19999999999999</v>
      </c>
      <c r="FI48" s="19">
        <v>151.16399999999999</v>
      </c>
      <c r="FJ48" s="19">
        <v>151.16399999999999</v>
      </c>
      <c r="FK48" s="19">
        <v>-14.964</v>
      </c>
      <c r="FL48" s="19">
        <v>29.8</v>
      </c>
      <c r="FM48" s="19">
        <v>30.165790000000001</v>
      </c>
      <c r="FN48" s="19">
        <v>30.165790000000001</v>
      </c>
      <c r="FO48" s="19">
        <v>-0.36579</v>
      </c>
      <c r="FP48" s="19">
        <v>18.7</v>
      </c>
      <c r="FQ48" s="19">
        <v>19.28585</v>
      </c>
      <c r="FR48" s="19">
        <v>19.28585</v>
      </c>
      <c r="FS48" s="19">
        <v>-0.58584999999999998</v>
      </c>
      <c r="FT48" s="19">
        <v>19.7</v>
      </c>
      <c r="FU48" s="19">
        <v>19.317070000000001</v>
      </c>
      <c r="FV48" s="19">
        <v>19.317070000000001</v>
      </c>
      <c r="FW48" s="19">
        <v>0.38292999999999999</v>
      </c>
      <c r="FX48" s="19">
        <v>90</v>
      </c>
      <c r="FY48" s="19">
        <v>87.657560000000004</v>
      </c>
      <c r="FZ48" s="19">
        <v>87.657560000000004</v>
      </c>
      <c r="GA48" s="19">
        <v>2.3424399999999999</v>
      </c>
      <c r="GB48" s="19">
        <v>184</v>
      </c>
      <c r="GC48" s="19">
        <v>181.66672</v>
      </c>
      <c r="GD48" s="19">
        <v>181.66672</v>
      </c>
      <c r="GE48" s="19">
        <v>2.3332799999999998</v>
      </c>
      <c r="GF48" s="19">
        <v>184</v>
      </c>
      <c r="GG48" s="19">
        <v>181.66672</v>
      </c>
      <c r="GH48" s="19">
        <v>181.66672</v>
      </c>
      <c r="GI48" s="19">
        <v>2.3332799999999998</v>
      </c>
      <c r="GJ48" s="19">
        <v>184.6</v>
      </c>
      <c r="GK48" s="19">
        <v>181.66672</v>
      </c>
      <c r="GL48" s="19">
        <v>181.66672</v>
      </c>
      <c r="GM48" s="19">
        <v>2.9332799999999999</v>
      </c>
      <c r="GN48" s="19">
        <v>108.3</v>
      </c>
      <c r="GO48" s="19">
        <v>110.91316999999999</v>
      </c>
      <c r="GP48" s="19">
        <v>110.91316999999999</v>
      </c>
      <c r="GQ48" s="19">
        <v>-2.6131700000000002</v>
      </c>
      <c r="GR48" s="19">
        <v>8.1</v>
      </c>
      <c r="GS48" s="19">
        <v>9.09</v>
      </c>
      <c r="GT48" s="19">
        <v>9.09</v>
      </c>
      <c r="GU48" s="19">
        <v>-0.99</v>
      </c>
      <c r="GV48" s="19">
        <v>3.4</v>
      </c>
      <c r="GW48" s="19">
        <v>6.6261000000000001</v>
      </c>
      <c r="GX48" s="19">
        <v>6.6261000000000001</v>
      </c>
      <c r="GY48" s="19">
        <v>-3.2261000000000002</v>
      </c>
      <c r="GZ48" s="19">
        <v>40.200000000000003</v>
      </c>
      <c r="HA48" s="19">
        <v>47.26634</v>
      </c>
      <c r="HB48" s="19">
        <v>47.26634</v>
      </c>
      <c r="HC48" s="19">
        <v>-7.0663400000000003</v>
      </c>
      <c r="HD48" s="19"/>
      <c r="HE48" s="19"/>
      <c r="HF48" s="19"/>
      <c r="HG48" s="19">
        <v>0</v>
      </c>
      <c r="HH48" s="19">
        <v>3.8</v>
      </c>
      <c r="HI48" s="19">
        <v>3.8872599999999999</v>
      </c>
      <c r="HJ48" s="19">
        <v>3.8872599999999999</v>
      </c>
      <c r="HK48" s="19">
        <v>-8.7260000000000004E-2</v>
      </c>
      <c r="HL48" s="19">
        <v>24.6</v>
      </c>
      <c r="HM48" s="19">
        <v>24.950600000000001</v>
      </c>
      <c r="HN48" s="19">
        <v>24.950600000000001</v>
      </c>
      <c r="HO48" s="19">
        <v>-0.35060000000000002</v>
      </c>
      <c r="HP48" s="19">
        <v>149.9</v>
      </c>
      <c r="HQ48" s="19">
        <v>171.54185000000001</v>
      </c>
      <c r="HR48" s="19">
        <v>171.54185000000001</v>
      </c>
      <c r="HS48" s="19">
        <v>-21.641850000000002</v>
      </c>
      <c r="HT48" s="19"/>
      <c r="HU48" s="19"/>
      <c r="HV48" s="19"/>
      <c r="HW48" s="19">
        <v>0</v>
      </c>
      <c r="HX48" s="19"/>
      <c r="HY48" s="19"/>
      <c r="HZ48" s="19"/>
      <c r="IA48" s="19">
        <v>0</v>
      </c>
      <c r="IB48" s="19">
        <v>46.9</v>
      </c>
      <c r="IC48" s="19">
        <v>47.67127</v>
      </c>
      <c r="ID48" s="19">
        <v>47.67127</v>
      </c>
      <c r="IE48" s="19">
        <v>-0.77127000000000001</v>
      </c>
      <c r="IF48" s="19"/>
      <c r="IG48" s="19"/>
      <c r="IH48" s="19"/>
      <c r="II48" s="19">
        <v>0</v>
      </c>
      <c r="IJ48" s="19"/>
      <c r="IK48" s="19"/>
      <c r="IL48" s="19"/>
      <c r="IM48" s="19">
        <v>0</v>
      </c>
      <c r="IN48" s="19">
        <v>47.2</v>
      </c>
      <c r="IO48" s="19">
        <v>48.41648</v>
      </c>
      <c r="IP48" s="19">
        <v>48.41648</v>
      </c>
      <c r="IQ48" s="19">
        <v>-1.21648</v>
      </c>
      <c r="IR48" s="19"/>
      <c r="IS48" s="19"/>
      <c r="IT48" s="19"/>
      <c r="IU48" s="19">
        <v>0</v>
      </c>
      <c r="IV48" s="19"/>
      <c r="IW48" s="19"/>
      <c r="IX48" s="19"/>
      <c r="IY48" s="19">
        <v>0</v>
      </c>
      <c r="IZ48" s="19"/>
      <c r="JA48" s="19"/>
      <c r="JB48" s="19"/>
      <c r="JC48" s="19">
        <v>0</v>
      </c>
      <c r="JD48" s="19">
        <v>86.8</v>
      </c>
      <c r="JE48" s="19">
        <v>88.815600000000003</v>
      </c>
      <c r="JF48" s="19">
        <v>88.815600000000003</v>
      </c>
      <c r="JG48" s="19">
        <v>-2.0156000000000001</v>
      </c>
      <c r="JH48" s="19">
        <v>177</v>
      </c>
      <c r="JI48" s="19">
        <v>171.34727000000001</v>
      </c>
      <c r="JJ48" s="19">
        <v>171.34727000000001</v>
      </c>
      <c r="JK48" s="19">
        <v>5.65273</v>
      </c>
      <c r="JL48" s="19">
        <v>174.8</v>
      </c>
      <c r="JM48" s="19">
        <v>171.34727000000001</v>
      </c>
      <c r="JN48" s="19">
        <v>171.34727000000001</v>
      </c>
      <c r="JO48" s="19">
        <v>3.4527299999999999</v>
      </c>
      <c r="JP48" s="19">
        <v>200</v>
      </c>
      <c r="JQ48" s="19">
        <v>109.83317</v>
      </c>
      <c r="JR48" s="19"/>
      <c r="JS48" s="19">
        <v>200</v>
      </c>
      <c r="JT48" s="19">
        <v>171.9</v>
      </c>
      <c r="JU48" s="19">
        <v>171.34727000000001</v>
      </c>
      <c r="JV48" s="19">
        <v>171.34727000000001</v>
      </c>
      <c r="JW48" s="19">
        <v>0.55273000000000005</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4.4000000000000004</v>
      </c>
      <c r="LE48" s="19">
        <v>3.9931199999999998</v>
      </c>
      <c r="LF48" s="19">
        <v>3.9931199999999998</v>
      </c>
      <c r="LG48" s="19">
        <v>0.40688000000000002</v>
      </c>
      <c r="LH48" s="19">
        <v>94.7</v>
      </c>
      <c r="LI48" s="19">
        <v>226.05879999999999</v>
      </c>
      <c r="LJ48" s="19">
        <v>182.46243999999999</v>
      </c>
      <c r="LK48" s="19">
        <v>-87.762439999999998</v>
      </c>
      <c r="LL48" s="19">
        <v>129.80000000000001</v>
      </c>
      <c r="LM48" s="19">
        <v>133.67995999999999</v>
      </c>
      <c r="LN48" s="19">
        <v>133.67995999999999</v>
      </c>
      <c r="LO48" s="19">
        <v>-3.8799600000000001</v>
      </c>
      <c r="LP48" s="19">
        <v>46.6</v>
      </c>
      <c r="LQ48" s="19">
        <v>67.461460000000002</v>
      </c>
      <c r="LR48" s="19">
        <v>67.461460000000002</v>
      </c>
      <c r="LS48" s="19">
        <v>-20.861460000000001</v>
      </c>
      <c r="LT48" s="19">
        <v>79.2</v>
      </c>
      <c r="LU48" s="19">
        <v>78.567999999999998</v>
      </c>
      <c r="LV48" s="19">
        <v>78.567999999999998</v>
      </c>
      <c r="LW48" s="19">
        <v>0.63200000000000001</v>
      </c>
      <c r="LX48" s="19">
        <v>30.3</v>
      </c>
      <c r="LY48" s="19">
        <v>30.097560000000001</v>
      </c>
      <c r="LZ48" s="19">
        <v>30.097560000000001</v>
      </c>
      <c r="MA48" s="19">
        <v>0.20244000000000001</v>
      </c>
      <c r="MB48" s="19"/>
      <c r="MC48" s="19"/>
      <c r="MD48" s="19"/>
      <c r="ME48" s="19">
        <v>0</v>
      </c>
      <c r="MF48" s="19"/>
      <c r="MG48" s="19"/>
      <c r="MH48" s="19"/>
      <c r="MI48" s="19">
        <v>0</v>
      </c>
      <c r="MJ48" s="19"/>
      <c r="MK48" s="19"/>
      <c r="ML48" s="19"/>
      <c r="MM48" s="19">
        <v>0</v>
      </c>
      <c r="MN48" s="19">
        <v>147</v>
      </c>
      <c r="MO48" s="19">
        <v>146.66612000000001</v>
      </c>
      <c r="MP48" s="19">
        <v>149.774</v>
      </c>
      <c r="MQ48" s="19">
        <v>-2.774</v>
      </c>
      <c r="MR48" s="19">
        <v>147.69999999999999</v>
      </c>
      <c r="MS48" s="19">
        <v>146.66612000000001</v>
      </c>
      <c r="MT48" s="19">
        <v>149.774</v>
      </c>
      <c r="MU48" s="19">
        <v>-2.0739999999999998</v>
      </c>
      <c r="MV48" s="19">
        <v>149.9</v>
      </c>
      <c r="MW48" s="19">
        <v>146.66612000000001</v>
      </c>
      <c r="MX48" s="19">
        <v>149.774</v>
      </c>
      <c r="MY48" s="19">
        <v>0.126</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v>0</v>
      </c>
      <c r="OD48" s="19">
        <v>0</v>
      </c>
      <c r="OE48" s="19">
        <v>0</v>
      </c>
      <c r="OF48" s="19">
        <v>51.9</v>
      </c>
      <c r="OG48" s="19">
        <v>62.7</v>
      </c>
      <c r="OH48" s="19">
        <v>53.771000000000001</v>
      </c>
      <c r="OI48" s="19">
        <v>-1.871</v>
      </c>
      <c r="OJ48" s="19">
        <v>0</v>
      </c>
      <c r="OK48" s="19"/>
      <c r="OL48" s="19">
        <v>0</v>
      </c>
      <c r="OM48" s="19">
        <v>0</v>
      </c>
      <c r="ON48" s="19">
        <v>17</v>
      </c>
      <c r="OO48" s="19">
        <v>15.015000000000001</v>
      </c>
      <c r="OP48" s="19">
        <v>15.015000000000001</v>
      </c>
      <c r="OQ48" s="19">
        <v>1.9850000000000001</v>
      </c>
      <c r="OR48" s="19">
        <v>0</v>
      </c>
      <c r="OS48" s="19"/>
      <c r="OT48" s="19">
        <v>0</v>
      </c>
      <c r="OU48" s="19">
        <v>0</v>
      </c>
      <c r="OV48" s="19">
        <v>20</v>
      </c>
      <c r="OW48" s="19">
        <v>20</v>
      </c>
      <c r="OX48" s="19">
        <v>17.560980000000001</v>
      </c>
      <c r="OY48" s="19">
        <v>2.4390200000000002</v>
      </c>
      <c r="OZ48" s="19">
        <v>9.9</v>
      </c>
      <c r="PA48" s="19">
        <v>9.9830000000000005</v>
      </c>
      <c r="PB48" s="19">
        <v>9.9830000000000005</v>
      </c>
      <c r="PC48" s="19">
        <v>-8.3000000000000004E-2</v>
      </c>
      <c r="PD48" s="19">
        <v>5.5</v>
      </c>
      <c r="PE48" s="19">
        <v>5.67</v>
      </c>
      <c r="PF48" s="19">
        <v>5.67</v>
      </c>
      <c r="PG48" s="19">
        <v>-0.17</v>
      </c>
      <c r="PH48" s="19">
        <v>1.2</v>
      </c>
      <c r="PI48" s="19">
        <v>1</v>
      </c>
      <c r="PJ48" s="19">
        <v>1</v>
      </c>
      <c r="PK48" s="19">
        <v>0.2</v>
      </c>
      <c r="PL48" s="19">
        <v>2.4</v>
      </c>
      <c r="PM48" s="19">
        <v>3.4</v>
      </c>
      <c r="PN48" s="19">
        <v>3.4</v>
      </c>
      <c r="PO48" s="19">
        <v>-1</v>
      </c>
      <c r="PP48" s="19">
        <v>4.5</v>
      </c>
      <c r="PQ48" s="19">
        <v>4.5999999999999996</v>
      </c>
      <c r="PR48" s="19">
        <v>4.5999999999999996</v>
      </c>
      <c r="PS48" s="19">
        <v>-0.1</v>
      </c>
      <c r="PT48" s="19">
        <v>20.399999999999999</v>
      </c>
      <c r="PU48" s="19">
        <v>19.5122</v>
      </c>
      <c r="PV48" s="19">
        <v>19.5122</v>
      </c>
      <c r="PW48" s="19">
        <v>0.88780000000000003</v>
      </c>
      <c r="PX48" s="19">
        <v>20</v>
      </c>
      <c r="PY48" s="19">
        <v>19.5122</v>
      </c>
      <c r="PZ48" s="19">
        <v>19.5122</v>
      </c>
      <c r="QA48" s="19">
        <v>0.48780000000000001</v>
      </c>
      <c r="QB48" s="19">
        <v>19</v>
      </c>
      <c r="QC48" s="19">
        <v>19</v>
      </c>
      <c r="QD48" s="19">
        <v>18.2439</v>
      </c>
      <c r="QE48" s="19">
        <v>0.75609999999999999</v>
      </c>
      <c r="QF48" s="19">
        <v>3.5</v>
      </c>
      <c r="QG48" s="19">
        <v>3.5</v>
      </c>
      <c r="QH48" s="19">
        <v>3.5</v>
      </c>
      <c r="QI48" s="19">
        <v>0</v>
      </c>
      <c r="QJ48" s="19">
        <v>18.5</v>
      </c>
      <c r="QK48" s="19">
        <v>18.048780000000001</v>
      </c>
      <c r="QL48" s="19">
        <v>18.048780000000001</v>
      </c>
      <c r="QM48" s="19">
        <v>0.45122000000000001</v>
      </c>
      <c r="QN48" s="19">
        <v>0</v>
      </c>
      <c r="QO48" s="19"/>
      <c r="QP48" s="19">
        <v>0</v>
      </c>
      <c r="QQ48" s="19">
        <v>0</v>
      </c>
      <c r="QR48" s="19">
        <v>0</v>
      </c>
      <c r="QS48" s="19"/>
      <c r="QT48" s="19">
        <v>0</v>
      </c>
      <c r="QU48" s="19">
        <v>0</v>
      </c>
      <c r="QV48" s="19">
        <v>10.6</v>
      </c>
      <c r="QW48" s="19">
        <v>14</v>
      </c>
      <c r="QX48" s="19">
        <v>14.359</v>
      </c>
      <c r="QY48" s="19">
        <v>-3.7589999999999999</v>
      </c>
      <c r="QZ48" s="19">
        <v>36.799999999999997</v>
      </c>
      <c r="RA48" s="19">
        <v>39.9</v>
      </c>
      <c r="RB48" s="19">
        <v>40.331000000000003</v>
      </c>
      <c r="RC48" s="19">
        <v>-3.5310000000000001</v>
      </c>
      <c r="RD48" s="19">
        <v>4.5</v>
      </c>
      <c r="RE48" s="19">
        <v>4.2</v>
      </c>
      <c r="RF48" s="19">
        <v>4.2</v>
      </c>
      <c r="RG48" s="19">
        <v>0.3</v>
      </c>
      <c r="RH48" s="19">
        <v>1.1000000000000001</v>
      </c>
      <c r="RI48" s="19">
        <v>1.2</v>
      </c>
      <c r="RJ48" s="19">
        <v>1.2</v>
      </c>
      <c r="RK48" s="19">
        <v>-0.1</v>
      </c>
      <c r="RL48" s="19">
        <v>1.1000000000000001</v>
      </c>
      <c r="RM48" s="19">
        <v>1.2</v>
      </c>
      <c r="RN48" s="19">
        <v>1.2</v>
      </c>
      <c r="RO48" s="19">
        <v>-0.1</v>
      </c>
      <c r="RP48" s="19">
        <v>3</v>
      </c>
      <c r="RQ48" s="19">
        <v>2.8</v>
      </c>
      <c r="RR48" s="19">
        <v>2.8</v>
      </c>
      <c r="RS48" s="19">
        <v>0.2</v>
      </c>
      <c r="RT48" s="19">
        <v>0</v>
      </c>
      <c r="RU48" s="19"/>
      <c r="RV48" s="19">
        <v>0</v>
      </c>
      <c r="RW48" s="19">
        <v>0</v>
      </c>
      <c r="RX48" s="19">
        <v>0</v>
      </c>
      <c r="RY48" s="19">
        <v>2.7989999999999999</v>
      </c>
      <c r="RZ48" s="19">
        <v>2.7989999999999999</v>
      </c>
      <c r="SA48" s="19">
        <v>-2.7989999999999999</v>
      </c>
      <c r="SB48" s="19">
        <v>13.4</v>
      </c>
      <c r="SC48" s="19">
        <v>13.98394</v>
      </c>
      <c r="SD48" s="19">
        <v>11.08052</v>
      </c>
      <c r="SE48" s="19">
        <v>2.31948</v>
      </c>
      <c r="SF48" s="19"/>
      <c r="SG48" s="19">
        <v>2</v>
      </c>
      <c r="SH48" s="19">
        <v>2</v>
      </c>
      <c r="SI48" s="19">
        <v>-2</v>
      </c>
      <c r="SJ48" s="19"/>
      <c r="SK48" s="19"/>
      <c r="SL48" s="19">
        <v>0.7</v>
      </c>
      <c r="SM48" s="19">
        <v>-0.7</v>
      </c>
      <c r="SN48" s="19">
        <v>12</v>
      </c>
      <c r="SO48" s="19">
        <v>13.073169999999999</v>
      </c>
      <c r="SP48" s="19">
        <v>13.073169999999999</v>
      </c>
      <c r="SQ48" s="19">
        <v>-1.07317</v>
      </c>
      <c r="SR48" s="19">
        <v>6.3</v>
      </c>
      <c r="SS48" s="19">
        <v>6.1</v>
      </c>
      <c r="ST48" s="19">
        <v>6.1</v>
      </c>
      <c r="SU48" s="19">
        <v>0.2</v>
      </c>
      <c r="SV48" s="19">
        <v>8.5</v>
      </c>
      <c r="SW48" s="19">
        <v>10</v>
      </c>
      <c r="SX48" s="19">
        <v>10</v>
      </c>
      <c r="SY48" s="19">
        <v>-1.5</v>
      </c>
      <c r="SZ48" s="19">
        <v>12.8</v>
      </c>
      <c r="TA48" s="19">
        <v>12.682930000000001</v>
      </c>
      <c r="TB48" s="19">
        <v>12.682930000000001</v>
      </c>
      <c r="TC48" s="19">
        <v>0.11706999999999999</v>
      </c>
      <c r="TD48" s="19">
        <v>20</v>
      </c>
      <c r="TE48" s="19">
        <v>19.317070000000001</v>
      </c>
      <c r="TF48" s="19">
        <v>19.317070000000001</v>
      </c>
      <c r="TG48" s="19">
        <v>0.68293000000000004</v>
      </c>
      <c r="TH48" s="19">
        <v>6.4</v>
      </c>
      <c r="TI48" s="19">
        <v>12.9</v>
      </c>
      <c r="TJ48" s="19">
        <v>11.015000000000001</v>
      </c>
      <c r="TK48" s="19">
        <v>-4.6150000000000002</v>
      </c>
      <c r="TL48" s="19">
        <v>25.4</v>
      </c>
      <c r="TM48" s="19">
        <v>36.799999999999997</v>
      </c>
      <c r="TN48" s="19">
        <v>39.350999999999999</v>
      </c>
      <c r="TO48" s="19">
        <v>-13.951000000000001</v>
      </c>
      <c r="TP48" s="19">
        <v>0</v>
      </c>
      <c r="TQ48" s="19"/>
      <c r="TR48" s="19">
        <v>0</v>
      </c>
      <c r="TS48" s="19">
        <v>0</v>
      </c>
      <c r="TT48" s="19">
        <v>24.9</v>
      </c>
      <c r="TU48" s="19">
        <v>63.2</v>
      </c>
      <c r="TV48" s="19">
        <v>23.06</v>
      </c>
      <c r="TW48" s="19">
        <v>1.84</v>
      </c>
      <c r="TX48" s="19">
        <v>41.9</v>
      </c>
      <c r="TY48" s="19">
        <v>72.5</v>
      </c>
      <c r="TZ48" s="19">
        <v>21.59</v>
      </c>
      <c r="UA48" s="19">
        <v>20.309999999999999</v>
      </c>
      <c r="UB48" s="19">
        <v>3.4</v>
      </c>
      <c r="UC48" s="19">
        <v>3.1</v>
      </c>
      <c r="UD48" s="19">
        <v>0.87</v>
      </c>
      <c r="UE48" s="19">
        <v>2.5299999999999998</v>
      </c>
      <c r="UF48" s="19">
        <v>3.3</v>
      </c>
      <c r="UG48" s="19">
        <v>2.1</v>
      </c>
      <c r="UH48" s="19">
        <v>0.73</v>
      </c>
      <c r="UI48" s="19">
        <v>2.57</v>
      </c>
      <c r="UJ48" s="19">
        <v>10.9</v>
      </c>
      <c r="UK48" s="19">
        <v>10</v>
      </c>
      <c r="UL48" s="19">
        <v>10</v>
      </c>
      <c r="UM48" s="19">
        <v>0.9</v>
      </c>
      <c r="UN48" s="19">
        <v>4.0999999999999996</v>
      </c>
      <c r="UO48" s="19">
        <v>5</v>
      </c>
      <c r="UP48" s="19">
        <v>5</v>
      </c>
      <c r="UQ48" s="19">
        <v>-0.9</v>
      </c>
      <c r="UR48" s="19">
        <v>7.7</v>
      </c>
      <c r="US48" s="19">
        <v>7</v>
      </c>
      <c r="UT48" s="19">
        <v>7</v>
      </c>
      <c r="UU48" s="19">
        <v>0.7</v>
      </c>
      <c r="UV48" s="19">
        <v>17</v>
      </c>
      <c r="UW48" s="19">
        <v>11.707319999999999</v>
      </c>
      <c r="UX48" s="19">
        <v>11.707319999999999</v>
      </c>
      <c r="UY48" s="19">
        <v>5.2926799999999998</v>
      </c>
      <c r="UZ48" s="19">
        <v>15.4</v>
      </c>
      <c r="VA48" s="19">
        <v>11.707319999999999</v>
      </c>
      <c r="VB48" s="19">
        <v>11.707319999999999</v>
      </c>
      <c r="VC48" s="19">
        <v>3.6926800000000002</v>
      </c>
      <c r="VD48" s="19">
        <v>16</v>
      </c>
      <c r="VE48" s="19">
        <v>10.73171</v>
      </c>
      <c r="VF48" s="19">
        <v>10.73171</v>
      </c>
      <c r="VG48" s="19">
        <v>5.2682900000000004</v>
      </c>
      <c r="VH48" s="19">
        <v>12.4</v>
      </c>
      <c r="VI48" s="19">
        <v>11.907999999999999</v>
      </c>
      <c r="VJ48" s="19">
        <v>11.907999999999999</v>
      </c>
      <c r="VK48" s="19">
        <v>0.49199999999999999</v>
      </c>
      <c r="VL48" s="19">
        <v>0</v>
      </c>
      <c r="VM48" s="19">
        <v>0</v>
      </c>
      <c r="VN48" s="19">
        <v>0</v>
      </c>
      <c r="VO48" s="19">
        <v>0</v>
      </c>
      <c r="VP48" s="19">
        <v>0</v>
      </c>
      <c r="VQ48" s="19">
        <v>0</v>
      </c>
      <c r="VR48" s="19">
        <v>0</v>
      </c>
      <c r="VS48" s="19">
        <v>0</v>
      </c>
      <c r="VT48" s="19">
        <v>0</v>
      </c>
      <c r="VU48" s="19"/>
      <c r="VV48" s="19">
        <v>0</v>
      </c>
      <c r="VW48" s="19">
        <v>0</v>
      </c>
      <c r="VX48" s="19">
        <v>0.6</v>
      </c>
      <c r="VY48" s="19">
        <v>0.6</v>
      </c>
      <c r="VZ48" s="19">
        <v>0.6</v>
      </c>
      <c r="WA48" s="19">
        <v>0</v>
      </c>
      <c r="WB48" s="19">
        <v>24.3</v>
      </c>
      <c r="WC48" s="19">
        <v>40.4</v>
      </c>
      <c r="WD48" s="19">
        <v>51.7</v>
      </c>
      <c r="WE48" s="19">
        <v>-27.4</v>
      </c>
      <c r="WF48" s="19">
        <v>12</v>
      </c>
      <c r="WG48" s="19">
        <v>22.1</v>
      </c>
      <c r="WH48" s="19">
        <v>21.744</v>
      </c>
      <c r="WI48" s="19">
        <v>-9.7439999999999998</v>
      </c>
      <c r="WJ48" s="19">
        <v>0</v>
      </c>
      <c r="WK48" s="19"/>
      <c r="WL48" s="19">
        <v>0</v>
      </c>
      <c r="WM48" s="19">
        <v>0</v>
      </c>
      <c r="WN48" s="19">
        <v>0</v>
      </c>
      <c r="WO48" s="19"/>
      <c r="WP48" s="19">
        <v>0</v>
      </c>
      <c r="WQ48" s="19">
        <v>0</v>
      </c>
      <c r="WR48" s="19">
        <v>9.5</v>
      </c>
      <c r="WS48" s="19">
        <v>9.6</v>
      </c>
      <c r="WT48" s="19">
        <v>9.6</v>
      </c>
      <c r="WU48" s="19">
        <v>-0.1</v>
      </c>
      <c r="WV48" s="19">
        <v>20</v>
      </c>
      <c r="WW48" s="19">
        <v>19.317070000000001</v>
      </c>
      <c r="WX48" s="19">
        <v>19.317070000000001</v>
      </c>
      <c r="WY48" s="19">
        <v>0.68293000000000004</v>
      </c>
      <c r="WZ48" s="19">
        <v>9.6999999999999993</v>
      </c>
      <c r="XA48" s="19">
        <v>10.8</v>
      </c>
      <c r="XB48" s="19">
        <v>10.8</v>
      </c>
      <c r="XC48" s="19">
        <v>-1.1000000000000001</v>
      </c>
      <c r="XD48" s="19">
        <v>36</v>
      </c>
      <c r="XE48" s="19">
        <v>37.1</v>
      </c>
      <c r="XF48" s="19">
        <v>35</v>
      </c>
      <c r="XG48" s="19">
        <v>1</v>
      </c>
      <c r="XH48" s="19">
        <v>16.399999999999999</v>
      </c>
      <c r="XI48" s="19">
        <v>15.9</v>
      </c>
      <c r="XJ48" s="19">
        <v>15</v>
      </c>
      <c r="XK48" s="19">
        <v>1.4</v>
      </c>
      <c r="XL48" s="19"/>
      <c r="XM48" s="19"/>
      <c r="XN48" s="19"/>
      <c r="XO48" s="19">
        <v>0</v>
      </c>
      <c r="XP48" s="19"/>
      <c r="XQ48" s="19"/>
      <c r="XR48" s="19"/>
      <c r="XS48" s="19">
        <v>0</v>
      </c>
      <c r="XT48" s="19">
        <v>17.5</v>
      </c>
      <c r="XU48" s="19">
        <v>17</v>
      </c>
      <c r="XV48" s="19">
        <v>14</v>
      </c>
      <c r="XW48" s="19">
        <v>3.5</v>
      </c>
      <c r="XX48" s="19"/>
      <c r="XY48" s="19"/>
      <c r="XZ48" s="19"/>
      <c r="YA48" s="19">
        <v>0</v>
      </c>
      <c r="YB48" s="19"/>
      <c r="YC48" s="19"/>
      <c r="YD48" s="19"/>
      <c r="YE48" s="19">
        <v>0</v>
      </c>
    </row>
    <row r="49" spans="1:655" ht="24" customHeight="1" x14ac:dyDescent="0.35">
      <c r="A49" s="1"/>
      <c r="B49" s="13" t="s">
        <v>34</v>
      </c>
      <c r="C49" s="13" t="s">
        <v>830</v>
      </c>
      <c r="D49" s="14">
        <v>104.4</v>
      </c>
      <c r="E49" s="14">
        <v>100</v>
      </c>
      <c r="F49" s="14">
        <v>100</v>
      </c>
      <c r="G49" s="14">
        <v>4.4000000000000004</v>
      </c>
      <c r="H49" s="14">
        <v>604.6</v>
      </c>
      <c r="I49" s="14">
        <v>597.06966999999997</v>
      </c>
      <c r="J49" s="14">
        <v>646.79789000000005</v>
      </c>
      <c r="K49" s="14">
        <v>-42.197890000000001</v>
      </c>
      <c r="L49" s="14">
        <v>202</v>
      </c>
      <c r="M49" s="14">
        <v>195.18487999999999</v>
      </c>
      <c r="N49" s="14">
        <v>211.44126</v>
      </c>
      <c r="O49" s="14">
        <v>-9.4412599999999998</v>
      </c>
      <c r="P49" s="14">
        <v>4</v>
      </c>
      <c r="Q49" s="14">
        <v>3.6</v>
      </c>
      <c r="R49" s="14">
        <v>0</v>
      </c>
      <c r="S49" s="14">
        <v>4</v>
      </c>
      <c r="T49" s="14">
        <v>3.8</v>
      </c>
      <c r="U49" s="14">
        <v>4.8841200000000002</v>
      </c>
      <c r="V49" s="14">
        <v>0</v>
      </c>
      <c r="W49" s="14">
        <v>3.8</v>
      </c>
      <c r="X49" s="14">
        <v>91.1</v>
      </c>
      <c r="Y49" s="14">
        <v>92.226339999999993</v>
      </c>
      <c r="Z49" s="14">
        <v>92.226339999999993</v>
      </c>
      <c r="AA49" s="14">
        <v>-1.1263399999999999</v>
      </c>
      <c r="AB49" s="14">
        <v>199.6</v>
      </c>
      <c r="AC49" s="14">
        <v>208</v>
      </c>
      <c r="AD49" s="14">
        <v>220</v>
      </c>
      <c r="AE49" s="14">
        <v>-20.399999999999999</v>
      </c>
      <c r="AF49" s="14"/>
      <c r="AG49" s="14"/>
      <c r="AH49" s="14"/>
      <c r="AI49" s="14">
        <v>0</v>
      </c>
      <c r="AJ49" s="14"/>
      <c r="AK49" s="14"/>
      <c r="AL49" s="14"/>
      <c r="AM49" s="14">
        <v>0</v>
      </c>
      <c r="AN49" s="14">
        <v>168.1</v>
      </c>
      <c r="AO49" s="14">
        <v>178.66663</v>
      </c>
      <c r="AP49" s="14">
        <v>178.66663</v>
      </c>
      <c r="AQ49" s="14">
        <v>-10.56663</v>
      </c>
      <c r="AR49" s="14">
        <v>167.9</v>
      </c>
      <c r="AS49" s="14">
        <v>178.66663</v>
      </c>
      <c r="AT49" s="14">
        <v>178.66663</v>
      </c>
      <c r="AU49" s="14">
        <v>-10.766629999999999</v>
      </c>
      <c r="AV49" s="14">
        <v>168.1</v>
      </c>
      <c r="AW49" s="14">
        <v>178.66663</v>
      </c>
      <c r="AX49" s="14">
        <v>178.66663</v>
      </c>
      <c r="AY49" s="14">
        <v>-10.56663</v>
      </c>
      <c r="AZ49" s="14">
        <v>262.2</v>
      </c>
      <c r="BA49" s="14">
        <v>267.99993999999998</v>
      </c>
      <c r="BB49" s="14">
        <v>267.99993999999998</v>
      </c>
      <c r="BC49" s="14">
        <v>-5.7999400000000003</v>
      </c>
      <c r="BD49" s="14">
        <v>209.6</v>
      </c>
      <c r="BE49" s="14">
        <v>204.87801999999999</v>
      </c>
      <c r="BF49" s="14">
        <v>204.87801999999999</v>
      </c>
      <c r="BG49" s="14">
        <v>4.7219800000000003</v>
      </c>
      <c r="BH49" s="14">
        <v>110.1</v>
      </c>
      <c r="BI49" s="14">
        <v>102.43901</v>
      </c>
      <c r="BJ49" s="14">
        <v>102.43901</v>
      </c>
      <c r="BK49" s="14">
        <v>7.66099</v>
      </c>
      <c r="BL49" s="14">
        <v>560.79999999999995</v>
      </c>
      <c r="BM49" s="14">
        <v>568.29854</v>
      </c>
      <c r="BN49" s="14">
        <v>568.29854</v>
      </c>
      <c r="BO49" s="14">
        <v>-7.4985400000000002</v>
      </c>
      <c r="BP49" s="14">
        <v>6</v>
      </c>
      <c r="BQ49" s="14">
        <v>10.561999999999999</v>
      </c>
      <c r="BR49" s="14">
        <v>5.4891500000000004</v>
      </c>
      <c r="BS49" s="14">
        <v>0.51085000000000003</v>
      </c>
      <c r="BT49" s="14"/>
      <c r="BU49" s="14"/>
      <c r="BV49" s="14"/>
      <c r="BW49" s="14">
        <v>0</v>
      </c>
      <c r="BX49" s="14"/>
      <c r="BY49" s="14"/>
      <c r="BZ49" s="14"/>
      <c r="CA49" s="14">
        <v>0</v>
      </c>
      <c r="CB49" s="14"/>
      <c r="CC49" s="14"/>
      <c r="CD49" s="14"/>
      <c r="CE49" s="14">
        <v>0</v>
      </c>
      <c r="CF49" s="14"/>
      <c r="CG49" s="14"/>
      <c r="CH49" s="14"/>
      <c r="CI49" s="14">
        <v>0</v>
      </c>
      <c r="CJ49" s="14">
        <v>165.9</v>
      </c>
      <c r="CK49" s="14">
        <v>164.70732000000001</v>
      </c>
      <c r="CL49" s="14">
        <v>164.70732000000001</v>
      </c>
      <c r="CM49" s="14">
        <v>1.19268</v>
      </c>
      <c r="CN49" s="14">
        <v>7.6</v>
      </c>
      <c r="CO49" s="14">
        <v>5.1346499999999997</v>
      </c>
      <c r="CP49" s="14">
        <v>5.1346499999999997</v>
      </c>
      <c r="CQ49" s="14">
        <v>2.4653499999999999</v>
      </c>
      <c r="CR49" s="14">
        <v>5.6</v>
      </c>
      <c r="CS49" s="14">
        <v>2.8184800000000001</v>
      </c>
      <c r="CT49" s="14">
        <v>2.8184800000000001</v>
      </c>
      <c r="CU49" s="14">
        <v>2.78152</v>
      </c>
      <c r="CV49" s="14">
        <v>22</v>
      </c>
      <c r="CW49" s="14">
        <v>0</v>
      </c>
      <c r="CX49" s="14"/>
      <c r="CY49" s="14">
        <v>22</v>
      </c>
      <c r="CZ49" s="14">
        <v>6.6</v>
      </c>
      <c r="DA49" s="14">
        <v>6.8787000000000003</v>
      </c>
      <c r="DB49" s="14">
        <v>6.8787000000000003</v>
      </c>
      <c r="DC49" s="14">
        <v>-0.2787</v>
      </c>
      <c r="DD49" s="14">
        <v>13.7</v>
      </c>
      <c r="DE49" s="14">
        <v>14.9922</v>
      </c>
      <c r="DF49" s="14">
        <v>14.9922</v>
      </c>
      <c r="DG49" s="14">
        <v>-1.2922</v>
      </c>
      <c r="DH49" s="14">
        <v>74.599999999999994</v>
      </c>
      <c r="DI49" s="14">
        <v>105.15573999999999</v>
      </c>
      <c r="DJ49" s="14">
        <v>130.46483000000001</v>
      </c>
      <c r="DK49" s="14">
        <v>-55.864829999999998</v>
      </c>
      <c r="DL49" s="14"/>
      <c r="DM49" s="14"/>
      <c r="DN49" s="14"/>
      <c r="DO49" s="14">
        <v>0</v>
      </c>
      <c r="DP49" s="14"/>
      <c r="DQ49" s="14"/>
      <c r="DR49" s="14"/>
      <c r="DS49" s="14">
        <v>0</v>
      </c>
      <c r="DT49" s="14"/>
      <c r="DU49" s="14"/>
      <c r="DV49" s="14"/>
      <c r="DW49" s="14">
        <v>0</v>
      </c>
      <c r="DX49" s="14"/>
      <c r="DY49" s="14"/>
      <c r="DZ49" s="14"/>
      <c r="EA49" s="14">
        <v>0</v>
      </c>
      <c r="EB49" s="14">
        <v>111.2</v>
      </c>
      <c r="EC49" s="14">
        <v>112.90537</v>
      </c>
      <c r="ED49" s="14">
        <v>112.90537</v>
      </c>
      <c r="EE49" s="14">
        <v>-1.7053700000000001</v>
      </c>
      <c r="EF49" s="14">
        <v>223.1</v>
      </c>
      <c r="EG49" s="14">
        <v>221.55625000000001</v>
      </c>
      <c r="EH49" s="14">
        <v>221.55625000000001</v>
      </c>
      <c r="EI49" s="14">
        <v>1.54375</v>
      </c>
      <c r="EJ49" s="14"/>
      <c r="EK49" s="14"/>
      <c r="EL49" s="14"/>
      <c r="EM49" s="14">
        <v>0</v>
      </c>
      <c r="EN49" s="14"/>
      <c r="EO49" s="14"/>
      <c r="EP49" s="14"/>
      <c r="EQ49" s="14">
        <v>0</v>
      </c>
      <c r="ER49" s="14"/>
      <c r="ES49" s="14"/>
      <c r="ET49" s="14"/>
      <c r="EU49" s="14">
        <v>0</v>
      </c>
      <c r="EV49" s="14">
        <v>6.5</v>
      </c>
      <c r="EW49" s="14">
        <v>6.39</v>
      </c>
      <c r="EX49" s="14">
        <v>6.39</v>
      </c>
      <c r="EY49" s="14">
        <v>0.11</v>
      </c>
      <c r="EZ49" s="14">
        <v>231.8</v>
      </c>
      <c r="FA49" s="14">
        <v>229.30732</v>
      </c>
      <c r="FB49" s="14">
        <v>229.30732</v>
      </c>
      <c r="FC49" s="14">
        <v>2.49268</v>
      </c>
      <c r="FD49" s="14">
        <v>56.7</v>
      </c>
      <c r="FE49" s="14">
        <v>61.005040000000001</v>
      </c>
      <c r="FF49" s="14">
        <v>61.005040000000001</v>
      </c>
      <c r="FG49" s="14">
        <v>-4.30504</v>
      </c>
      <c r="FH49" s="14">
        <v>138</v>
      </c>
      <c r="FI49" s="14">
        <v>151.16999999999999</v>
      </c>
      <c r="FJ49" s="14">
        <v>151.16999999999999</v>
      </c>
      <c r="FK49" s="14">
        <v>-13.17</v>
      </c>
      <c r="FL49" s="14">
        <v>30.3</v>
      </c>
      <c r="FM49" s="14">
        <v>30.165790000000001</v>
      </c>
      <c r="FN49" s="14">
        <v>30.165790000000001</v>
      </c>
      <c r="FO49" s="14">
        <v>0.13421</v>
      </c>
      <c r="FP49" s="14">
        <v>18.7</v>
      </c>
      <c r="FQ49" s="14">
        <v>19.28585</v>
      </c>
      <c r="FR49" s="14">
        <v>19.28585</v>
      </c>
      <c r="FS49" s="14">
        <v>-0.58584999999999998</v>
      </c>
      <c r="FT49" s="14">
        <v>19.7</v>
      </c>
      <c r="FU49" s="14">
        <v>19.317070000000001</v>
      </c>
      <c r="FV49" s="14">
        <v>19.317070000000001</v>
      </c>
      <c r="FW49" s="14">
        <v>0.38292999999999999</v>
      </c>
      <c r="FX49" s="14">
        <v>90.9</v>
      </c>
      <c r="FY49" s="14">
        <v>87.657560000000004</v>
      </c>
      <c r="FZ49" s="14">
        <v>87.657560000000004</v>
      </c>
      <c r="GA49" s="14">
        <v>3.2424400000000002</v>
      </c>
      <c r="GB49" s="14">
        <v>185</v>
      </c>
      <c r="GC49" s="14">
        <v>181.66672</v>
      </c>
      <c r="GD49" s="14">
        <v>181.66672</v>
      </c>
      <c r="GE49" s="14">
        <v>3.3332799999999998</v>
      </c>
      <c r="GF49" s="14">
        <v>184.5</v>
      </c>
      <c r="GG49" s="14">
        <v>181.66672</v>
      </c>
      <c r="GH49" s="14">
        <v>181.66672</v>
      </c>
      <c r="GI49" s="14">
        <v>2.8332799999999998</v>
      </c>
      <c r="GJ49" s="14">
        <v>184.5</v>
      </c>
      <c r="GK49" s="14">
        <v>181.66672</v>
      </c>
      <c r="GL49" s="14">
        <v>181.66672</v>
      </c>
      <c r="GM49" s="14">
        <v>2.8332799999999998</v>
      </c>
      <c r="GN49" s="14">
        <v>108.9</v>
      </c>
      <c r="GO49" s="14">
        <v>110.91316999999999</v>
      </c>
      <c r="GP49" s="14">
        <v>110.91316999999999</v>
      </c>
      <c r="GQ49" s="14">
        <v>-2.0131700000000001</v>
      </c>
      <c r="GR49" s="14">
        <v>8.1999999999999993</v>
      </c>
      <c r="GS49" s="14">
        <v>9.09</v>
      </c>
      <c r="GT49" s="14">
        <v>9.09</v>
      </c>
      <c r="GU49" s="14">
        <v>-0.89</v>
      </c>
      <c r="GV49" s="14">
        <v>3.4</v>
      </c>
      <c r="GW49" s="14">
        <v>6.6261000000000001</v>
      </c>
      <c r="GX49" s="14">
        <v>6.6261000000000001</v>
      </c>
      <c r="GY49" s="14">
        <v>-3.2261000000000002</v>
      </c>
      <c r="GZ49" s="14">
        <v>40.5</v>
      </c>
      <c r="HA49" s="14">
        <v>47.26634</v>
      </c>
      <c r="HB49" s="14">
        <v>47.26634</v>
      </c>
      <c r="HC49" s="14">
        <v>-6.7663399999999996</v>
      </c>
      <c r="HD49" s="14"/>
      <c r="HE49" s="14"/>
      <c r="HF49" s="14"/>
      <c r="HG49" s="14">
        <v>0</v>
      </c>
      <c r="HH49" s="14">
        <v>3.8</v>
      </c>
      <c r="HI49" s="14">
        <v>3.8872599999999999</v>
      </c>
      <c r="HJ49" s="14">
        <v>3.8872599999999999</v>
      </c>
      <c r="HK49" s="14">
        <v>-8.7260000000000004E-2</v>
      </c>
      <c r="HL49" s="14">
        <v>24.4</v>
      </c>
      <c r="HM49" s="14">
        <v>24.950600000000001</v>
      </c>
      <c r="HN49" s="14">
        <v>24.950600000000001</v>
      </c>
      <c r="HO49" s="14">
        <v>-0.55059999999999998</v>
      </c>
      <c r="HP49" s="14">
        <v>166.4</v>
      </c>
      <c r="HQ49" s="14">
        <v>171.54185000000001</v>
      </c>
      <c r="HR49" s="14">
        <v>171.54185000000001</v>
      </c>
      <c r="HS49" s="14">
        <v>-5.1418499999999998</v>
      </c>
      <c r="HT49" s="14"/>
      <c r="HU49" s="14"/>
      <c r="HV49" s="14"/>
      <c r="HW49" s="14">
        <v>0</v>
      </c>
      <c r="HX49" s="14"/>
      <c r="HY49" s="14"/>
      <c r="HZ49" s="14"/>
      <c r="IA49" s="14">
        <v>0</v>
      </c>
      <c r="IB49" s="14">
        <v>47.1</v>
      </c>
      <c r="IC49" s="14">
        <v>47.67127</v>
      </c>
      <c r="ID49" s="14">
        <v>47.67127</v>
      </c>
      <c r="IE49" s="14">
        <v>-0.57127000000000006</v>
      </c>
      <c r="IF49" s="14"/>
      <c r="IG49" s="14"/>
      <c r="IH49" s="14"/>
      <c r="II49" s="14">
        <v>0</v>
      </c>
      <c r="IJ49" s="14"/>
      <c r="IK49" s="14"/>
      <c r="IL49" s="14"/>
      <c r="IM49" s="14">
        <v>0</v>
      </c>
      <c r="IN49" s="14">
        <v>47.4</v>
      </c>
      <c r="IO49" s="14">
        <v>48.41648</v>
      </c>
      <c r="IP49" s="14">
        <v>48.41648</v>
      </c>
      <c r="IQ49" s="14">
        <v>-1.0164800000000001</v>
      </c>
      <c r="IR49" s="14"/>
      <c r="IS49" s="14"/>
      <c r="IT49" s="14"/>
      <c r="IU49" s="14">
        <v>0</v>
      </c>
      <c r="IV49" s="14"/>
      <c r="IW49" s="14"/>
      <c r="IX49" s="14"/>
      <c r="IY49" s="14">
        <v>0</v>
      </c>
      <c r="IZ49" s="14"/>
      <c r="JA49" s="14"/>
      <c r="JB49" s="14"/>
      <c r="JC49" s="14">
        <v>0</v>
      </c>
      <c r="JD49" s="14">
        <v>87</v>
      </c>
      <c r="JE49" s="14">
        <v>88.815600000000003</v>
      </c>
      <c r="JF49" s="14">
        <v>88.815600000000003</v>
      </c>
      <c r="JG49" s="14">
        <v>-1.8156000000000001</v>
      </c>
      <c r="JH49" s="14">
        <v>176.3</v>
      </c>
      <c r="JI49" s="14">
        <v>171.34727000000001</v>
      </c>
      <c r="JJ49" s="14">
        <v>171.34727000000001</v>
      </c>
      <c r="JK49" s="14">
        <v>4.9527299999999999</v>
      </c>
      <c r="JL49" s="14">
        <v>173.9</v>
      </c>
      <c r="JM49" s="14">
        <v>171.34727000000001</v>
      </c>
      <c r="JN49" s="14">
        <v>171.34727000000001</v>
      </c>
      <c r="JO49" s="14">
        <v>2.5527299999999999</v>
      </c>
      <c r="JP49" s="14">
        <v>122.4</v>
      </c>
      <c r="JQ49" s="14">
        <v>105.69974999999999</v>
      </c>
      <c r="JR49" s="14"/>
      <c r="JS49" s="14">
        <v>122.4</v>
      </c>
      <c r="JT49" s="14">
        <v>171.7</v>
      </c>
      <c r="JU49" s="14">
        <v>171.34727000000001</v>
      </c>
      <c r="JV49" s="14">
        <v>171.34727000000001</v>
      </c>
      <c r="JW49" s="14">
        <v>0.35272999999999999</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4.4000000000000004</v>
      </c>
      <c r="LE49" s="14">
        <v>3.9931199999999998</v>
      </c>
      <c r="LF49" s="14">
        <v>3.9931199999999998</v>
      </c>
      <c r="LG49" s="14">
        <v>0.40688000000000002</v>
      </c>
      <c r="LH49" s="14">
        <v>131.80000000000001</v>
      </c>
      <c r="LI49" s="14">
        <v>182.46243999999999</v>
      </c>
      <c r="LJ49" s="14">
        <v>182.46243999999999</v>
      </c>
      <c r="LK49" s="14">
        <v>-50.662439999999997</v>
      </c>
      <c r="LL49" s="14">
        <v>131.4</v>
      </c>
      <c r="LM49" s="14">
        <v>133.67995999999999</v>
      </c>
      <c r="LN49" s="14">
        <v>133.67995999999999</v>
      </c>
      <c r="LO49" s="14">
        <v>-2.27996</v>
      </c>
      <c r="LP49" s="14">
        <v>47</v>
      </c>
      <c r="LQ49" s="14">
        <v>67.461460000000002</v>
      </c>
      <c r="LR49" s="14">
        <v>67.461460000000002</v>
      </c>
      <c r="LS49" s="14">
        <v>-20.461459999999999</v>
      </c>
      <c r="LT49" s="14">
        <v>79.3</v>
      </c>
      <c r="LU49" s="14">
        <v>78.567999999999998</v>
      </c>
      <c r="LV49" s="14">
        <v>78.567999999999998</v>
      </c>
      <c r="LW49" s="14">
        <v>0.73199999999999998</v>
      </c>
      <c r="LX49" s="14">
        <v>30.6</v>
      </c>
      <c r="LY49" s="14">
        <v>30.097560000000001</v>
      </c>
      <c r="LZ49" s="14">
        <v>30.097560000000001</v>
      </c>
      <c r="MA49" s="14">
        <v>0.50244</v>
      </c>
      <c r="MB49" s="14"/>
      <c r="MC49" s="14"/>
      <c r="MD49" s="14"/>
      <c r="ME49" s="14">
        <v>0</v>
      </c>
      <c r="MF49" s="14"/>
      <c r="MG49" s="14"/>
      <c r="MH49" s="14"/>
      <c r="MI49" s="14">
        <v>0</v>
      </c>
      <c r="MJ49" s="14"/>
      <c r="MK49" s="14"/>
      <c r="ML49" s="14"/>
      <c r="MM49" s="14">
        <v>0</v>
      </c>
      <c r="MN49" s="14">
        <v>146.80000000000001</v>
      </c>
      <c r="MO49" s="14">
        <v>149.774</v>
      </c>
      <c r="MP49" s="14">
        <v>149.774</v>
      </c>
      <c r="MQ49" s="14">
        <v>-2.9740000000000002</v>
      </c>
      <c r="MR49" s="14">
        <v>147.30000000000001</v>
      </c>
      <c r="MS49" s="14">
        <v>149.774</v>
      </c>
      <c r="MT49" s="14">
        <v>149.774</v>
      </c>
      <c r="MU49" s="14">
        <v>-2.4740000000000002</v>
      </c>
      <c r="MV49" s="14">
        <v>149.6</v>
      </c>
      <c r="MW49" s="14">
        <v>149.774</v>
      </c>
      <c r="MX49" s="14">
        <v>149.774</v>
      </c>
      <c r="MY49" s="14">
        <v>-0.17399999999999999</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v>0</v>
      </c>
      <c r="OD49" s="14">
        <v>0</v>
      </c>
      <c r="OE49" s="14">
        <v>0</v>
      </c>
      <c r="OF49" s="14">
        <v>50.4</v>
      </c>
      <c r="OG49" s="14">
        <v>62</v>
      </c>
      <c r="OH49" s="14">
        <v>50.405000000000001</v>
      </c>
      <c r="OI49" s="14">
        <v>-5.0000000000000001E-3</v>
      </c>
      <c r="OJ49" s="14">
        <v>0</v>
      </c>
      <c r="OK49" s="14"/>
      <c r="OL49" s="14">
        <v>0</v>
      </c>
      <c r="OM49" s="14">
        <v>0</v>
      </c>
      <c r="ON49" s="14">
        <v>14.3</v>
      </c>
      <c r="OO49" s="14">
        <v>14.977</v>
      </c>
      <c r="OP49" s="14">
        <v>14.977</v>
      </c>
      <c r="OQ49" s="14">
        <v>-0.67700000000000005</v>
      </c>
      <c r="OR49" s="14">
        <v>0</v>
      </c>
      <c r="OS49" s="14"/>
      <c r="OT49" s="14">
        <v>0</v>
      </c>
      <c r="OU49" s="14">
        <v>0</v>
      </c>
      <c r="OV49" s="14">
        <v>20</v>
      </c>
      <c r="OW49" s="14">
        <v>20</v>
      </c>
      <c r="OX49" s="14">
        <v>17.560980000000001</v>
      </c>
      <c r="OY49" s="14">
        <v>2.4390200000000002</v>
      </c>
      <c r="OZ49" s="14">
        <v>10</v>
      </c>
      <c r="PA49" s="14">
        <v>9.9830000000000005</v>
      </c>
      <c r="PB49" s="14">
        <v>9.9830000000000005</v>
      </c>
      <c r="PC49" s="14">
        <v>1.7000000000000001E-2</v>
      </c>
      <c r="PD49" s="14">
        <v>5.4</v>
      </c>
      <c r="PE49" s="14">
        <v>5.67</v>
      </c>
      <c r="PF49" s="14">
        <v>5.67</v>
      </c>
      <c r="PG49" s="14">
        <v>-0.27</v>
      </c>
      <c r="PH49" s="14">
        <v>1.2</v>
      </c>
      <c r="PI49" s="14">
        <v>1</v>
      </c>
      <c r="PJ49" s="14">
        <v>1</v>
      </c>
      <c r="PK49" s="14">
        <v>0.2</v>
      </c>
      <c r="PL49" s="14">
        <v>2.4</v>
      </c>
      <c r="PM49" s="14">
        <v>3.4</v>
      </c>
      <c r="PN49" s="14">
        <v>3.4</v>
      </c>
      <c r="PO49" s="14">
        <v>-1</v>
      </c>
      <c r="PP49" s="14">
        <v>4.5</v>
      </c>
      <c r="PQ49" s="14">
        <v>4.5999999999999996</v>
      </c>
      <c r="PR49" s="14">
        <v>4.5999999999999996</v>
      </c>
      <c r="PS49" s="14">
        <v>-0.1</v>
      </c>
      <c r="PT49" s="14">
        <v>20.6</v>
      </c>
      <c r="PU49" s="14">
        <v>19.5122</v>
      </c>
      <c r="PV49" s="14">
        <v>19.5122</v>
      </c>
      <c r="PW49" s="14">
        <v>1.0878000000000001</v>
      </c>
      <c r="PX49" s="14">
        <v>20</v>
      </c>
      <c r="PY49" s="14">
        <v>19.5122</v>
      </c>
      <c r="PZ49" s="14">
        <v>19.5122</v>
      </c>
      <c r="QA49" s="14">
        <v>0.48780000000000001</v>
      </c>
      <c r="QB49" s="14">
        <v>19</v>
      </c>
      <c r="QC49" s="14">
        <v>19</v>
      </c>
      <c r="QD49" s="14">
        <v>18.2439</v>
      </c>
      <c r="QE49" s="14">
        <v>0.75609999999999999</v>
      </c>
      <c r="QF49" s="14">
        <v>3.5</v>
      </c>
      <c r="QG49" s="14">
        <v>3.5</v>
      </c>
      <c r="QH49" s="14">
        <v>3.5</v>
      </c>
      <c r="QI49" s="14">
        <v>0</v>
      </c>
      <c r="QJ49" s="14">
        <v>18.5</v>
      </c>
      <c r="QK49" s="14">
        <v>18.048780000000001</v>
      </c>
      <c r="QL49" s="14">
        <v>18.048780000000001</v>
      </c>
      <c r="QM49" s="14">
        <v>0.45122000000000001</v>
      </c>
      <c r="QN49" s="14">
        <v>0</v>
      </c>
      <c r="QO49" s="14"/>
      <c r="QP49" s="14">
        <v>0</v>
      </c>
      <c r="QQ49" s="14">
        <v>0</v>
      </c>
      <c r="QR49" s="14">
        <v>0</v>
      </c>
      <c r="QS49" s="14"/>
      <c r="QT49" s="14">
        <v>0</v>
      </c>
      <c r="QU49" s="14">
        <v>0</v>
      </c>
      <c r="QV49" s="14">
        <v>10.5</v>
      </c>
      <c r="QW49" s="14">
        <v>13.8</v>
      </c>
      <c r="QX49" s="14">
        <v>13.548999999999999</v>
      </c>
      <c r="QY49" s="14">
        <v>-3.0489999999999999</v>
      </c>
      <c r="QZ49" s="14">
        <v>33.799999999999997</v>
      </c>
      <c r="RA49" s="14">
        <v>39.200000000000003</v>
      </c>
      <c r="RB49" s="14">
        <v>37.057000000000002</v>
      </c>
      <c r="RC49" s="14">
        <v>-3.2570000000000001</v>
      </c>
      <c r="RD49" s="14">
        <v>4.5</v>
      </c>
      <c r="RE49" s="14">
        <v>4.2</v>
      </c>
      <c r="RF49" s="14">
        <v>4.2</v>
      </c>
      <c r="RG49" s="14">
        <v>0.3</v>
      </c>
      <c r="RH49" s="14">
        <v>1.1000000000000001</v>
      </c>
      <c r="RI49" s="14">
        <v>1.2</v>
      </c>
      <c r="RJ49" s="14">
        <v>1.2</v>
      </c>
      <c r="RK49" s="14">
        <v>-0.1</v>
      </c>
      <c r="RL49" s="14">
        <v>1.1000000000000001</v>
      </c>
      <c r="RM49" s="14">
        <v>1.2</v>
      </c>
      <c r="RN49" s="14">
        <v>1.2</v>
      </c>
      <c r="RO49" s="14">
        <v>-0.1</v>
      </c>
      <c r="RP49" s="14">
        <v>3</v>
      </c>
      <c r="RQ49" s="14">
        <v>2.8</v>
      </c>
      <c r="RR49" s="14">
        <v>2.8</v>
      </c>
      <c r="RS49" s="14">
        <v>0.2</v>
      </c>
      <c r="RT49" s="14">
        <v>0</v>
      </c>
      <c r="RU49" s="14"/>
      <c r="RV49" s="14">
        <v>0</v>
      </c>
      <c r="RW49" s="14">
        <v>0</v>
      </c>
      <c r="RX49" s="14">
        <v>0</v>
      </c>
      <c r="RY49" s="14">
        <v>2.7989999999999999</v>
      </c>
      <c r="RZ49" s="14">
        <v>2.7989999999999999</v>
      </c>
      <c r="SA49" s="14">
        <v>-2.7989999999999999</v>
      </c>
      <c r="SB49" s="14">
        <v>13.4</v>
      </c>
      <c r="SC49" s="14">
        <v>11.08052</v>
      </c>
      <c r="SD49" s="14">
        <v>11.08052</v>
      </c>
      <c r="SE49" s="14">
        <v>2.31948</v>
      </c>
      <c r="SF49" s="14"/>
      <c r="SG49" s="14">
        <v>2</v>
      </c>
      <c r="SH49" s="14">
        <v>2</v>
      </c>
      <c r="SI49" s="14">
        <v>-2</v>
      </c>
      <c r="SJ49" s="14"/>
      <c r="SK49" s="14"/>
      <c r="SL49" s="14">
        <v>0.7</v>
      </c>
      <c r="SM49" s="14">
        <v>-0.7</v>
      </c>
      <c r="SN49" s="14">
        <v>12</v>
      </c>
      <c r="SO49" s="14">
        <v>13.073169999999999</v>
      </c>
      <c r="SP49" s="14">
        <v>13.073169999999999</v>
      </c>
      <c r="SQ49" s="14">
        <v>-1.07317</v>
      </c>
      <c r="SR49" s="14">
        <v>6.3</v>
      </c>
      <c r="SS49" s="14">
        <v>6.1</v>
      </c>
      <c r="ST49" s="14">
        <v>6.1</v>
      </c>
      <c r="SU49" s="14">
        <v>0.2</v>
      </c>
      <c r="SV49" s="14">
        <v>8.5</v>
      </c>
      <c r="SW49" s="14">
        <v>10</v>
      </c>
      <c r="SX49" s="14">
        <v>10</v>
      </c>
      <c r="SY49" s="14">
        <v>-1.5</v>
      </c>
      <c r="SZ49" s="14">
        <v>12.7</v>
      </c>
      <c r="TA49" s="14">
        <v>12.682930000000001</v>
      </c>
      <c r="TB49" s="14">
        <v>12.682930000000001</v>
      </c>
      <c r="TC49" s="14">
        <v>1.7069999999999998E-2</v>
      </c>
      <c r="TD49" s="14">
        <v>20</v>
      </c>
      <c r="TE49" s="14">
        <v>19.317070000000001</v>
      </c>
      <c r="TF49" s="14">
        <v>19.317070000000001</v>
      </c>
      <c r="TG49" s="14">
        <v>0.68293000000000004</v>
      </c>
      <c r="TH49" s="14">
        <v>6.2</v>
      </c>
      <c r="TI49" s="14">
        <v>5.6</v>
      </c>
      <c r="TJ49" s="14">
        <v>10.583</v>
      </c>
      <c r="TK49" s="14">
        <v>-4.383</v>
      </c>
      <c r="TL49" s="14">
        <v>20.8</v>
      </c>
      <c r="TM49" s="14">
        <v>32.700000000000003</v>
      </c>
      <c r="TN49" s="14">
        <v>34.984999999999999</v>
      </c>
      <c r="TO49" s="14">
        <v>-14.185</v>
      </c>
      <c r="TP49" s="14">
        <v>0</v>
      </c>
      <c r="TQ49" s="14"/>
      <c r="TR49" s="14">
        <v>0</v>
      </c>
      <c r="TS49" s="14">
        <v>0</v>
      </c>
      <c r="TT49" s="14">
        <v>24.7</v>
      </c>
      <c r="TU49" s="14">
        <v>22.5</v>
      </c>
      <c r="TV49" s="14">
        <v>13.22</v>
      </c>
      <c r="TW49" s="14">
        <v>11.48</v>
      </c>
      <c r="TX49" s="14">
        <v>40.1</v>
      </c>
      <c r="TY49" s="14">
        <v>38.700000000000003</v>
      </c>
      <c r="TZ49" s="14">
        <v>12.54</v>
      </c>
      <c r="UA49" s="14">
        <v>27.56</v>
      </c>
      <c r="UB49" s="14">
        <v>3.8</v>
      </c>
      <c r="UC49" s="14">
        <v>2.9</v>
      </c>
      <c r="UD49" s="14">
        <v>0.87</v>
      </c>
      <c r="UE49" s="14">
        <v>2.93</v>
      </c>
      <c r="UF49" s="14">
        <v>2.6</v>
      </c>
      <c r="UG49" s="14">
        <v>2</v>
      </c>
      <c r="UH49" s="14">
        <v>0.73</v>
      </c>
      <c r="UI49" s="14">
        <v>1.87</v>
      </c>
      <c r="UJ49" s="14">
        <v>10.9</v>
      </c>
      <c r="UK49" s="14">
        <v>10</v>
      </c>
      <c r="UL49" s="14">
        <v>10</v>
      </c>
      <c r="UM49" s="14">
        <v>0.9</v>
      </c>
      <c r="UN49" s="14">
        <v>4.0999999999999996</v>
      </c>
      <c r="UO49" s="14">
        <v>5</v>
      </c>
      <c r="UP49" s="14">
        <v>5</v>
      </c>
      <c r="UQ49" s="14">
        <v>-0.9</v>
      </c>
      <c r="UR49" s="14">
        <v>7.7</v>
      </c>
      <c r="US49" s="14">
        <v>7</v>
      </c>
      <c r="UT49" s="14">
        <v>7</v>
      </c>
      <c r="UU49" s="14">
        <v>0.7</v>
      </c>
      <c r="UV49" s="14">
        <v>16.3</v>
      </c>
      <c r="UW49" s="14">
        <v>11.707319999999999</v>
      </c>
      <c r="UX49" s="14">
        <v>11.707319999999999</v>
      </c>
      <c r="UY49" s="14">
        <v>4.5926799999999997</v>
      </c>
      <c r="UZ49" s="14">
        <v>16.8</v>
      </c>
      <c r="VA49" s="14">
        <v>11.707319999999999</v>
      </c>
      <c r="VB49" s="14">
        <v>11.707319999999999</v>
      </c>
      <c r="VC49" s="14">
        <v>5.0926799999999997</v>
      </c>
      <c r="VD49" s="14">
        <v>16</v>
      </c>
      <c r="VE49" s="14">
        <v>10.73171</v>
      </c>
      <c r="VF49" s="14">
        <v>10.73171</v>
      </c>
      <c r="VG49" s="14">
        <v>5.2682900000000004</v>
      </c>
      <c r="VH49" s="14">
        <v>9.5</v>
      </c>
      <c r="VI49" s="14">
        <v>11.693</v>
      </c>
      <c r="VJ49" s="14">
        <v>11.693</v>
      </c>
      <c r="VK49" s="14">
        <v>-2.1930000000000001</v>
      </c>
      <c r="VL49" s="14">
        <v>0</v>
      </c>
      <c r="VM49" s="14">
        <v>0</v>
      </c>
      <c r="VN49" s="14">
        <v>0</v>
      </c>
      <c r="VO49" s="14">
        <v>0</v>
      </c>
      <c r="VP49" s="14">
        <v>0</v>
      </c>
      <c r="VQ49" s="14">
        <v>0</v>
      </c>
      <c r="VR49" s="14">
        <v>0</v>
      </c>
      <c r="VS49" s="14">
        <v>0</v>
      </c>
      <c r="VT49" s="14">
        <v>0</v>
      </c>
      <c r="VU49" s="14"/>
      <c r="VV49" s="14">
        <v>0</v>
      </c>
      <c r="VW49" s="14">
        <v>0</v>
      </c>
      <c r="VX49" s="14">
        <v>0.6</v>
      </c>
      <c r="VY49" s="14">
        <v>0.6</v>
      </c>
      <c r="VZ49" s="14">
        <v>0.6</v>
      </c>
      <c r="WA49" s="14">
        <v>0</v>
      </c>
      <c r="WB49" s="14">
        <v>21.6</v>
      </c>
      <c r="WC49" s="14">
        <v>33</v>
      </c>
      <c r="WD49" s="14">
        <v>44.485999999999997</v>
      </c>
      <c r="WE49" s="14">
        <v>-22.885999999999999</v>
      </c>
      <c r="WF49" s="14">
        <v>11.1</v>
      </c>
      <c r="WG49" s="14">
        <v>17.600000000000001</v>
      </c>
      <c r="WH49" s="14">
        <v>19.059000000000001</v>
      </c>
      <c r="WI49" s="14">
        <v>-7.9589999999999996</v>
      </c>
      <c r="WJ49" s="14">
        <v>0</v>
      </c>
      <c r="WK49" s="14"/>
      <c r="WL49" s="14">
        <v>0</v>
      </c>
      <c r="WM49" s="14">
        <v>0</v>
      </c>
      <c r="WN49" s="14">
        <v>0</v>
      </c>
      <c r="WO49" s="14"/>
      <c r="WP49" s="14">
        <v>0</v>
      </c>
      <c r="WQ49" s="14">
        <v>0</v>
      </c>
      <c r="WR49" s="14">
        <v>9.6</v>
      </c>
      <c r="WS49" s="14">
        <v>9.6</v>
      </c>
      <c r="WT49" s="14">
        <v>9.6</v>
      </c>
      <c r="WU49" s="14">
        <v>0</v>
      </c>
      <c r="WV49" s="14">
        <v>20.100000000000001</v>
      </c>
      <c r="WW49" s="14">
        <v>19.317070000000001</v>
      </c>
      <c r="WX49" s="14">
        <v>19.317070000000001</v>
      </c>
      <c r="WY49" s="14">
        <v>0.78293000000000001</v>
      </c>
      <c r="WZ49" s="14">
        <v>9.5</v>
      </c>
      <c r="XA49" s="14">
        <v>10.8</v>
      </c>
      <c r="XB49" s="14">
        <v>10.8</v>
      </c>
      <c r="XC49" s="14">
        <v>-1.3</v>
      </c>
      <c r="XD49" s="14">
        <v>35.9</v>
      </c>
      <c r="XE49" s="14">
        <v>37.1</v>
      </c>
      <c r="XF49" s="14">
        <v>35</v>
      </c>
      <c r="XG49" s="14">
        <v>0.9</v>
      </c>
      <c r="XH49" s="14">
        <v>16.5</v>
      </c>
      <c r="XI49" s="14">
        <v>15.9</v>
      </c>
      <c r="XJ49" s="14">
        <v>15</v>
      </c>
      <c r="XK49" s="14">
        <v>1.5</v>
      </c>
      <c r="XL49" s="14"/>
      <c r="XM49" s="14"/>
      <c r="XN49" s="14"/>
      <c r="XO49" s="14">
        <v>0</v>
      </c>
      <c r="XP49" s="14"/>
      <c r="XQ49" s="14"/>
      <c r="XR49" s="14"/>
      <c r="XS49" s="14">
        <v>0</v>
      </c>
      <c r="XT49" s="14">
        <v>17.7</v>
      </c>
      <c r="XU49" s="14">
        <v>17</v>
      </c>
      <c r="XV49" s="14">
        <v>14</v>
      </c>
      <c r="XW49" s="14">
        <v>3.7</v>
      </c>
      <c r="XX49" s="14"/>
      <c r="XY49" s="14"/>
      <c r="XZ49" s="14"/>
      <c r="YA49" s="14">
        <v>0</v>
      </c>
      <c r="YB49" s="14"/>
      <c r="YC49" s="14"/>
      <c r="YD49" s="14"/>
      <c r="YE49" s="14">
        <v>0</v>
      </c>
    </row>
    <row r="50" spans="1:655" ht="24" customHeight="1" x14ac:dyDescent="0.35">
      <c r="A50" s="1"/>
      <c r="B50" s="16" t="s">
        <v>34</v>
      </c>
      <c r="C50" s="16" t="s">
        <v>831</v>
      </c>
      <c r="D50" s="17">
        <v>103.8</v>
      </c>
      <c r="E50" s="17">
        <v>100</v>
      </c>
      <c r="F50" s="17">
        <v>100</v>
      </c>
      <c r="G50" s="17">
        <v>3.8</v>
      </c>
      <c r="H50" s="17">
        <v>600.9</v>
      </c>
      <c r="I50" s="17">
        <v>597.06966999999997</v>
      </c>
      <c r="J50" s="17">
        <v>646.79789000000005</v>
      </c>
      <c r="K50" s="17">
        <v>-45.897889999999997</v>
      </c>
      <c r="L50" s="17">
        <v>200.3</v>
      </c>
      <c r="M50" s="17">
        <v>195.18487999999999</v>
      </c>
      <c r="N50" s="17">
        <v>211.44126</v>
      </c>
      <c r="O50" s="17">
        <v>-11.141260000000001</v>
      </c>
      <c r="P50" s="17">
        <v>3.9</v>
      </c>
      <c r="Q50" s="17">
        <v>3.6</v>
      </c>
      <c r="R50" s="17">
        <v>0</v>
      </c>
      <c r="S50" s="17">
        <v>3.9</v>
      </c>
      <c r="T50" s="17">
        <v>3.8</v>
      </c>
      <c r="U50" s="17">
        <v>3.6</v>
      </c>
      <c r="V50" s="17">
        <v>0</v>
      </c>
      <c r="W50" s="17">
        <v>3.8</v>
      </c>
      <c r="X50" s="17">
        <v>91.4</v>
      </c>
      <c r="Y50" s="17">
        <v>92.226339999999993</v>
      </c>
      <c r="Z50" s="17">
        <v>92.226339999999993</v>
      </c>
      <c r="AA50" s="17">
        <v>-0.82633999999999996</v>
      </c>
      <c r="AB50" s="17">
        <v>199.8</v>
      </c>
      <c r="AC50" s="17">
        <v>208</v>
      </c>
      <c r="AD50" s="17">
        <v>220</v>
      </c>
      <c r="AE50" s="17">
        <v>-20.2</v>
      </c>
      <c r="AF50" s="17"/>
      <c r="AG50" s="17"/>
      <c r="AH50" s="17"/>
      <c r="AI50" s="17">
        <v>0</v>
      </c>
      <c r="AJ50" s="17"/>
      <c r="AK50" s="17"/>
      <c r="AL50" s="17"/>
      <c r="AM50" s="17">
        <v>0</v>
      </c>
      <c r="AN50" s="17">
        <v>184.4</v>
      </c>
      <c r="AO50" s="17">
        <v>178.66663</v>
      </c>
      <c r="AP50" s="17">
        <v>178.66663</v>
      </c>
      <c r="AQ50" s="17">
        <v>5.7333699999999999</v>
      </c>
      <c r="AR50" s="17">
        <v>184.5</v>
      </c>
      <c r="AS50" s="17">
        <v>178.66663</v>
      </c>
      <c r="AT50" s="17">
        <v>178.66663</v>
      </c>
      <c r="AU50" s="17">
        <v>5.8333700000000004</v>
      </c>
      <c r="AV50" s="17">
        <v>184.4</v>
      </c>
      <c r="AW50" s="17">
        <v>178.66663</v>
      </c>
      <c r="AX50" s="17">
        <v>178.66663</v>
      </c>
      <c r="AY50" s="17">
        <v>5.7333699999999999</v>
      </c>
      <c r="AZ50" s="17">
        <v>271</v>
      </c>
      <c r="BA50" s="17">
        <v>267.99993999999998</v>
      </c>
      <c r="BB50" s="17">
        <v>267.99993999999998</v>
      </c>
      <c r="BC50" s="17">
        <v>3.0000599999999999</v>
      </c>
      <c r="BD50" s="17">
        <v>209.5</v>
      </c>
      <c r="BE50" s="17">
        <v>204.87801999999999</v>
      </c>
      <c r="BF50" s="17">
        <v>204.87801999999999</v>
      </c>
      <c r="BG50" s="17">
        <v>4.6219799999999998</v>
      </c>
      <c r="BH50" s="17">
        <v>110.2</v>
      </c>
      <c r="BI50" s="17">
        <v>102.43901</v>
      </c>
      <c r="BJ50" s="17">
        <v>102.43901</v>
      </c>
      <c r="BK50" s="17">
        <v>7.7609899999999996</v>
      </c>
      <c r="BL50" s="17">
        <v>557</v>
      </c>
      <c r="BM50" s="17">
        <v>568.29854</v>
      </c>
      <c r="BN50" s="17">
        <v>568.29854</v>
      </c>
      <c r="BO50" s="17">
        <v>-11.298539999999999</v>
      </c>
      <c r="BP50" s="17">
        <v>6.2</v>
      </c>
      <c r="BQ50" s="17">
        <v>10.561999999999999</v>
      </c>
      <c r="BR50" s="17">
        <v>5.4891500000000004</v>
      </c>
      <c r="BS50" s="17">
        <v>0.71084999999999998</v>
      </c>
      <c r="BT50" s="17"/>
      <c r="BU50" s="17"/>
      <c r="BV50" s="17"/>
      <c r="BW50" s="17">
        <v>0</v>
      </c>
      <c r="BX50" s="17"/>
      <c r="BY50" s="17"/>
      <c r="BZ50" s="17"/>
      <c r="CA50" s="17">
        <v>0</v>
      </c>
      <c r="CB50" s="17"/>
      <c r="CC50" s="17"/>
      <c r="CD50" s="17"/>
      <c r="CE50" s="17">
        <v>0</v>
      </c>
      <c r="CF50" s="17"/>
      <c r="CG50" s="17"/>
      <c r="CH50" s="17"/>
      <c r="CI50" s="17">
        <v>0</v>
      </c>
      <c r="CJ50" s="17">
        <v>163.4</v>
      </c>
      <c r="CK50" s="17">
        <v>164.70732000000001</v>
      </c>
      <c r="CL50" s="17">
        <v>164.70732000000001</v>
      </c>
      <c r="CM50" s="17">
        <v>-1.30732</v>
      </c>
      <c r="CN50" s="17">
        <v>7.4</v>
      </c>
      <c r="CO50" s="17">
        <v>5.1346499999999997</v>
      </c>
      <c r="CP50" s="17">
        <v>5.1346499999999997</v>
      </c>
      <c r="CQ50" s="17">
        <v>2.2653500000000002</v>
      </c>
      <c r="CR50" s="17">
        <v>5.6</v>
      </c>
      <c r="CS50" s="17">
        <v>2.8184800000000001</v>
      </c>
      <c r="CT50" s="17">
        <v>2.8184800000000001</v>
      </c>
      <c r="CU50" s="17">
        <v>2.78152</v>
      </c>
      <c r="CV50" s="17">
        <v>22.1</v>
      </c>
      <c r="CW50" s="17">
        <v>22.49822</v>
      </c>
      <c r="CX50" s="17"/>
      <c r="CY50" s="17">
        <v>22.1</v>
      </c>
      <c r="CZ50" s="17">
        <v>6.6</v>
      </c>
      <c r="DA50" s="17">
        <v>6.8787000000000003</v>
      </c>
      <c r="DB50" s="17">
        <v>6.8787000000000003</v>
      </c>
      <c r="DC50" s="17">
        <v>-0.2787</v>
      </c>
      <c r="DD50" s="17">
        <v>12.3</v>
      </c>
      <c r="DE50" s="17">
        <v>14.9922</v>
      </c>
      <c r="DF50" s="17">
        <v>14.9922</v>
      </c>
      <c r="DG50" s="17">
        <v>-2.6922000000000001</v>
      </c>
      <c r="DH50" s="17">
        <v>73.400000000000006</v>
      </c>
      <c r="DI50" s="17">
        <v>105.00624999999999</v>
      </c>
      <c r="DJ50" s="17">
        <v>123.09827</v>
      </c>
      <c r="DK50" s="17">
        <v>-49.698270000000001</v>
      </c>
      <c r="DL50" s="17"/>
      <c r="DM50" s="17"/>
      <c r="DN50" s="17"/>
      <c r="DO50" s="17">
        <v>0</v>
      </c>
      <c r="DP50" s="17"/>
      <c r="DQ50" s="17"/>
      <c r="DR50" s="17"/>
      <c r="DS50" s="17">
        <v>0</v>
      </c>
      <c r="DT50" s="17"/>
      <c r="DU50" s="17"/>
      <c r="DV50" s="17"/>
      <c r="DW50" s="17">
        <v>0</v>
      </c>
      <c r="DX50" s="17"/>
      <c r="DY50" s="17"/>
      <c r="DZ50" s="17"/>
      <c r="EA50" s="17">
        <v>0</v>
      </c>
      <c r="EB50" s="17">
        <v>111.2</v>
      </c>
      <c r="EC50" s="17">
        <v>112.90537</v>
      </c>
      <c r="ED50" s="17">
        <v>112.90537</v>
      </c>
      <c r="EE50" s="17">
        <v>-1.7053700000000001</v>
      </c>
      <c r="EF50" s="17">
        <v>223.2</v>
      </c>
      <c r="EG50" s="17">
        <v>221.55625000000001</v>
      </c>
      <c r="EH50" s="17">
        <v>221.55625000000001</v>
      </c>
      <c r="EI50" s="17">
        <v>1.64375</v>
      </c>
      <c r="EJ50" s="17"/>
      <c r="EK50" s="17"/>
      <c r="EL50" s="17"/>
      <c r="EM50" s="17">
        <v>0</v>
      </c>
      <c r="EN50" s="17"/>
      <c r="EO50" s="17"/>
      <c r="EP50" s="17"/>
      <c r="EQ50" s="17">
        <v>0</v>
      </c>
      <c r="ER50" s="17"/>
      <c r="ES50" s="17"/>
      <c r="ET50" s="17"/>
      <c r="EU50" s="17">
        <v>0</v>
      </c>
      <c r="EV50" s="17">
        <v>6.5</v>
      </c>
      <c r="EW50" s="17">
        <v>6.39</v>
      </c>
      <c r="EX50" s="17">
        <v>6.39</v>
      </c>
      <c r="EY50" s="17">
        <v>0.11</v>
      </c>
      <c r="EZ50" s="17">
        <v>227.9</v>
      </c>
      <c r="FA50" s="17">
        <v>229.30732</v>
      </c>
      <c r="FB50" s="17">
        <v>229.30732</v>
      </c>
      <c r="FC50" s="17">
        <v>-1.4073199999999999</v>
      </c>
      <c r="FD50" s="17">
        <v>57</v>
      </c>
      <c r="FE50" s="17">
        <v>61.005040000000001</v>
      </c>
      <c r="FF50" s="17">
        <v>61.005040000000001</v>
      </c>
      <c r="FG50" s="17">
        <v>-4.0050400000000002</v>
      </c>
      <c r="FH50" s="17">
        <v>137.6</v>
      </c>
      <c r="FI50" s="17">
        <v>151.167</v>
      </c>
      <c r="FJ50" s="17">
        <v>151.167</v>
      </c>
      <c r="FK50" s="17">
        <v>-13.567</v>
      </c>
      <c r="FL50" s="17">
        <v>30.1</v>
      </c>
      <c r="FM50" s="17">
        <v>30.165790000000001</v>
      </c>
      <c r="FN50" s="17">
        <v>30.165790000000001</v>
      </c>
      <c r="FO50" s="17">
        <v>-6.5790000000000001E-2</v>
      </c>
      <c r="FP50" s="17">
        <v>18.7</v>
      </c>
      <c r="FQ50" s="17">
        <v>19.28585</v>
      </c>
      <c r="FR50" s="17">
        <v>19.28585</v>
      </c>
      <c r="FS50" s="17">
        <v>-0.58584999999999998</v>
      </c>
      <c r="FT50" s="17">
        <v>19.7</v>
      </c>
      <c r="FU50" s="17">
        <v>19.317070000000001</v>
      </c>
      <c r="FV50" s="17">
        <v>19.317070000000001</v>
      </c>
      <c r="FW50" s="17">
        <v>0.38292999999999999</v>
      </c>
      <c r="FX50" s="17">
        <v>90.1</v>
      </c>
      <c r="FY50" s="17">
        <v>87.657560000000004</v>
      </c>
      <c r="FZ50" s="17">
        <v>87.657560000000004</v>
      </c>
      <c r="GA50" s="17">
        <v>2.4424399999999999</v>
      </c>
      <c r="GB50" s="17">
        <v>182.8</v>
      </c>
      <c r="GC50" s="17">
        <v>181.66672</v>
      </c>
      <c r="GD50" s="17">
        <v>181.66672</v>
      </c>
      <c r="GE50" s="17">
        <v>1.1332800000000001</v>
      </c>
      <c r="GF50" s="17">
        <v>183.8</v>
      </c>
      <c r="GG50" s="17">
        <v>181.66672</v>
      </c>
      <c r="GH50" s="17">
        <v>181.66672</v>
      </c>
      <c r="GI50" s="17">
        <v>2.1332800000000001</v>
      </c>
      <c r="GJ50" s="17">
        <v>184</v>
      </c>
      <c r="GK50" s="17">
        <v>181.66672</v>
      </c>
      <c r="GL50" s="17">
        <v>181.66672</v>
      </c>
      <c r="GM50" s="17">
        <v>2.3332799999999998</v>
      </c>
      <c r="GN50" s="17">
        <v>108.1</v>
      </c>
      <c r="GO50" s="17">
        <v>110.91316999999999</v>
      </c>
      <c r="GP50" s="17">
        <v>110.91316999999999</v>
      </c>
      <c r="GQ50" s="17">
        <v>-2.8131699999999999</v>
      </c>
      <c r="GR50" s="17">
        <v>8.1</v>
      </c>
      <c r="GS50" s="17">
        <v>9.09</v>
      </c>
      <c r="GT50" s="17">
        <v>9.09</v>
      </c>
      <c r="GU50" s="17">
        <v>-0.99</v>
      </c>
      <c r="GV50" s="17">
        <v>3.4</v>
      </c>
      <c r="GW50" s="17">
        <v>6.6261000000000001</v>
      </c>
      <c r="GX50" s="17">
        <v>6.6261000000000001</v>
      </c>
      <c r="GY50" s="17">
        <v>-3.2261000000000002</v>
      </c>
      <c r="GZ50" s="17">
        <v>40.700000000000003</v>
      </c>
      <c r="HA50" s="17">
        <v>47.26634</v>
      </c>
      <c r="HB50" s="17">
        <v>47.26634</v>
      </c>
      <c r="HC50" s="17">
        <v>-6.5663400000000003</v>
      </c>
      <c r="HD50" s="17"/>
      <c r="HE50" s="17"/>
      <c r="HF50" s="17"/>
      <c r="HG50" s="17">
        <v>0</v>
      </c>
      <c r="HH50" s="17">
        <v>3.8</v>
      </c>
      <c r="HI50" s="17">
        <v>3.8872599999999999</v>
      </c>
      <c r="HJ50" s="17">
        <v>3.8872599999999999</v>
      </c>
      <c r="HK50" s="17">
        <v>-8.7260000000000004E-2</v>
      </c>
      <c r="HL50" s="17">
        <v>24.5</v>
      </c>
      <c r="HM50" s="17">
        <v>24.950600000000001</v>
      </c>
      <c r="HN50" s="17">
        <v>24.950600000000001</v>
      </c>
      <c r="HO50" s="17">
        <v>-0.4506</v>
      </c>
      <c r="HP50" s="17">
        <v>164.3</v>
      </c>
      <c r="HQ50" s="17">
        <v>171.54185000000001</v>
      </c>
      <c r="HR50" s="17">
        <v>171.54185000000001</v>
      </c>
      <c r="HS50" s="17">
        <v>-7.2418500000000003</v>
      </c>
      <c r="HT50" s="17"/>
      <c r="HU50" s="17"/>
      <c r="HV50" s="17"/>
      <c r="HW50" s="17">
        <v>0</v>
      </c>
      <c r="HX50" s="17"/>
      <c r="HY50" s="17"/>
      <c r="HZ50" s="17"/>
      <c r="IA50" s="17">
        <v>0</v>
      </c>
      <c r="IB50" s="17">
        <v>46.7</v>
      </c>
      <c r="IC50" s="17">
        <v>47.67127</v>
      </c>
      <c r="ID50" s="17">
        <v>47.67127</v>
      </c>
      <c r="IE50" s="17">
        <v>-0.97126999999999997</v>
      </c>
      <c r="IF50" s="17"/>
      <c r="IG50" s="17"/>
      <c r="IH50" s="17"/>
      <c r="II50" s="17">
        <v>0</v>
      </c>
      <c r="IJ50" s="17"/>
      <c r="IK50" s="17"/>
      <c r="IL50" s="17"/>
      <c r="IM50" s="17">
        <v>0</v>
      </c>
      <c r="IN50" s="17">
        <v>46.9</v>
      </c>
      <c r="IO50" s="17">
        <v>48.41648</v>
      </c>
      <c r="IP50" s="17">
        <v>48.41648</v>
      </c>
      <c r="IQ50" s="17">
        <v>-1.5164800000000001</v>
      </c>
      <c r="IR50" s="17"/>
      <c r="IS50" s="17"/>
      <c r="IT50" s="17"/>
      <c r="IU50" s="17">
        <v>0</v>
      </c>
      <c r="IV50" s="17"/>
      <c r="IW50" s="17"/>
      <c r="IX50" s="17"/>
      <c r="IY50" s="17">
        <v>0</v>
      </c>
      <c r="IZ50" s="17"/>
      <c r="JA50" s="17"/>
      <c r="JB50" s="17"/>
      <c r="JC50" s="17">
        <v>0</v>
      </c>
      <c r="JD50" s="17">
        <v>87.1</v>
      </c>
      <c r="JE50" s="17">
        <v>88.815600000000003</v>
      </c>
      <c r="JF50" s="17">
        <v>88.815600000000003</v>
      </c>
      <c r="JG50" s="17">
        <v>-1.7156</v>
      </c>
      <c r="JH50" s="17">
        <v>175.1</v>
      </c>
      <c r="JI50" s="17">
        <v>171.34727000000001</v>
      </c>
      <c r="JJ50" s="17">
        <v>171.34727000000001</v>
      </c>
      <c r="JK50" s="17">
        <v>3.7527300000000001</v>
      </c>
      <c r="JL50" s="17">
        <v>173.3</v>
      </c>
      <c r="JM50" s="17">
        <v>171.34727000000001</v>
      </c>
      <c r="JN50" s="17">
        <v>171.34727000000001</v>
      </c>
      <c r="JO50" s="17">
        <v>1.9527300000000001</v>
      </c>
      <c r="JP50" s="17">
        <v>4.3</v>
      </c>
      <c r="JQ50" s="17">
        <v>77.355159999999998</v>
      </c>
      <c r="JR50" s="17"/>
      <c r="JS50" s="17">
        <v>4.3</v>
      </c>
      <c r="JT50" s="17">
        <v>172.6</v>
      </c>
      <c r="JU50" s="17">
        <v>171.34727000000001</v>
      </c>
      <c r="JV50" s="17">
        <v>171.34727000000001</v>
      </c>
      <c r="JW50" s="17">
        <v>1.2527299999999999</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4.4000000000000004</v>
      </c>
      <c r="LE50" s="17">
        <v>3.9931199999999998</v>
      </c>
      <c r="LF50" s="17">
        <v>3.9931199999999998</v>
      </c>
      <c r="LG50" s="17">
        <v>0.40688000000000002</v>
      </c>
      <c r="LH50" s="17">
        <v>185.7</v>
      </c>
      <c r="LI50" s="17">
        <v>182.46243999999999</v>
      </c>
      <c r="LJ50" s="17">
        <v>182.46243999999999</v>
      </c>
      <c r="LK50" s="17">
        <v>3.2375600000000002</v>
      </c>
      <c r="LL50" s="17">
        <v>134</v>
      </c>
      <c r="LM50" s="17">
        <v>133.67995999999999</v>
      </c>
      <c r="LN50" s="17">
        <v>133.67995999999999</v>
      </c>
      <c r="LO50" s="17">
        <v>0.32003999999999999</v>
      </c>
      <c r="LP50" s="17">
        <v>46.8</v>
      </c>
      <c r="LQ50" s="17">
        <v>67.461460000000002</v>
      </c>
      <c r="LR50" s="17">
        <v>67.461460000000002</v>
      </c>
      <c r="LS50" s="17">
        <v>-20.661460000000002</v>
      </c>
      <c r="LT50" s="17">
        <v>79</v>
      </c>
      <c r="LU50" s="17">
        <v>78.567999999999998</v>
      </c>
      <c r="LV50" s="17">
        <v>78.567999999999998</v>
      </c>
      <c r="LW50" s="17">
        <v>0.432</v>
      </c>
      <c r="LX50" s="17">
        <v>30.3</v>
      </c>
      <c r="LY50" s="17">
        <v>30.097560000000001</v>
      </c>
      <c r="LZ50" s="17">
        <v>30.097560000000001</v>
      </c>
      <c r="MA50" s="17">
        <v>0.20244000000000001</v>
      </c>
      <c r="MB50" s="17"/>
      <c r="MC50" s="17"/>
      <c r="MD50" s="17"/>
      <c r="ME50" s="17">
        <v>0</v>
      </c>
      <c r="MF50" s="17"/>
      <c r="MG50" s="17"/>
      <c r="MH50" s="17"/>
      <c r="MI50" s="17">
        <v>0</v>
      </c>
      <c r="MJ50" s="17"/>
      <c r="MK50" s="17"/>
      <c r="ML50" s="17"/>
      <c r="MM50" s="17">
        <v>0</v>
      </c>
      <c r="MN50" s="17">
        <v>146.1</v>
      </c>
      <c r="MO50" s="17">
        <v>149.774</v>
      </c>
      <c r="MP50" s="17">
        <v>149.774</v>
      </c>
      <c r="MQ50" s="17">
        <v>-3.6739999999999999</v>
      </c>
      <c r="MR50" s="17">
        <v>146.80000000000001</v>
      </c>
      <c r="MS50" s="17">
        <v>149.774</v>
      </c>
      <c r="MT50" s="17">
        <v>149.774</v>
      </c>
      <c r="MU50" s="17">
        <v>-2.9740000000000002</v>
      </c>
      <c r="MV50" s="17">
        <v>149.19999999999999</v>
      </c>
      <c r="MW50" s="17">
        <v>149.774</v>
      </c>
      <c r="MX50" s="17">
        <v>149.774</v>
      </c>
      <c r="MY50" s="17">
        <v>-0.57399999999999995</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v>0</v>
      </c>
      <c r="OD50" s="17">
        <v>0</v>
      </c>
      <c r="OE50" s="17">
        <v>0</v>
      </c>
      <c r="OF50" s="17">
        <v>42</v>
      </c>
      <c r="OG50" s="17">
        <v>60.9</v>
      </c>
      <c r="OH50" s="17">
        <v>46.808999999999997</v>
      </c>
      <c r="OI50" s="17">
        <v>-4.8090000000000002</v>
      </c>
      <c r="OJ50" s="17">
        <v>0</v>
      </c>
      <c r="OK50" s="17"/>
      <c r="OL50" s="17">
        <v>0</v>
      </c>
      <c r="OM50" s="17">
        <v>0</v>
      </c>
      <c r="ON50" s="17">
        <v>16.2</v>
      </c>
      <c r="OO50" s="17">
        <v>15.047000000000001</v>
      </c>
      <c r="OP50" s="17">
        <v>15.047000000000001</v>
      </c>
      <c r="OQ50" s="17">
        <v>1.153</v>
      </c>
      <c r="OR50" s="17">
        <v>0</v>
      </c>
      <c r="OS50" s="17"/>
      <c r="OT50" s="17">
        <v>0</v>
      </c>
      <c r="OU50" s="17">
        <v>0</v>
      </c>
      <c r="OV50" s="17">
        <v>20</v>
      </c>
      <c r="OW50" s="17">
        <v>20</v>
      </c>
      <c r="OX50" s="17">
        <v>17.560980000000001</v>
      </c>
      <c r="OY50" s="17">
        <v>2.4390200000000002</v>
      </c>
      <c r="OZ50" s="17">
        <v>9.9</v>
      </c>
      <c r="PA50" s="17">
        <v>9.9830000000000005</v>
      </c>
      <c r="PB50" s="17">
        <v>9.9830000000000005</v>
      </c>
      <c r="PC50" s="17">
        <v>-8.3000000000000004E-2</v>
      </c>
      <c r="PD50" s="17">
        <v>5.4</v>
      </c>
      <c r="PE50" s="17">
        <v>5.67</v>
      </c>
      <c r="PF50" s="17">
        <v>5.67</v>
      </c>
      <c r="PG50" s="17">
        <v>-0.27</v>
      </c>
      <c r="PH50" s="17">
        <v>1.2</v>
      </c>
      <c r="PI50" s="17">
        <v>1</v>
      </c>
      <c r="PJ50" s="17">
        <v>1</v>
      </c>
      <c r="PK50" s="17">
        <v>0.2</v>
      </c>
      <c r="PL50" s="17">
        <v>2.4</v>
      </c>
      <c r="PM50" s="17">
        <v>3.4</v>
      </c>
      <c r="PN50" s="17">
        <v>3.4</v>
      </c>
      <c r="PO50" s="17">
        <v>-1</v>
      </c>
      <c r="PP50" s="17">
        <v>4.7</v>
      </c>
      <c r="PQ50" s="17">
        <v>4.5999999999999996</v>
      </c>
      <c r="PR50" s="17">
        <v>4.5999999999999996</v>
      </c>
      <c r="PS50" s="17">
        <v>0.1</v>
      </c>
      <c r="PT50" s="17">
        <v>20.2</v>
      </c>
      <c r="PU50" s="17">
        <v>19.5122</v>
      </c>
      <c r="PV50" s="17">
        <v>19.5122</v>
      </c>
      <c r="PW50" s="17">
        <v>0.68779999999999997</v>
      </c>
      <c r="PX50" s="17">
        <v>20</v>
      </c>
      <c r="PY50" s="17">
        <v>19.5122</v>
      </c>
      <c r="PZ50" s="17">
        <v>19.5122</v>
      </c>
      <c r="QA50" s="17">
        <v>0.48780000000000001</v>
      </c>
      <c r="QB50" s="17">
        <v>19</v>
      </c>
      <c r="QC50" s="17">
        <v>19</v>
      </c>
      <c r="QD50" s="17">
        <v>18.2439</v>
      </c>
      <c r="QE50" s="17">
        <v>0.75609999999999999</v>
      </c>
      <c r="QF50" s="17">
        <v>3.5</v>
      </c>
      <c r="QG50" s="17">
        <v>3.5</v>
      </c>
      <c r="QH50" s="17">
        <v>3.5</v>
      </c>
      <c r="QI50" s="17">
        <v>0</v>
      </c>
      <c r="QJ50" s="17">
        <v>18.5</v>
      </c>
      <c r="QK50" s="17">
        <v>18.048780000000001</v>
      </c>
      <c r="QL50" s="17">
        <v>18.048780000000001</v>
      </c>
      <c r="QM50" s="17">
        <v>0.45122000000000001</v>
      </c>
      <c r="QN50" s="17">
        <v>0</v>
      </c>
      <c r="QO50" s="17"/>
      <c r="QP50" s="17">
        <v>0</v>
      </c>
      <c r="QQ50" s="17">
        <v>0</v>
      </c>
      <c r="QR50" s="17">
        <v>0</v>
      </c>
      <c r="QS50" s="17"/>
      <c r="QT50" s="17">
        <v>0</v>
      </c>
      <c r="QU50" s="17">
        <v>0</v>
      </c>
      <c r="QV50" s="17">
        <v>10.199999999999999</v>
      </c>
      <c r="QW50" s="17">
        <v>13.6</v>
      </c>
      <c r="QX50" s="17">
        <v>12.7</v>
      </c>
      <c r="QY50" s="17">
        <v>-2.5</v>
      </c>
      <c r="QZ50" s="17">
        <v>31.5</v>
      </c>
      <c r="RA50" s="17">
        <v>38.4</v>
      </c>
      <c r="RB50" s="17">
        <v>33.460999999999999</v>
      </c>
      <c r="RC50" s="17">
        <v>-1.9610000000000001</v>
      </c>
      <c r="RD50" s="17">
        <v>4.5</v>
      </c>
      <c r="RE50" s="17">
        <v>4.2</v>
      </c>
      <c r="RF50" s="17">
        <v>4.2</v>
      </c>
      <c r="RG50" s="17">
        <v>0.3</v>
      </c>
      <c r="RH50" s="17">
        <v>1.1000000000000001</v>
      </c>
      <c r="RI50" s="17">
        <v>1.2</v>
      </c>
      <c r="RJ50" s="17">
        <v>1.2</v>
      </c>
      <c r="RK50" s="17">
        <v>-0.1</v>
      </c>
      <c r="RL50" s="17">
        <v>1.1000000000000001</v>
      </c>
      <c r="RM50" s="17">
        <v>1.2</v>
      </c>
      <c r="RN50" s="17">
        <v>1.2</v>
      </c>
      <c r="RO50" s="17">
        <v>-0.1</v>
      </c>
      <c r="RP50" s="17">
        <v>3</v>
      </c>
      <c r="RQ50" s="17">
        <v>2.8</v>
      </c>
      <c r="RR50" s="17">
        <v>2.8</v>
      </c>
      <c r="RS50" s="17">
        <v>0.2</v>
      </c>
      <c r="RT50" s="17">
        <v>0</v>
      </c>
      <c r="RU50" s="17"/>
      <c r="RV50" s="17">
        <v>0</v>
      </c>
      <c r="RW50" s="17">
        <v>0</v>
      </c>
      <c r="RX50" s="17">
        <v>0</v>
      </c>
      <c r="RY50" s="17">
        <v>2.7989999999999999</v>
      </c>
      <c r="RZ50" s="17">
        <v>2.7989999999999999</v>
      </c>
      <c r="SA50" s="17">
        <v>-2.7989999999999999</v>
      </c>
      <c r="SB50" s="17">
        <v>13.4</v>
      </c>
      <c r="SC50" s="17">
        <v>11.08052</v>
      </c>
      <c r="SD50" s="17">
        <v>11.08052</v>
      </c>
      <c r="SE50" s="17">
        <v>2.31948</v>
      </c>
      <c r="SF50" s="17"/>
      <c r="SG50" s="17">
        <v>2</v>
      </c>
      <c r="SH50" s="17">
        <v>2</v>
      </c>
      <c r="SI50" s="17">
        <v>-2</v>
      </c>
      <c r="SJ50" s="17"/>
      <c r="SK50" s="17"/>
      <c r="SL50" s="17">
        <v>0.7</v>
      </c>
      <c r="SM50" s="17">
        <v>-0.7</v>
      </c>
      <c r="SN50" s="17">
        <v>12</v>
      </c>
      <c r="SO50" s="17">
        <v>13.073169999999999</v>
      </c>
      <c r="SP50" s="17">
        <v>13.073169999999999</v>
      </c>
      <c r="SQ50" s="17">
        <v>-1.07317</v>
      </c>
      <c r="SR50" s="17">
        <v>6.3</v>
      </c>
      <c r="SS50" s="17">
        <v>6.1</v>
      </c>
      <c r="ST50" s="17">
        <v>6.1</v>
      </c>
      <c r="SU50" s="17">
        <v>0.2</v>
      </c>
      <c r="SV50" s="17">
        <v>8.5</v>
      </c>
      <c r="SW50" s="17">
        <v>10</v>
      </c>
      <c r="SX50" s="17">
        <v>10</v>
      </c>
      <c r="SY50" s="17">
        <v>-1.5</v>
      </c>
      <c r="SZ50" s="17">
        <v>12</v>
      </c>
      <c r="TA50" s="17">
        <v>12.682930000000001</v>
      </c>
      <c r="TB50" s="17">
        <v>12.682930000000001</v>
      </c>
      <c r="TC50" s="17">
        <v>-0.68293000000000004</v>
      </c>
      <c r="TD50" s="17">
        <v>20</v>
      </c>
      <c r="TE50" s="17">
        <v>19.317070000000001</v>
      </c>
      <c r="TF50" s="17">
        <v>19.317070000000001</v>
      </c>
      <c r="TG50" s="17">
        <v>0.68293000000000004</v>
      </c>
      <c r="TH50" s="17">
        <v>6.8</v>
      </c>
      <c r="TI50" s="17">
        <v>5.3</v>
      </c>
      <c r="TJ50" s="17">
        <v>10.066000000000001</v>
      </c>
      <c r="TK50" s="17">
        <v>-3.266</v>
      </c>
      <c r="TL50" s="17">
        <v>21.6</v>
      </c>
      <c r="TM50" s="17">
        <v>29.9</v>
      </c>
      <c r="TN50" s="17">
        <v>30.748999999999999</v>
      </c>
      <c r="TO50" s="17">
        <v>-9.1489999999999991</v>
      </c>
      <c r="TP50" s="17">
        <v>0</v>
      </c>
      <c r="TQ50" s="17"/>
      <c r="TR50" s="17">
        <v>0</v>
      </c>
      <c r="TS50" s="17">
        <v>0</v>
      </c>
      <c r="TT50" s="17">
        <v>20.9</v>
      </c>
      <c r="TU50" s="17">
        <v>21.1</v>
      </c>
      <c r="TV50" s="17">
        <v>13.22</v>
      </c>
      <c r="TW50" s="17">
        <v>7.68</v>
      </c>
      <c r="TX50" s="17">
        <v>37.9</v>
      </c>
      <c r="TY50" s="17">
        <v>37.4</v>
      </c>
      <c r="TZ50" s="17">
        <v>12.54</v>
      </c>
      <c r="UA50" s="17">
        <v>25.36</v>
      </c>
      <c r="UB50" s="17">
        <v>2.6</v>
      </c>
      <c r="UC50" s="17">
        <v>2.7</v>
      </c>
      <c r="UD50" s="17">
        <v>0.64</v>
      </c>
      <c r="UE50" s="17">
        <v>1.96</v>
      </c>
      <c r="UF50" s="17">
        <v>1.5</v>
      </c>
      <c r="UG50" s="17">
        <v>1.9</v>
      </c>
      <c r="UH50" s="17">
        <v>0.39</v>
      </c>
      <c r="UI50" s="17">
        <v>1.1100000000000001</v>
      </c>
      <c r="UJ50" s="17">
        <v>10.9</v>
      </c>
      <c r="UK50" s="17">
        <v>10</v>
      </c>
      <c r="UL50" s="17">
        <v>10</v>
      </c>
      <c r="UM50" s="17">
        <v>0.9</v>
      </c>
      <c r="UN50" s="17">
        <v>4</v>
      </c>
      <c r="UO50" s="17">
        <v>5</v>
      </c>
      <c r="UP50" s="17">
        <v>5</v>
      </c>
      <c r="UQ50" s="17">
        <v>-1</v>
      </c>
      <c r="UR50" s="17">
        <v>7.4</v>
      </c>
      <c r="US50" s="17">
        <v>7</v>
      </c>
      <c r="UT50" s="17">
        <v>7</v>
      </c>
      <c r="UU50" s="17">
        <v>0.4</v>
      </c>
      <c r="UV50" s="17">
        <v>16.3</v>
      </c>
      <c r="UW50" s="17">
        <v>11.707319999999999</v>
      </c>
      <c r="UX50" s="17">
        <v>11.707319999999999</v>
      </c>
      <c r="UY50" s="17">
        <v>4.5926799999999997</v>
      </c>
      <c r="UZ50" s="17">
        <v>16.8</v>
      </c>
      <c r="VA50" s="17">
        <v>11.707319999999999</v>
      </c>
      <c r="VB50" s="17">
        <v>11.707319999999999</v>
      </c>
      <c r="VC50" s="17">
        <v>5.0926799999999997</v>
      </c>
      <c r="VD50" s="17">
        <v>16.8</v>
      </c>
      <c r="VE50" s="17">
        <v>10.73171</v>
      </c>
      <c r="VF50" s="17">
        <v>10.73171</v>
      </c>
      <c r="VG50" s="17">
        <v>6.0682900000000002</v>
      </c>
      <c r="VH50" s="17">
        <v>11.4</v>
      </c>
      <c r="VI50" s="17">
        <v>11.52</v>
      </c>
      <c r="VJ50" s="17">
        <v>11.52</v>
      </c>
      <c r="VK50" s="17">
        <v>-0.12</v>
      </c>
      <c r="VL50" s="17">
        <v>0</v>
      </c>
      <c r="VM50" s="17">
        <v>0</v>
      </c>
      <c r="VN50" s="17">
        <v>0</v>
      </c>
      <c r="VO50" s="17">
        <v>0</v>
      </c>
      <c r="VP50" s="17">
        <v>0</v>
      </c>
      <c r="VQ50" s="17">
        <v>0</v>
      </c>
      <c r="VR50" s="17">
        <v>0</v>
      </c>
      <c r="VS50" s="17">
        <v>0</v>
      </c>
      <c r="VT50" s="17">
        <v>0</v>
      </c>
      <c r="VU50" s="17"/>
      <c r="VV50" s="17">
        <v>0</v>
      </c>
      <c r="VW50" s="17">
        <v>0</v>
      </c>
      <c r="VX50" s="17">
        <v>0.6</v>
      </c>
      <c r="VY50" s="17">
        <v>0.6</v>
      </c>
      <c r="VZ50" s="17">
        <v>0.6</v>
      </c>
      <c r="WA50" s="17">
        <v>0</v>
      </c>
      <c r="WB50" s="17">
        <v>29.9</v>
      </c>
      <c r="WC50" s="17">
        <v>26.8</v>
      </c>
      <c r="WD50" s="17">
        <v>38.271000000000001</v>
      </c>
      <c r="WE50" s="17">
        <v>-8.3710000000000004</v>
      </c>
      <c r="WF50" s="17">
        <v>17.3</v>
      </c>
      <c r="WG50" s="17">
        <v>12.9</v>
      </c>
      <c r="WH50" s="17">
        <v>19.411999999999999</v>
      </c>
      <c r="WI50" s="17">
        <v>-2.1120000000000001</v>
      </c>
      <c r="WJ50" s="17">
        <v>0</v>
      </c>
      <c r="WK50" s="17"/>
      <c r="WL50" s="17">
        <v>0</v>
      </c>
      <c r="WM50" s="17">
        <v>0</v>
      </c>
      <c r="WN50" s="17">
        <v>0</v>
      </c>
      <c r="WO50" s="17"/>
      <c r="WP50" s="17">
        <v>0</v>
      </c>
      <c r="WQ50" s="17">
        <v>0</v>
      </c>
      <c r="WR50" s="17">
        <v>9.6</v>
      </c>
      <c r="WS50" s="17">
        <v>9.6</v>
      </c>
      <c r="WT50" s="17">
        <v>9.6</v>
      </c>
      <c r="WU50" s="17">
        <v>0</v>
      </c>
      <c r="WV50" s="17">
        <v>20</v>
      </c>
      <c r="WW50" s="17">
        <v>19.317070000000001</v>
      </c>
      <c r="WX50" s="17">
        <v>19.317070000000001</v>
      </c>
      <c r="WY50" s="17">
        <v>0.68293000000000004</v>
      </c>
      <c r="WZ50" s="17">
        <v>9.6999999999999993</v>
      </c>
      <c r="XA50" s="17">
        <v>10.8</v>
      </c>
      <c r="XB50" s="17">
        <v>10.8</v>
      </c>
      <c r="XC50" s="17">
        <v>-1.1000000000000001</v>
      </c>
      <c r="XD50" s="17">
        <v>35.9</v>
      </c>
      <c r="XE50" s="17">
        <v>37.1</v>
      </c>
      <c r="XF50" s="17">
        <v>35</v>
      </c>
      <c r="XG50" s="17">
        <v>0.9</v>
      </c>
      <c r="XH50" s="17">
        <v>16.399999999999999</v>
      </c>
      <c r="XI50" s="17">
        <v>15.9</v>
      </c>
      <c r="XJ50" s="17">
        <v>15</v>
      </c>
      <c r="XK50" s="17">
        <v>1.4</v>
      </c>
      <c r="XL50" s="17"/>
      <c r="XM50" s="17"/>
      <c r="XN50" s="17"/>
      <c r="XO50" s="17">
        <v>0</v>
      </c>
      <c r="XP50" s="17"/>
      <c r="XQ50" s="17"/>
      <c r="XR50" s="17"/>
      <c r="XS50" s="17">
        <v>0</v>
      </c>
      <c r="XT50" s="17">
        <v>17.5</v>
      </c>
      <c r="XU50" s="17">
        <v>17</v>
      </c>
      <c r="XV50" s="17">
        <v>14</v>
      </c>
      <c r="XW50" s="17">
        <v>3.5</v>
      </c>
      <c r="XX50" s="17"/>
      <c r="XY50" s="17"/>
      <c r="XZ50" s="17"/>
      <c r="YA50" s="17">
        <v>0</v>
      </c>
      <c r="YB50" s="17"/>
      <c r="YC50" s="17"/>
      <c r="YD50" s="17"/>
      <c r="YE50" s="17">
        <v>0</v>
      </c>
    </row>
    <row r="51" spans="1:655" ht="24" customHeight="1" x14ac:dyDescent="0.35">
      <c r="A51" s="1"/>
      <c r="B51" s="16" t="s">
        <v>34</v>
      </c>
      <c r="C51" s="16" t="s">
        <v>832</v>
      </c>
      <c r="D51" s="17">
        <v>104.5</v>
      </c>
      <c r="E51" s="17">
        <v>100</v>
      </c>
      <c r="F51" s="17">
        <v>100</v>
      </c>
      <c r="G51" s="17">
        <v>4.5</v>
      </c>
      <c r="H51" s="17">
        <v>601.29999999999995</v>
      </c>
      <c r="I51" s="17">
        <v>597.06966999999997</v>
      </c>
      <c r="J51" s="17">
        <v>646.79789000000005</v>
      </c>
      <c r="K51" s="17">
        <v>-45.497889999999998</v>
      </c>
      <c r="L51" s="17">
        <v>200.3</v>
      </c>
      <c r="M51" s="17">
        <v>195.18487999999999</v>
      </c>
      <c r="N51" s="17">
        <v>211.44126</v>
      </c>
      <c r="O51" s="17">
        <v>-11.141260000000001</v>
      </c>
      <c r="P51" s="17">
        <v>3.8</v>
      </c>
      <c r="Q51" s="17">
        <v>0</v>
      </c>
      <c r="R51" s="17">
        <v>0</v>
      </c>
      <c r="S51" s="17">
        <v>3.8</v>
      </c>
      <c r="T51" s="17">
        <v>3.7</v>
      </c>
      <c r="U51" s="17">
        <v>3.6</v>
      </c>
      <c r="V51" s="17">
        <v>0</v>
      </c>
      <c r="W51" s="17">
        <v>3.7</v>
      </c>
      <c r="X51" s="17">
        <v>90.1</v>
      </c>
      <c r="Y51" s="17">
        <v>92.226339999999993</v>
      </c>
      <c r="Z51" s="17">
        <v>92.226339999999993</v>
      </c>
      <c r="AA51" s="17">
        <v>-2.1263399999999999</v>
      </c>
      <c r="AB51" s="17">
        <v>197.9</v>
      </c>
      <c r="AC51" s="17">
        <v>208</v>
      </c>
      <c r="AD51" s="17">
        <v>220</v>
      </c>
      <c r="AE51" s="17">
        <v>-22.1</v>
      </c>
      <c r="AF51" s="17"/>
      <c r="AG51" s="17"/>
      <c r="AH51" s="17"/>
      <c r="AI51" s="17">
        <v>0</v>
      </c>
      <c r="AJ51" s="17"/>
      <c r="AK51" s="17"/>
      <c r="AL51" s="17"/>
      <c r="AM51" s="17">
        <v>0</v>
      </c>
      <c r="AN51" s="17">
        <v>182.5</v>
      </c>
      <c r="AO51" s="17">
        <v>180.4444</v>
      </c>
      <c r="AP51" s="17">
        <v>178.66663</v>
      </c>
      <c r="AQ51" s="17">
        <v>3.8333699999999999</v>
      </c>
      <c r="AR51" s="17">
        <v>182.6</v>
      </c>
      <c r="AS51" s="17">
        <v>180.4444</v>
      </c>
      <c r="AT51" s="17">
        <v>178.66663</v>
      </c>
      <c r="AU51" s="17">
        <v>3.93337</v>
      </c>
      <c r="AV51" s="17">
        <v>182.5</v>
      </c>
      <c r="AW51" s="17">
        <v>180.4444</v>
      </c>
      <c r="AX51" s="17">
        <v>178.66663</v>
      </c>
      <c r="AY51" s="17">
        <v>3.8333699999999999</v>
      </c>
      <c r="AZ51" s="17">
        <v>272.3</v>
      </c>
      <c r="BA51" s="17">
        <v>270.66660999999999</v>
      </c>
      <c r="BB51" s="17">
        <v>267.99993999999998</v>
      </c>
      <c r="BC51" s="17">
        <v>4.3000600000000002</v>
      </c>
      <c r="BD51" s="17">
        <v>210.5</v>
      </c>
      <c r="BE51" s="17">
        <v>204.87801999999999</v>
      </c>
      <c r="BF51" s="17">
        <v>204.87801999999999</v>
      </c>
      <c r="BG51" s="17">
        <v>5.6219799999999998</v>
      </c>
      <c r="BH51" s="17">
        <v>110</v>
      </c>
      <c r="BI51" s="17">
        <v>102.43901</v>
      </c>
      <c r="BJ51" s="17">
        <v>102.43901</v>
      </c>
      <c r="BK51" s="17">
        <v>7.5609900000000003</v>
      </c>
      <c r="BL51" s="17">
        <v>559.20000000000005</v>
      </c>
      <c r="BM51" s="17">
        <v>568.29854</v>
      </c>
      <c r="BN51" s="17">
        <v>568.29854</v>
      </c>
      <c r="BO51" s="17">
        <v>-9.0985399999999998</v>
      </c>
      <c r="BP51" s="17">
        <v>5.8</v>
      </c>
      <c r="BQ51" s="17">
        <v>10.561999999999999</v>
      </c>
      <c r="BR51" s="17">
        <v>5.4891500000000004</v>
      </c>
      <c r="BS51" s="17">
        <v>0.31085000000000002</v>
      </c>
      <c r="BT51" s="17"/>
      <c r="BU51" s="17"/>
      <c r="BV51" s="17"/>
      <c r="BW51" s="17">
        <v>0</v>
      </c>
      <c r="BX51" s="17"/>
      <c r="BY51" s="17"/>
      <c r="BZ51" s="17"/>
      <c r="CA51" s="17">
        <v>0</v>
      </c>
      <c r="CB51" s="17"/>
      <c r="CC51" s="17"/>
      <c r="CD51" s="17"/>
      <c r="CE51" s="17">
        <v>0</v>
      </c>
      <c r="CF51" s="17"/>
      <c r="CG51" s="17"/>
      <c r="CH51" s="17"/>
      <c r="CI51" s="17">
        <v>0</v>
      </c>
      <c r="CJ51" s="17">
        <v>165.7</v>
      </c>
      <c r="CK51" s="17">
        <v>164.70732000000001</v>
      </c>
      <c r="CL51" s="17">
        <v>164.70732000000001</v>
      </c>
      <c r="CM51" s="17">
        <v>0.99268000000000001</v>
      </c>
      <c r="CN51" s="17">
        <v>7.2</v>
      </c>
      <c r="CO51" s="17">
        <v>5.1346499999999997</v>
      </c>
      <c r="CP51" s="17">
        <v>5.1346499999999997</v>
      </c>
      <c r="CQ51" s="17">
        <v>2.06535</v>
      </c>
      <c r="CR51" s="17">
        <v>5.4</v>
      </c>
      <c r="CS51" s="17">
        <v>2.8184800000000001</v>
      </c>
      <c r="CT51" s="17">
        <v>2.8184800000000001</v>
      </c>
      <c r="CU51" s="17">
        <v>2.5815199999999998</v>
      </c>
      <c r="CV51" s="17">
        <v>22.1</v>
      </c>
      <c r="CW51" s="17">
        <v>22.49822</v>
      </c>
      <c r="CX51" s="17"/>
      <c r="CY51" s="17">
        <v>22.1</v>
      </c>
      <c r="CZ51" s="17">
        <v>6.6</v>
      </c>
      <c r="DA51" s="17">
        <v>6.8787000000000003</v>
      </c>
      <c r="DB51" s="17">
        <v>6.8787000000000003</v>
      </c>
      <c r="DC51" s="17">
        <v>-0.2787</v>
      </c>
      <c r="DD51" s="17">
        <v>12.3</v>
      </c>
      <c r="DE51" s="17">
        <v>14.9922</v>
      </c>
      <c r="DF51" s="17">
        <v>14.399330000000001</v>
      </c>
      <c r="DG51" s="17">
        <v>-2.0993300000000001</v>
      </c>
      <c r="DH51" s="17">
        <v>72.900000000000006</v>
      </c>
      <c r="DI51" s="17">
        <v>117.57178</v>
      </c>
      <c r="DJ51" s="17">
        <v>78.860619999999997</v>
      </c>
      <c r="DK51" s="17">
        <v>-5.9606199999999996</v>
      </c>
      <c r="DL51" s="17"/>
      <c r="DM51" s="17"/>
      <c r="DN51" s="17"/>
      <c r="DO51" s="17">
        <v>0</v>
      </c>
      <c r="DP51" s="17"/>
      <c r="DQ51" s="17"/>
      <c r="DR51" s="17"/>
      <c r="DS51" s="17">
        <v>0</v>
      </c>
      <c r="DT51" s="17"/>
      <c r="DU51" s="17"/>
      <c r="DV51" s="17"/>
      <c r="DW51" s="17">
        <v>0</v>
      </c>
      <c r="DX51" s="17"/>
      <c r="DY51" s="17"/>
      <c r="DZ51" s="17"/>
      <c r="EA51" s="17">
        <v>0</v>
      </c>
      <c r="EB51" s="17">
        <v>110.7</v>
      </c>
      <c r="EC51" s="17">
        <v>112.90537</v>
      </c>
      <c r="ED51" s="17">
        <v>112.90537</v>
      </c>
      <c r="EE51" s="17">
        <v>-2.2053699999999998</v>
      </c>
      <c r="EF51" s="17">
        <v>222.8</v>
      </c>
      <c r="EG51" s="17">
        <v>221.55625000000001</v>
      </c>
      <c r="EH51" s="17">
        <v>221.55625000000001</v>
      </c>
      <c r="EI51" s="17">
        <v>1.2437499999999999</v>
      </c>
      <c r="EJ51" s="17"/>
      <c r="EK51" s="17"/>
      <c r="EL51" s="17"/>
      <c r="EM51" s="17">
        <v>0</v>
      </c>
      <c r="EN51" s="17"/>
      <c r="EO51" s="17"/>
      <c r="EP51" s="17"/>
      <c r="EQ51" s="17">
        <v>0</v>
      </c>
      <c r="ER51" s="17"/>
      <c r="ES51" s="17"/>
      <c r="ET51" s="17"/>
      <c r="EU51" s="17">
        <v>0</v>
      </c>
      <c r="EV51" s="17">
        <v>6.5</v>
      </c>
      <c r="EW51" s="17">
        <v>6.39</v>
      </c>
      <c r="EX51" s="17">
        <v>6.39</v>
      </c>
      <c r="EY51" s="17">
        <v>0.11</v>
      </c>
      <c r="EZ51" s="17">
        <v>227.4</v>
      </c>
      <c r="FA51" s="17">
        <v>229.30732</v>
      </c>
      <c r="FB51" s="17">
        <v>229.30732</v>
      </c>
      <c r="FC51" s="17">
        <v>-1.9073199999999999</v>
      </c>
      <c r="FD51" s="17">
        <v>57</v>
      </c>
      <c r="FE51" s="17">
        <v>61.005040000000001</v>
      </c>
      <c r="FF51" s="17">
        <v>61.005040000000001</v>
      </c>
      <c r="FG51" s="17">
        <v>-4.0050400000000002</v>
      </c>
      <c r="FH51" s="17">
        <v>135.9</v>
      </c>
      <c r="FI51" s="17">
        <v>151.16499999999999</v>
      </c>
      <c r="FJ51" s="17">
        <v>151.16499999999999</v>
      </c>
      <c r="FK51" s="17">
        <v>-15.265000000000001</v>
      </c>
      <c r="FL51" s="17">
        <v>29.4</v>
      </c>
      <c r="FM51" s="17">
        <v>30.165790000000001</v>
      </c>
      <c r="FN51" s="17">
        <v>30.165790000000001</v>
      </c>
      <c r="FO51" s="17">
        <v>-0.76578999999999997</v>
      </c>
      <c r="FP51" s="17">
        <v>18.7</v>
      </c>
      <c r="FQ51" s="17">
        <v>19.28585</v>
      </c>
      <c r="FR51" s="17">
        <v>19.28585</v>
      </c>
      <c r="FS51" s="17">
        <v>-0.58584999999999998</v>
      </c>
      <c r="FT51" s="17">
        <v>19.7</v>
      </c>
      <c r="FU51" s="17">
        <v>19.317070000000001</v>
      </c>
      <c r="FV51" s="17">
        <v>19.317070000000001</v>
      </c>
      <c r="FW51" s="17">
        <v>0.38292999999999999</v>
      </c>
      <c r="FX51" s="17">
        <v>91.6</v>
      </c>
      <c r="FY51" s="17">
        <v>87.657560000000004</v>
      </c>
      <c r="FZ51" s="17">
        <v>87.657560000000004</v>
      </c>
      <c r="GA51" s="17">
        <v>3.9424399999999999</v>
      </c>
      <c r="GB51" s="17">
        <v>181.5</v>
      </c>
      <c r="GC51" s="17">
        <v>181.66672</v>
      </c>
      <c r="GD51" s="17">
        <v>181.66672</v>
      </c>
      <c r="GE51" s="17">
        <v>-0.16672000000000001</v>
      </c>
      <c r="GF51" s="17">
        <v>182.2</v>
      </c>
      <c r="GG51" s="17">
        <v>181.66672</v>
      </c>
      <c r="GH51" s="17">
        <v>181.66672</v>
      </c>
      <c r="GI51" s="17">
        <v>0.53327999999999998</v>
      </c>
      <c r="GJ51" s="17">
        <v>184.2</v>
      </c>
      <c r="GK51" s="17">
        <v>181.66672</v>
      </c>
      <c r="GL51" s="17">
        <v>181.66672</v>
      </c>
      <c r="GM51" s="17">
        <v>2.53328</v>
      </c>
      <c r="GN51" s="17">
        <v>107.7</v>
      </c>
      <c r="GO51" s="17">
        <v>110.91316999999999</v>
      </c>
      <c r="GP51" s="17">
        <v>110.91316999999999</v>
      </c>
      <c r="GQ51" s="17">
        <v>-3.2131699999999999</v>
      </c>
      <c r="GR51" s="17">
        <v>8.1999999999999993</v>
      </c>
      <c r="GS51" s="17">
        <v>9.09</v>
      </c>
      <c r="GT51" s="17">
        <v>9.09</v>
      </c>
      <c r="GU51" s="17">
        <v>-0.89</v>
      </c>
      <c r="GV51" s="17">
        <v>3.4</v>
      </c>
      <c r="GW51" s="17">
        <v>6.6261000000000001</v>
      </c>
      <c r="GX51" s="17">
        <v>6.6261000000000001</v>
      </c>
      <c r="GY51" s="17">
        <v>-3.2261000000000002</v>
      </c>
      <c r="GZ51" s="17">
        <v>39.9</v>
      </c>
      <c r="HA51" s="17">
        <v>47.26634</v>
      </c>
      <c r="HB51" s="17">
        <v>47.26634</v>
      </c>
      <c r="HC51" s="17">
        <v>-7.3663400000000001</v>
      </c>
      <c r="HD51" s="17"/>
      <c r="HE51" s="17"/>
      <c r="HF51" s="17"/>
      <c r="HG51" s="17">
        <v>0</v>
      </c>
      <c r="HH51" s="17">
        <v>3.8</v>
      </c>
      <c r="HI51" s="17">
        <v>3.8872599999999999</v>
      </c>
      <c r="HJ51" s="17">
        <v>3.8872599999999999</v>
      </c>
      <c r="HK51" s="17">
        <v>-8.7260000000000004E-2</v>
      </c>
      <c r="HL51" s="17">
        <v>23.7</v>
      </c>
      <c r="HM51" s="17">
        <v>24.950600000000001</v>
      </c>
      <c r="HN51" s="17">
        <v>24.950600000000001</v>
      </c>
      <c r="HO51" s="17">
        <v>-1.2505999999999999</v>
      </c>
      <c r="HP51" s="17">
        <v>163.19999999999999</v>
      </c>
      <c r="HQ51" s="17">
        <v>171.54185000000001</v>
      </c>
      <c r="HR51" s="17">
        <v>171.54185000000001</v>
      </c>
      <c r="HS51" s="17">
        <v>-8.3418500000000009</v>
      </c>
      <c r="HT51" s="17"/>
      <c r="HU51" s="17"/>
      <c r="HV51" s="17"/>
      <c r="HW51" s="17">
        <v>0</v>
      </c>
      <c r="HX51" s="17"/>
      <c r="HY51" s="17"/>
      <c r="HZ51" s="17"/>
      <c r="IA51" s="17">
        <v>0</v>
      </c>
      <c r="IB51" s="17">
        <v>46.7</v>
      </c>
      <c r="IC51" s="17">
        <v>47.67127</v>
      </c>
      <c r="ID51" s="17">
        <v>44.064970000000002</v>
      </c>
      <c r="IE51" s="17">
        <v>2.63503</v>
      </c>
      <c r="IF51" s="17"/>
      <c r="IG51" s="17"/>
      <c r="IH51" s="17"/>
      <c r="II51" s="17">
        <v>0</v>
      </c>
      <c r="IJ51" s="17"/>
      <c r="IK51" s="17"/>
      <c r="IL51" s="17"/>
      <c r="IM51" s="17">
        <v>0</v>
      </c>
      <c r="IN51" s="17">
        <v>47.1</v>
      </c>
      <c r="IO51" s="17">
        <v>48.41648</v>
      </c>
      <c r="IP51" s="17">
        <v>48.41648</v>
      </c>
      <c r="IQ51" s="17">
        <v>-1.3164800000000001</v>
      </c>
      <c r="IR51" s="17"/>
      <c r="IS51" s="17"/>
      <c r="IT51" s="17"/>
      <c r="IU51" s="17">
        <v>0</v>
      </c>
      <c r="IV51" s="17"/>
      <c r="IW51" s="17"/>
      <c r="IX51" s="17"/>
      <c r="IY51" s="17">
        <v>0</v>
      </c>
      <c r="IZ51" s="17"/>
      <c r="JA51" s="17"/>
      <c r="JB51" s="17"/>
      <c r="JC51" s="17">
        <v>0</v>
      </c>
      <c r="JD51" s="17">
        <v>86.6</v>
      </c>
      <c r="JE51" s="17">
        <v>88.815600000000003</v>
      </c>
      <c r="JF51" s="17">
        <v>88.815600000000003</v>
      </c>
      <c r="JG51" s="17">
        <v>-2.2155999999999998</v>
      </c>
      <c r="JH51" s="17">
        <v>176</v>
      </c>
      <c r="JI51" s="17">
        <v>171.34727000000001</v>
      </c>
      <c r="JJ51" s="17">
        <v>171.34727000000001</v>
      </c>
      <c r="JK51" s="17">
        <v>4.65273</v>
      </c>
      <c r="JL51" s="17">
        <v>174.3</v>
      </c>
      <c r="JM51" s="17">
        <v>171.34727000000001</v>
      </c>
      <c r="JN51" s="17">
        <v>171.34727000000001</v>
      </c>
      <c r="JO51" s="17">
        <v>2.9527299999999999</v>
      </c>
      <c r="JP51" s="17">
        <v>0</v>
      </c>
      <c r="JQ51" s="17">
        <v>0</v>
      </c>
      <c r="JR51" s="17"/>
      <c r="JS51" s="17">
        <v>0</v>
      </c>
      <c r="JT51" s="17">
        <v>171.3</v>
      </c>
      <c r="JU51" s="17">
        <v>171.34727000000001</v>
      </c>
      <c r="JV51" s="17">
        <v>171.34727000000001</v>
      </c>
      <c r="JW51" s="17">
        <v>-4.727E-2</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4.4000000000000004</v>
      </c>
      <c r="LE51" s="17">
        <v>3.9931199999999998</v>
      </c>
      <c r="LF51" s="17">
        <v>3.9931199999999998</v>
      </c>
      <c r="LG51" s="17">
        <v>0.40688000000000002</v>
      </c>
      <c r="LH51" s="17">
        <v>125</v>
      </c>
      <c r="LI51" s="17">
        <v>182.46243999999999</v>
      </c>
      <c r="LJ51" s="17">
        <v>181.13140000000001</v>
      </c>
      <c r="LK51" s="17">
        <v>-56.131399999999999</v>
      </c>
      <c r="LL51" s="17">
        <v>126.4</v>
      </c>
      <c r="LM51" s="17">
        <v>125.87508</v>
      </c>
      <c r="LN51" s="17">
        <v>133.67995999999999</v>
      </c>
      <c r="LO51" s="17">
        <v>-7.27996</v>
      </c>
      <c r="LP51" s="17">
        <v>46.6</v>
      </c>
      <c r="LQ51" s="17">
        <v>67.461460000000002</v>
      </c>
      <c r="LR51" s="17">
        <v>67.461460000000002</v>
      </c>
      <c r="LS51" s="17">
        <v>-20.861460000000001</v>
      </c>
      <c r="LT51" s="17">
        <v>79.2</v>
      </c>
      <c r="LU51" s="17">
        <v>78.567999999999998</v>
      </c>
      <c r="LV51" s="17">
        <v>78.567999999999998</v>
      </c>
      <c r="LW51" s="17">
        <v>0.63200000000000001</v>
      </c>
      <c r="LX51" s="17">
        <v>30</v>
      </c>
      <c r="LY51" s="17">
        <v>30.097560000000001</v>
      </c>
      <c r="LZ51" s="17">
        <v>30.097560000000001</v>
      </c>
      <c r="MA51" s="17">
        <v>-9.7559999999999994E-2</v>
      </c>
      <c r="MB51" s="17"/>
      <c r="MC51" s="17"/>
      <c r="MD51" s="17"/>
      <c r="ME51" s="17">
        <v>0</v>
      </c>
      <c r="MF51" s="17"/>
      <c r="MG51" s="17"/>
      <c r="MH51" s="17"/>
      <c r="MI51" s="17">
        <v>0</v>
      </c>
      <c r="MJ51" s="17"/>
      <c r="MK51" s="17"/>
      <c r="ML51" s="17"/>
      <c r="MM51" s="17">
        <v>0</v>
      </c>
      <c r="MN51" s="17">
        <v>146.80000000000001</v>
      </c>
      <c r="MO51" s="17">
        <v>149.774</v>
      </c>
      <c r="MP51" s="17">
        <v>149.774</v>
      </c>
      <c r="MQ51" s="17">
        <v>-2.9740000000000002</v>
      </c>
      <c r="MR51" s="17">
        <v>147.4</v>
      </c>
      <c r="MS51" s="17">
        <v>149.774</v>
      </c>
      <c r="MT51" s="17">
        <v>149.774</v>
      </c>
      <c r="MU51" s="17">
        <v>-2.3740000000000001</v>
      </c>
      <c r="MV51" s="17">
        <v>149.80000000000001</v>
      </c>
      <c r="MW51" s="17">
        <v>149.774</v>
      </c>
      <c r="MX51" s="17">
        <v>149.774</v>
      </c>
      <c r="MY51" s="17">
        <v>2.5999999999999999E-2</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v>0</v>
      </c>
      <c r="OD51" s="17">
        <v>0</v>
      </c>
      <c r="OE51" s="17">
        <v>0</v>
      </c>
      <c r="OF51" s="17">
        <v>33.799999999999997</v>
      </c>
      <c r="OG51" s="17">
        <v>58.9</v>
      </c>
      <c r="OH51" s="17">
        <v>42.451999999999998</v>
      </c>
      <c r="OI51" s="17">
        <v>-8.6519999999999992</v>
      </c>
      <c r="OJ51" s="17">
        <v>0</v>
      </c>
      <c r="OK51" s="17"/>
      <c r="OL51" s="17">
        <v>0</v>
      </c>
      <c r="OM51" s="17">
        <v>0</v>
      </c>
      <c r="ON51" s="17">
        <v>12.8</v>
      </c>
      <c r="OO51" s="17">
        <v>14.952999999999999</v>
      </c>
      <c r="OP51" s="17">
        <v>14.952999999999999</v>
      </c>
      <c r="OQ51" s="17">
        <v>-2.153</v>
      </c>
      <c r="OR51" s="17">
        <v>0</v>
      </c>
      <c r="OS51" s="17"/>
      <c r="OT51" s="17">
        <v>0</v>
      </c>
      <c r="OU51" s="17">
        <v>0</v>
      </c>
      <c r="OV51" s="17">
        <v>20</v>
      </c>
      <c r="OW51" s="17">
        <v>20</v>
      </c>
      <c r="OX51" s="17">
        <v>17.560980000000001</v>
      </c>
      <c r="OY51" s="17">
        <v>2.4390200000000002</v>
      </c>
      <c r="OZ51" s="17">
        <v>9.9</v>
      </c>
      <c r="PA51" s="17">
        <v>9.9830000000000005</v>
      </c>
      <c r="PB51" s="17">
        <v>9.9830000000000005</v>
      </c>
      <c r="PC51" s="17">
        <v>-8.3000000000000004E-2</v>
      </c>
      <c r="PD51" s="17">
        <v>5.5</v>
      </c>
      <c r="PE51" s="17">
        <v>5.67</v>
      </c>
      <c r="PF51" s="17">
        <v>5.67</v>
      </c>
      <c r="PG51" s="17">
        <v>-0.17</v>
      </c>
      <c r="PH51" s="17">
        <v>1.2</v>
      </c>
      <c r="PI51" s="17">
        <v>1</v>
      </c>
      <c r="PJ51" s="17">
        <v>1</v>
      </c>
      <c r="PK51" s="17">
        <v>0.2</v>
      </c>
      <c r="PL51" s="17">
        <v>2.4</v>
      </c>
      <c r="PM51" s="17">
        <v>3.4</v>
      </c>
      <c r="PN51" s="17">
        <v>3.4</v>
      </c>
      <c r="PO51" s="17">
        <v>-1</v>
      </c>
      <c r="PP51" s="17">
        <v>4.7</v>
      </c>
      <c r="PQ51" s="17">
        <v>4.5999999999999996</v>
      </c>
      <c r="PR51" s="17">
        <v>4.5999999999999996</v>
      </c>
      <c r="PS51" s="17">
        <v>0.1</v>
      </c>
      <c r="PT51" s="17">
        <v>20.100000000000001</v>
      </c>
      <c r="PU51" s="17">
        <v>19.5122</v>
      </c>
      <c r="PV51" s="17">
        <v>19.5122</v>
      </c>
      <c r="PW51" s="17">
        <v>0.58779999999999999</v>
      </c>
      <c r="PX51" s="17">
        <v>20</v>
      </c>
      <c r="PY51" s="17">
        <v>19.5122</v>
      </c>
      <c r="PZ51" s="17">
        <v>19.5122</v>
      </c>
      <c r="QA51" s="17">
        <v>0.48780000000000001</v>
      </c>
      <c r="QB51" s="17">
        <v>19</v>
      </c>
      <c r="QC51" s="17">
        <v>19</v>
      </c>
      <c r="QD51" s="17">
        <v>18.2439</v>
      </c>
      <c r="QE51" s="17">
        <v>0.75609999999999999</v>
      </c>
      <c r="QF51" s="17">
        <v>3.5</v>
      </c>
      <c r="QG51" s="17">
        <v>3.5</v>
      </c>
      <c r="QH51" s="17">
        <v>3.5</v>
      </c>
      <c r="QI51" s="17">
        <v>0</v>
      </c>
      <c r="QJ51" s="17">
        <v>18.5</v>
      </c>
      <c r="QK51" s="17">
        <v>18.048780000000001</v>
      </c>
      <c r="QL51" s="17">
        <v>18.048780000000001</v>
      </c>
      <c r="QM51" s="17">
        <v>0.45122000000000001</v>
      </c>
      <c r="QN51" s="17">
        <v>0</v>
      </c>
      <c r="QO51" s="17"/>
      <c r="QP51" s="17">
        <v>0</v>
      </c>
      <c r="QQ51" s="17">
        <v>0</v>
      </c>
      <c r="QR51" s="17">
        <v>0</v>
      </c>
      <c r="QS51" s="17"/>
      <c r="QT51" s="17">
        <v>0</v>
      </c>
      <c r="QU51" s="17">
        <v>0</v>
      </c>
      <c r="QV51" s="17">
        <v>6.6</v>
      </c>
      <c r="QW51" s="17">
        <v>13.1</v>
      </c>
      <c r="QX51" s="17">
        <v>11.839</v>
      </c>
      <c r="QY51" s="17">
        <v>-5.2389999999999999</v>
      </c>
      <c r="QZ51" s="17">
        <v>21.5</v>
      </c>
      <c r="RA51" s="17">
        <v>37.200000000000003</v>
      </c>
      <c r="RB51" s="17">
        <v>30.88</v>
      </c>
      <c r="RC51" s="17">
        <v>-9.3800000000000008</v>
      </c>
      <c r="RD51" s="17">
        <v>4.5</v>
      </c>
      <c r="RE51" s="17">
        <v>4.2</v>
      </c>
      <c r="RF51" s="17">
        <v>4.2</v>
      </c>
      <c r="RG51" s="17">
        <v>0.3</v>
      </c>
      <c r="RH51" s="17">
        <v>1.1000000000000001</v>
      </c>
      <c r="RI51" s="17">
        <v>1.2</v>
      </c>
      <c r="RJ51" s="17">
        <v>1.2</v>
      </c>
      <c r="RK51" s="17">
        <v>-0.1</v>
      </c>
      <c r="RL51" s="17">
        <v>1.1000000000000001</v>
      </c>
      <c r="RM51" s="17">
        <v>1.2</v>
      </c>
      <c r="RN51" s="17">
        <v>1.2</v>
      </c>
      <c r="RO51" s="17">
        <v>-0.1</v>
      </c>
      <c r="RP51" s="17">
        <v>3</v>
      </c>
      <c r="RQ51" s="17">
        <v>2.8</v>
      </c>
      <c r="RR51" s="17">
        <v>2.8</v>
      </c>
      <c r="RS51" s="17">
        <v>0.2</v>
      </c>
      <c r="RT51" s="17">
        <v>0</v>
      </c>
      <c r="RU51" s="17"/>
      <c r="RV51" s="17">
        <v>0</v>
      </c>
      <c r="RW51" s="17">
        <v>0</v>
      </c>
      <c r="RX51" s="17">
        <v>0</v>
      </c>
      <c r="RY51" s="17">
        <v>2.7989999999999999</v>
      </c>
      <c r="RZ51" s="17">
        <v>2.7989999999999999</v>
      </c>
      <c r="SA51" s="17">
        <v>-2.7989999999999999</v>
      </c>
      <c r="SB51" s="17">
        <v>13.4</v>
      </c>
      <c r="SC51" s="17">
        <v>11.08052</v>
      </c>
      <c r="SD51" s="17">
        <v>10.242290000000001</v>
      </c>
      <c r="SE51" s="17">
        <v>3.1577099999999998</v>
      </c>
      <c r="SF51" s="17"/>
      <c r="SG51" s="17">
        <v>2</v>
      </c>
      <c r="SH51" s="17">
        <v>2</v>
      </c>
      <c r="SI51" s="17">
        <v>-2</v>
      </c>
      <c r="SJ51" s="17"/>
      <c r="SK51" s="17"/>
      <c r="SL51" s="17">
        <v>0.7</v>
      </c>
      <c r="SM51" s="17">
        <v>-0.7</v>
      </c>
      <c r="SN51" s="17">
        <v>12</v>
      </c>
      <c r="SO51" s="17">
        <v>13.073169999999999</v>
      </c>
      <c r="SP51" s="17">
        <v>13.073169999999999</v>
      </c>
      <c r="SQ51" s="17">
        <v>-1.07317</v>
      </c>
      <c r="SR51" s="17">
        <v>6.3</v>
      </c>
      <c r="SS51" s="17">
        <v>6.1</v>
      </c>
      <c r="ST51" s="17">
        <v>6.1</v>
      </c>
      <c r="SU51" s="17">
        <v>0.2</v>
      </c>
      <c r="SV51" s="17">
        <v>8.4</v>
      </c>
      <c r="SW51" s="17">
        <v>10</v>
      </c>
      <c r="SX51" s="17">
        <v>10</v>
      </c>
      <c r="SY51" s="17">
        <v>-1.6</v>
      </c>
      <c r="SZ51" s="17">
        <v>11.9</v>
      </c>
      <c r="TA51" s="17">
        <v>12.682930000000001</v>
      </c>
      <c r="TB51" s="17">
        <v>12.682930000000001</v>
      </c>
      <c r="TC51" s="17">
        <v>-0.78293000000000001</v>
      </c>
      <c r="TD51" s="17">
        <v>20</v>
      </c>
      <c r="TE51" s="17">
        <v>19.317070000000001</v>
      </c>
      <c r="TF51" s="17">
        <v>19.317070000000001</v>
      </c>
      <c r="TG51" s="17">
        <v>0.68293000000000004</v>
      </c>
      <c r="TH51" s="17">
        <v>7.2</v>
      </c>
      <c r="TI51" s="17">
        <v>5.0999999999999996</v>
      </c>
      <c r="TJ51" s="17">
        <v>9.8510000000000009</v>
      </c>
      <c r="TK51" s="17">
        <v>-2.6509999999999998</v>
      </c>
      <c r="TL51" s="17">
        <v>20</v>
      </c>
      <c r="TM51" s="17">
        <v>27.6</v>
      </c>
      <c r="TN51" s="17">
        <v>28.196999999999999</v>
      </c>
      <c r="TO51" s="17">
        <v>-8.1969999999999992</v>
      </c>
      <c r="TP51" s="17">
        <v>0</v>
      </c>
      <c r="TQ51" s="17"/>
      <c r="TR51" s="17">
        <v>0</v>
      </c>
      <c r="TS51" s="17">
        <v>0</v>
      </c>
      <c r="TT51" s="17">
        <v>25.4</v>
      </c>
      <c r="TU51" s="17">
        <v>19.600000000000001</v>
      </c>
      <c r="TV51" s="17">
        <v>10.27</v>
      </c>
      <c r="TW51" s="17">
        <v>15.13</v>
      </c>
      <c r="TX51" s="17">
        <v>44.9</v>
      </c>
      <c r="TY51" s="17">
        <v>36</v>
      </c>
      <c r="TZ51" s="17">
        <v>9.4499999999999993</v>
      </c>
      <c r="UA51" s="17">
        <v>35.450000000000003</v>
      </c>
      <c r="UB51" s="17">
        <v>3.9</v>
      </c>
      <c r="UC51" s="17">
        <v>2.6</v>
      </c>
      <c r="UD51" s="17">
        <v>0.64</v>
      </c>
      <c r="UE51" s="17">
        <v>3.26</v>
      </c>
      <c r="UF51" s="17">
        <v>1.5</v>
      </c>
      <c r="UG51" s="17">
        <v>1.8</v>
      </c>
      <c r="UH51" s="17">
        <v>0.39</v>
      </c>
      <c r="UI51" s="17">
        <v>1.1100000000000001</v>
      </c>
      <c r="UJ51" s="17">
        <v>10.9</v>
      </c>
      <c r="UK51" s="17">
        <v>10</v>
      </c>
      <c r="UL51" s="17">
        <v>10</v>
      </c>
      <c r="UM51" s="17">
        <v>0.9</v>
      </c>
      <c r="UN51" s="17">
        <v>4</v>
      </c>
      <c r="UO51" s="17">
        <v>5</v>
      </c>
      <c r="UP51" s="17">
        <v>5</v>
      </c>
      <c r="UQ51" s="17">
        <v>-1</v>
      </c>
      <c r="UR51" s="17">
        <v>7.3</v>
      </c>
      <c r="US51" s="17">
        <v>7</v>
      </c>
      <c r="UT51" s="17">
        <v>7</v>
      </c>
      <c r="UU51" s="17">
        <v>0.3</v>
      </c>
      <c r="UV51" s="17">
        <v>16</v>
      </c>
      <c r="UW51" s="17">
        <v>11.707319999999999</v>
      </c>
      <c r="UX51" s="17">
        <v>11.707319999999999</v>
      </c>
      <c r="UY51" s="17">
        <v>4.2926799999999998</v>
      </c>
      <c r="UZ51" s="17">
        <v>16.8</v>
      </c>
      <c r="VA51" s="17">
        <v>11.707319999999999</v>
      </c>
      <c r="VB51" s="17">
        <v>11.707319999999999</v>
      </c>
      <c r="VC51" s="17">
        <v>5.0926799999999997</v>
      </c>
      <c r="VD51" s="17">
        <v>16.8</v>
      </c>
      <c r="VE51" s="17">
        <v>10.73171</v>
      </c>
      <c r="VF51" s="17">
        <v>10.73171</v>
      </c>
      <c r="VG51" s="17">
        <v>6.0682900000000002</v>
      </c>
      <c r="VH51" s="17">
        <v>8.5</v>
      </c>
      <c r="VI51" s="17">
        <v>11.324</v>
      </c>
      <c r="VJ51" s="17">
        <v>11.324</v>
      </c>
      <c r="VK51" s="17">
        <v>-2.8239999999999998</v>
      </c>
      <c r="VL51" s="17">
        <v>0</v>
      </c>
      <c r="VM51" s="17">
        <v>0</v>
      </c>
      <c r="VN51" s="17">
        <v>0</v>
      </c>
      <c r="VO51" s="17">
        <v>0</v>
      </c>
      <c r="VP51" s="17">
        <v>0</v>
      </c>
      <c r="VQ51" s="17">
        <v>0</v>
      </c>
      <c r="VR51" s="17">
        <v>0</v>
      </c>
      <c r="VS51" s="17">
        <v>0</v>
      </c>
      <c r="VT51" s="17">
        <v>0</v>
      </c>
      <c r="VU51" s="17"/>
      <c r="VV51" s="17">
        <v>0</v>
      </c>
      <c r="VW51" s="17">
        <v>0</v>
      </c>
      <c r="VX51" s="17">
        <v>0.6</v>
      </c>
      <c r="VY51" s="17">
        <v>0.6</v>
      </c>
      <c r="VZ51" s="17">
        <v>0.6</v>
      </c>
      <c r="WA51" s="17">
        <v>0</v>
      </c>
      <c r="WB51" s="17">
        <v>22.9</v>
      </c>
      <c r="WC51" s="17">
        <v>24.6</v>
      </c>
      <c r="WD51" s="17">
        <v>32.848999999999997</v>
      </c>
      <c r="WE51" s="17">
        <v>-9.9489999999999998</v>
      </c>
      <c r="WF51" s="17">
        <v>14.8</v>
      </c>
      <c r="WG51" s="17">
        <v>9.3000000000000007</v>
      </c>
      <c r="WH51" s="17">
        <v>15.507999999999999</v>
      </c>
      <c r="WI51" s="17">
        <v>-0.70799999999999996</v>
      </c>
      <c r="WJ51" s="17">
        <v>0</v>
      </c>
      <c r="WK51" s="17"/>
      <c r="WL51" s="17">
        <v>0</v>
      </c>
      <c r="WM51" s="17">
        <v>0</v>
      </c>
      <c r="WN51" s="17">
        <v>0</v>
      </c>
      <c r="WO51" s="17"/>
      <c r="WP51" s="17">
        <v>0</v>
      </c>
      <c r="WQ51" s="17">
        <v>0</v>
      </c>
      <c r="WR51" s="17">
        <v>9.6</v>
      </c>
      <c r="WS51" s="17">
        <v>9.6</v>
      </c>
      <c r="WT51" s="17">
        <v>9.6</v>
      </c>
      <c r="WU51" s="17">
        <v>0</v>
      </c>
      <c r="WV51" s="17">
        <v>20</v>
      </c>
      <c r="WW51" s="17">
        <v>19.317070000000001</v>
      </c>
      <c r="WX51" s="17">
        <v>19.317070000000001</v>
      </c>
      <c r="WY51" s="17">
        <v>0.68293000000000004</v>
      </c>
      <c r="WZ51" s="17">
        <v>9.4</v>
      </c>
      <c r="XA51" s="17">
        <v>10.8</v>
      </c>
      <c r="XB51" s="17">
        <v>10.8</v>
      </c>
      <c r="XC51" s="17">
        <v>-1.4</v>
      </c>
      <c r="XD51" s="17">
        <v>36</v>
      </c>
      <c r="XE51" s="17">
        <v>37.1</v>
      </c>
      <c r="XF51" s="17">
        <v>35</v>
      </c>
      <c r="XG51" s="17">
        <v>1</v>
      </c>
      <c r="XH51" s="17">
        <v>16.5</v>
      </c>
      <c r="XI51" s="17">
        <v>15.9</v>
      </c>
      <c r="XJ51" s="17">
        <v>15</v>
      </c>
      <c r="XK51" s="17">
        <v>1.5</v>
      </c>
      <c r="XL51" s="17"/>
      <c r="XM51" s="17"/>
      <c r="XN51" s="17"/>
      <c r="XO51" s="17">
        <v>0</v>
      </c>
      <c r="XP51" s="17"/>
      <c r="XQ51" s="17"/>
      <c r="XR51" s="17"/>
      <c r="XS51" s="17">
        <v>0</v>
      </c>
      <c r="XT51" s="17">
        <v>17.5</v>
      </c>
      <c r="XU51" s="17">
        <v>17</v>
      </c>
      <c r="XV51" s="17">
        <v>14</v>
      </c>
      <c r="XW51" s="17">
        <v>3.5</v>
      </c>
      <c r="XX51" s="17"/>
      <c r="XY51" s="17"/>
      <c r="XZ51" s="17"/>
      <c r="YA51" s="17">
        <v>0</v>
      </c>
      <c r="YB51" s="17"/>
      <c r="YC51" s="17"/>
      <c r="YD51" s="17"/>
      <c r="YE51" s="17">
        <v>0</v>
      </c>
    </row>
    <row r="52" spans="1:655" ht="24" customHeight="1" x14ac:dyDescent="0.35">
      <c r="A52" s="1"/>
      <c r="B52" s="16" t="s">
        <v>34</v>
      </c>
      <c r="C52" s="16" t="s">
        <v>833</v>
      </c>
      <c r="D52" s="17">
        <v>103.7</v>
      </c>
      <c r="E52" s="17">
        <v>100</v>
      </c>
      <c r="F52" s="17">
        <v>100</v>
      </c>
      <c r="G52" s="17">
        <v>3.7</v>
      </c>
      <c r="H52" s="17">
        <v>600.9</v>
      </c>
      <c r="I52" s="17">
        <v>597.06966999999997</v>
      </c>
      <c r="J52" s="17">
        <v>646.79789000000005</v>
      </c>
      <c r="K52" s="17">
        <v>-45.897889999999997</v>
      </c>
      <c r="L52" s="17">
        <v>201</v>
      </c>
      <c r="M52" s="17">
        <v>195.18487999999999</v>
      </c>
      <c r="N52" s="17">
        <v>211.44126</v>
      </c>
      <c r="O52" s="17">
        <v>-10.44126</v>
      </c>
      <c r="P52" s="17">
        <v>0</v>
      </c>
      <c r="Q52" s="17">
        <v>0</v>
      </c>
      <c r="R52" s="17">
        <v>0</v>
      </c>
      <c r="S52" s="17">
        <v>0</v>
      </c>
      <c r="T52" s="17">
        <v>0</v>
      </c>
      <c r="U52" s="17">
        <v>0</v>
      </c>
      <c r="V52" s="17">
        <v>0</v>
      </c>
      <c r="W52" s="17">
        <v>0</v>
      </c>
      <c r="X52" s="17">
        <v>89.8</v>
      </c>
      <c r="Y52" s="17">
        <v>92.226339999999993</v>
      </c>
      <c r="Z52" s="17">
        <v>92.226339999999993</v>
      </c>
      <c r="AA52" s="17">
        <v>-2.4263400000000002</v>
      </c>
      <c r="AB52" s="17">
        <v>198.4</v>
      </c>
      <c r="AC52" s="17">
        <v>208</v>
      </c>
      <c r="AD52" s="17">
        <v>220</v>
      </c>
      <c r="AE52" s="17">
        <v>-21.6</v>
      </c>
      <c r="AF52" s="17"/>
      <c r="AG52" s="17"/>
      <c r="AH52" s="17"/>
      <c r="AI52" s="17">
        <v>0</v>
      </c>
      <c r="AJ52" s="17"/>
      <c r="AK52" s="17"/>
      <c r="AL52" s="17"/>
      <c r="AM52" s="17">
        <v>0</v>
      </c>
      <c r="AN52" s="17">
        <v>175.1</v>
      </c>
      <c r="AO52" s="17">
        <v>180.4444</v>
      </c>
      <c r="AP52" s="17">
        <v>178.66663</v>
      </c>
      <c r="AQ52" s="17">
        <v>-3.56663</v>
      </c>
      <c r="AR52" s="17">
        <v>175.2</v>
      </c>
      <c r="AS52" s="17">
        <v>180.4444</v>
      </c>
      <c r="AT52" s="17">
        <v>178.66663</v>
      </c>
      <c r="AU52" s="17">
        <v>-3.4666299999999999</v>
      </c>
      <c r="AV52" s="17">
        <v>174.8</v>
      </c>
      <c r="AW52" s="17">
        <v>180.4444</v>
      </c>
      <c r="AX52" s="17">
        <v>178.66663</v>
      </c>
      <c r="AY52" s="17">
        <v>-3.8666299999999998</v>
      </c>
      <c r="AZ52" s="17">
        <v>266.7</v>
      </c>
      <c r="BA52" s="17">
        <v>270.66660999999999</v>
      </c>
      <c r="BB52" s="17">
        <v>267.99993999999998</v>
      </c>
      <c r="BC52" s="17">
        <v>-1.2999400000000001</v>
      </c>
      <c r="BD52" s="17">
        <v>211.3</v>
      </c>
      <c r="BE52" s="17">
        <v>204.87801999999999</v>
      </c>
      <c r="BF52" s="17">
        <v>204.87801999999999</v>
      </c>
      <c r="BG52" s="17">
        <v>6.4219799999999996</v>
      </c>
      <c r="BH52" s="17">
        <v>109.7</v>
      </c>
      <c r="BI52" s="17">
        <v>102.43901</v>
      </c>
      <c r="BJ52" s="17">
        <v>102.43901</v>
      </c>
      <c r="BK52" s="17">
        <v>7.2609899999999996</v>
      </c>
      <c r="BL52" s="17">
        <v>558.6</v>
      </c>
      <c r="BM52" s="17">
        <v>568.29854</v>
      </c>
      <c r="BN52" s="17">
        <v>568.29854</v>
      </c>
      <c r="BO52" s="17">
        <v>-9.6985399999999995</v>
      </c>
      <c r="BP52" s="17">
        <v>6</v>
      </c>
      <c r="BQ52" s="17">
        <v>10.561999999999999</v>
      </c>
      <c r="BR52" s="17">
        <v>5.4891500000000004</v>
      </c>
      <c r="BS52" s="17">
        <v>0.51085000000000003</v>
      </c>
      <c r="BT52" s="17"/>
      <c r="BU52" s="17"/>
      <c r="BV52" s="17"/>
      <c r="BW52" s="17">
        <v>0</v>
      </c>
      <c r="BX52" s="17"/>
      <c r="BY52" s="17"/>
      <c r="BZ52" s="17"/>
      <c r="CA52" s="17">
        <v>0</v>
      </c>
      <c r="CB52" s="17"/>
      <c r="CC52" s="17"/>
      <c r="CD52" s="17"/>
      <c r="CE52" s="17">
        <v>0</v>
      </c>
      <c r="CF52" s="17"/>
      <c r="CG52" s="17"/>
      <c r="CH52" s="17"/>
      <c r="CI52" s="17">
        <v>0</v>
      </c>
      <c r="CJ52" s="17">
        <v>162.4</v>
      </c>
      <c r="CK52" s="17">
        <v>164.70732000000001</v>
      </c>
      <c r="CL52" s="17">
        <v>164.70732000000001</v>
      </c>
      <c r="CM52" s="17">
        <v>-2.3073199999999998</v>
      </c>
      <c r="CN52" s="17">
        <v>7.2</v>
      </c>
      <c r="CO52" s="17">
        <v>5.1346499999999997</v>
      </c>
      <c r="CP52" s="17">
        <v>5.1346499999999997</v>
      </c>
      <c r="CQ52" s="17">
        <v>2.06535</v>
      </c>
      <c r="CR52" s="17">
        <v>5.3</v>
      </c>
      <c r="CS52" s="17">
        <v>2.8184800000000001</v>
      </c>
      <c r="CT52" s="17">
        <v>2.8184800000000001</v>
      </c>
      <c r="CU52" s="17">
        <v>2.4815200000000002</v>
      </c>
      <c r="CV52" s="17">
        <v>22.1</v>
      </c>
      <c r="CW52" s="17">
        <v>0</v>
      </c>
      <c r="CX52" s="17"/>
      <c r="CY52" s="17">
        <v>22.1</v>
      </c>
      <c r="CZ52" s="17">
        <v>6.6</v>
      </c>
      <c r="DA52" s="17">
        <v>6.8787000000000003</v>
      </c>
      <c r="DB52" s="17">
        <v>6.8787000000000003</v>
      </c>
      <c r="DC52" s="17">
        <v>-0.2787</v>
      </c>
      <c r="DD52" s="17">
        <v>11.9</v>
      </c>
      <c r="DE52" s="17">
        <v>12.36257</v>
      </c>
      <c r="DF52" s="17">
        <v>12.77125</v>
      </c>
      <c r="DG52" s="17">
        <v>-0.87124999999999997</v>
      </c>
      <c r="DH52" s="17">
        <v>73.2</v>
      </c>
      <c r="DI52" s="17">
        <v>88.274720000000002</v>
      </c>
      <c r="DJ52" s="17">
        <v>69.944130000000001</v>
      </c>
      <c r="DK52" s="17">
        <v>3.2558699999999998</v>
      </c>
      <c r="DL52" s="17"/>
      <c r="DM52" s="17"/>
      <c r="DN52" s="17"/>
      <c r="DO52" s="17">
        <v>0</v>
      </c>
      <c r="DP52" s="17"/>
      <c r="DQ52" s="17"/>
      <c r="DR52" s="17"/>
      <c r="DS52" s="17">
        <v>0</v>
      </c>
      <c r="DT52" s="17"/>
      <c r="DU52" s="17"/>
      <c r="DV52" s="17"/>
      <c r="DW52" s="17">
        <v>0</v>
      </c>
      <c r="DX52" s="17"/>
      <c r="DY52" s="17"/>
      <c r="DZ52" s="17"/>
      <c r="EA52" s="17">
        <v>0</v>
      </c>
      <c r="EB52" s="17">
        <v>110.5</v>
      </c>
      <c r="EC52" s="17">
        <v>112.90537</v>
      </c>
      <c r="ED52" s="17">
        <v>112.90537</v>
      </c>
      <c r="EE52" s="17">
        <v>-2.40537</v>
      </c>
      <c r="EF52" s="17">
        <v>223.1</v>
      </c>
      <c r="EG52" s="17">
        <v>221.55625000000001</v>
      </c>
      <c r="EH52" s="17">
        <v>221.55625000000001</v>
      </c>
      <c r="EI52" s="17">
        <v>1.54375</v>
      </c>
      <c r="EJ52" s="17"/>
      <c r="EK52" s="17"/>
      <c r="EL52" s="17"/>
      <c r="EM52" s="17">
        <v>0</v>
      </c>
      <c r="EN52" s="17"/>
      <c r="EO52" s="17"/>
      <c r="EP52" s="17"/>
      <c r="EQ52" s="17">
        <v>0</v>
      </c>
      <c r="ER52" s="17"/>
      <c r="ES52" s="17"/>
      <c r="ET52" s="17"/>
      <c r="EU52" s="17">
        <v>0</v>
      </c>
      <c r="EV52" s="17">
        <v>6.5</v>
      </c>
      <c r="EW52" s="17">
        <v>6.39</v>
      </c>
      <c r="EX52" s="17">
        <v>6.39</v>
      </c>
      <c r="EY52" s="17">
        <v>0.11</v>
      </c>
      <c r="EZ52" s="17">
        <v>226.4</v>
      </c>
      <c r="FA52" s="17">
        <v>229.30732</v>
      </c>
      <c r="FB52" s="17">
        <v>229.30732</v>
      </c>
      <c r="FC52" s="17">
        <v>-2.9073199999999999</v>
      </c>
      <c r="FD52" s="17">
        <v>57</v>
      </c>
      <c r="FE52" s="17">
        <v>61.005040000000001</v>
      </c>
      <c r="FF52" s="17">
        <v>61.005040000000001</v>
      </c>
      <c r="FG52" s="17">
        <v>-4.0050400000000002</v>
      </c>
      <c r="FH52" s="17">
        <v>134.19999999999999</v>
      </c>
      <c r="FI52" s="17">
        <v>151.16499999999999</v>
      </c>
      <c r="FJ52" s="17">
        <v>151.16499999999999</v>
      </c>
      <c r="FK52" s="17">
        <v>-16.965</v>
      </c>
      <c r="FL52" s="17">
        <v>30.3</v>
      </c>
      <c r="FM52" s="17">
        <v>30.165790000000001</v>
      </c>
      <c r="FN52" s="17">
        <v>30.165790000000001</v>
      </c>
      <c r="FO52" s="17">
        <v>0.13421</v>
      </c>
      <c r="FP52" s="17">
        <v>18.7</v>
      </c>
      <c r="FQ52" s="17">
        <v>19.28585</v>
      </c>
      <c r="FR52" s="17">
        <v>19.28585</v>
      </c>
      <c r="FS52" s="17">
        <v>-0.58584999999999998</v>
      </c>
      <c r="FT52" s="17">
        <v>19.7</v>
      </c>
      <c r="FU52" s="17">
        <v>19.317070000000001</v>
      </c>
      <c r="FV52" s="17">
        <v>19.317070000000001</v>
      </c>
      <c r="FW52" s="17">
        <v>0.38292999999999999</v>
      </c>
      <c r="FX52" s="17">
        <v>90.5</v>
      </c>
      <c r="FY52" s="17">
        <v>87.657560000000004</v>
      </c>
      <c r="FZ52" s="17">
        <v>87.657560000000004</v>
      </c>
      <c r="GA52" s="17">
        <v>2.8424399999999999</v>
      </c>
      <c r="GB52" s="17">
        <v>180</v>
      </c>
      <c r="GC52" s="17">
        <v>181.66672</v>
      </c>
      <c r="GD52" s="17">
        <v>181.66672</v>
      </c>
      <c r="GE52" s="17">
        <v>-1.66672</v>
      </c>
      <c r="GF52" s="17">
        <v>180.8</v>
      </c>
      <c r="GG52" s="17">
        <v>181.66672</v>
      </c>
      <c r="GH52" s="17">
        <v>181.66672</v>
      </c>
      <c r="GI52" s="17">
        <v>-0.86672000000000005</v>
      </c>
      <c r="GJ52" s="17">
        <v>184.3</v>
      </c>
      <c r="GK52" s="17">
        <v>181.66672</v>
      </c>
      <c r="GL52" s="17">
        <v>181.66672</v>
      </c>
      <c r="GM52" s="17">
        <v>2.6332800000000001</v>
      </c>
      <c r="GN52" s="17">
        <v>107.4</v>
      </c>
      <c r="GO52" s="17">
        <v>110.91316999999999</v>
      </c>
      <c r="GP52" s="17">
        <v>110.91316999999999</v>
      </c>
      <c r="GQ52" s="17">
        <v>-3.5131700000000001</v>
      </c>
      <c r="GR52" s="17">
        <v>8.3000000000000007</v>
      </c>
      <c r="GS52" s="17">
        <v>9.09</v>
      </c>
      <c r="GT52" s="17">
        <v>9.09</v>
      </c>
      <c r="GU52" s="17">
        <v>-0.79</v>
      </c>
      <c r="GV52" s="17">
        <v>3.4</v>
      </c>
      <c r="GW52" s="17">
        <v>6.6261000000000001</v>
      </c>
      <c r="GX52" s="17">
        <v>6.6261000000000001</v>
      </c>
      <c r="GY52" s="17">
        <v>-3.2261000000000002</v>
      </c>
      <c r="GZ52" s="17">
        <v>39.200000000000003</v>
      </c>
      <c r="HA52" s="17">
        <v>47.26634</v>
      </c>
      <c r="HB52" s="17">
        <v>47.26634</v>
      </c>
      <c r="HC52" s="17">
        <v>-8.0663400000000003</v>
      </c>
      <c r="HD52" s="17"/>
      <c r="HE52" s="17"/>
      <c r="HF52" s="17"/>
      <c r="HG52" s="17">
        <v>0</v>
      </c>
      <c r="HH52" s="17">
        <v>3.8</v>
      </c>
      <c r="HI52" s="17">
        <v>3.8872599999999999</v>
      </c>
      <c r="HJ52" s="17">
        <v>3.8872599999999999</v>
      </c>
      <c r="HK52" s="17">
        <v>-8.7260000000000004E-2</v>
      </c>
      <c r="HL52" s="17">
        <v>23.3</v>
      </c>
      <c r="HM52" s="17">
        <v>24.950600000000001</v>
      </c>
      <c r="HN52" s="17">
        <v>24.950600000000001</v>
      </c>
      <c r="HO52" s="17">
        <v>-1.6506000000000001</v>
      </c>
      <c r="HP52" s="17">
        <v>161.69999999999999</v>
      </c>
      <c r="HQ52" s="17">
        <v>171.54185000000001</v>
      </c>
      <c r="HR52" s="17">
        <v>171.54185000000001</v>
      </c>
      <c r="HS52" s="17">
        <v>-9.8418500000000009</v>
      </c>
      <c r="HT52" s="17"/>
      <c r="HU52" s="17"/>
      <c r="HV52" s="17"/>
      <c r="HW52" s="17">
        <v>0</v>
      </c>
      <c r="HX52" s="17"/>
      <c r="HY52" s="17"/>
      <c r="HZ52" s="17"/>
      <c r="IA52" s="17">
        <v>0</v>
      </c>
      <c r="IB52" s="17">
        <v>46.5</v>
      </c>
      <c r="IC52" s="17">
        <v>47.67127</v>
      </c>
      <c r="ID52" s="17">
        <v>31.51606</v>
      </c>
      <c r="IE52" s="17">
        <v>14.98394</v>
      </c>
      <c r="IF52" s="17"/>
      <c r="IG52" s="17"/>
      <c r="IH52" s="17"/>
      <c r="II52" s="17">
        <v>0</v>
      </c>
      <c r="IJ52" s="17"/>
      <c r="IK52" s="17"/>
      <c r="IL52" s="17"/>
      <c r="IM52" s="17">
        <v>0</v>
      </c>
      <c r="IN52" s="17">
        <v>47.1</v>
      </c>
      <c r="IO52" s="17">
        <v>41.412570000000002</v>
      </c>
      <c r="IP52" s="17">
        <v>41.412570000000002</v>
      </c>
      <c r="IQ52" s="17">
        <v>5.68743</v>
      </c>
      <c r="IR52" s="17"/>
      <c r="IS52" s="17"/>
      <c r="IT52" s="17"/>
      <c r="IU52" s="17">
        <v>0</v>
      </c>
      <c r="IV52" s="17"/>
      <c r="IW52" s="17"/>
      <c r="IX52" s="17"/>
      <c r="IY52" s="17">
        <v>0</v>
      </c>
      <c r="IZ52" s="17"/>
      <c r="JA52" s="17"/>
      <c r="JB52" s="17"/>
      <c r="JC52" s="17">
        <v>0</v>
      </c>
      <c r="JD52" s="17">
        <v>86.3</v>
      </c>
      <c r="JE52" s="17">
        <v>88.815600000000003</v>
      </c>
      <c r="JF52" s="17">
        <v>88.815600000000003</v>
      </c>
      <c r="JG52" s="17">
        <v>-2.5156000000000001</v>
      </c>
      <c r="JH52" s="17">
        <v>177</v>
      </c>
      <c r="JI52" s="17">
        <v>171.34727000000001</v>
      </c>
      <c r="JJ52" s="17">
        <v>171.34727000000001</v>
      </c>
      <c r="JK52" s="17">
        <v>5.65273</v>
      </c>
      <c r="JL52" s="17">
        <v>174.9</v>
      </c>
      <c r="JM52" s="17">
        <v>171.34727000000001</v>
      </c>
      <c r="JN52" s="17">
        <v>171.34727000000001</v>
      </c>
      <c r="JO52" s="17">
        <v>3.5527299999999999</v>
      </c>
      <c r="JP52" s="17">
        <v>0</v>
      </c>
      <c r="JQ52" s="17">
        <v>0</v>
      </c>
      <c r="JR52" s="17"/>
      <c r="JS52" s="17">
        <v>0</v>
      </c>
      <c r="JT52" s="17">
        <v>172.5</v>
      </c>
      <c r="JU52" s="17">
        <v>171.34727000000001</v>
      </c>
      <c r="JV52" s="17">
        <v>171.34727000000001</v>
      </c>
      <c r="JW52" s="17">
        <v>1.15273</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4.4000000000000004</v>
      </c>
      <c r="LE52" s="17">
        <v>3.9931199999999998</v>
      </c>
      <c r="LF52" s="17">
        <v>3.9931199999999998</v>
      </c>
      <c r="LG52" s="17">
        <v>0.40688000000000002</v>
      </c>
      <c r="LH52" s="17">
        <v>142.1</v>
      </c>
      <c r="LI52" s="17">
        <v>182.46243999999999</v>
      </c>
      <c r="LJ52" s="17">
        <v>160.94309000000001</v>
      </c>
      <c r="LK52" s="17">
        <v>-18.84309</v>
      </c>
      <c r="LL52" s="17">
        <v>117.2</v>
      </c>
      <c r="LM52" s="17">
        <v>125.87508</v>
      </c>
      <c r="LN52" s="17">
        <v>133.67995999999999</v>
      </c>
      <c r="LO52" s="17">
        <v>-16.479959999999998</v>
      </c>
      <c r="LP52" s="17">
        <v>46.4</v>
      </c>
      <c r="LQ52" s="17">
        <v>67.461460000000002</v>
      </c>
      <c r="LR52" s="17">
        <v>67.461460000000002</v>
      </c>
      <c r="LS52" s="17">
        <v>-21.06146</v>
      </c>
      <c r="LT52" s="17">
        <v>79</v>
      </c>
      <c r="LU52" s="17">
        <v>78.567999999999998</v>
      </c>
      <c r="LV52" s="17">
        <v>78.567999999999998</v>
      </c>
      <c r="LW52" s="17">
        <v>0.432</v>
      </c>
      <c r="LX52" s="17">
        <v>29.8</v>
      </c>
      <c r="LY52" s="17">
        <v>30.097560000000001</v>
      </c>
      <c r="LZ52" s="17">
        <v>30.097560000000001</v>
      </c>
      <c r="MA52" s="17">
        <v>-0.29755999999999999</v>
      </c>
      <c r="MB52" s="17"/>
      <c r="MC52" s="17"/>
      <c r="MD52" s="17"/>
      <c r="ME52" s="17">
        <v>0</v>
      </c>
      <c r="MF52" s="17"/>
      <c r="MG52" s="17"/>
      <c r="MH52" s="17"/>
      <c r="MI52" s="17">
        <v>0</v>
      </c>
      <c r="MJ52" s="17"/>
      <c r="MK52" s="17"/>
      <c r="ML52" s="17"/>
      <c r="MM52" s="17">
        <v>0</v>
      </c>
      <c r="MN52" s="17">
        <v>146.6</v>
      </c>
      <c r="MO52" s="17">
        <v>149.774</v>
      </c>
      <c r="MP52" s="17">
        <v>146.66612000000001</v>
      </c>
      <c r="MQ52" s="17">
        <v>-6.6119999999999998E-2</v>
      </c>
      <c r="MR52" s="17">
        <v>147.5</v>
      </c>
      <c r="MS52" s="17">
        <v>149.774</v>
      </c>
      <c r="MT52" s="17">
        <v>146.66612000000001</v>
      </c>
      <c r="MU52" s="17">
        <v>0.83387999999999995</v>
      </c>
      <c r="MV52" s="17">
        <v>150</v>
      </c>
      <c r="MW52" s="17">
        <v>149.774</v>
      </c>
      <c r="MX52" s="17">
        <v>146.66612000000001</v>
      </c>
      <c r="MY52" s="17">
        <v>3.3338800000000002</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v>0</v>
      </c>
      <c r="OD52" s="17">
        <v>0</v>
      </c>
      <c r="OE52" s="17">
        <v>0</v>
      </c>
      <c r="OF52" s="17">
        <v>28.1</v>
      </c>
      <c r="OG52" s="17">
        <v>56.2</v>
      </c>
      <c r="OH52" s="17">
        <v>37.843000000000004</v>
      </c>
      <c r="OI52" s="17">
        <v>-9.7430000000000003</v>
      </c>
      <c r="OJ52" s="17">
        <v>0</v>
      </c>
      <c r="OK52" s="17"/>
      <c r="OL52" s="17">
        <v>0</v>
      </c>
      <c r="OM52" s="17">
        <v>0</v>
      </c>
      <c r="ON52" s="17">
        <v>12.3</v>
      </c>
      <c r="OO52" s="17">
        <v>14.804</v>
      </c>
      <c r="OP52" s="17">
        <v>14.804</v>
      </c>
      <c r="OQ52" s="17">
        <v>-2.504</v>
      </c>
      <c r="OR52" s="17">
        <v>0</v>
      </c>
      <c r="OS52" s="17"/>
      <c r="OT52" s="17">
        <v>0</v>
      </c>
      <c r="OU52" s="17">
        <v>0</v>
      </c>
      <c r="OV52" s="17">
        <v>20</v>
      </c>
      <c r="OW52" s="17">
        <v>20</v>
      </c>
      <c r="OX52" s="17">
        <v>17.560980000000001</v>
      </c>
      <c r="OY52" s="17">
        <v>2.4390200000000002</v>
      </c>
      <c r="OZ52" s="17">
        <v>10</v>
      </c>
      <c r="PA52" s="17">
        <v>9.9830000000000005</v>
      </c>
      <c r="PB52" s="17">
        <v>9.9830000000000005</v>
      </c>
      <c r="PC52" s="17">
        <v>1.7000000000000001E-2</v>
      </c>
      <c r="PD52" s="17">
        <v>5.4</v>
      </c>
      <c r="PE52" s="17">
        <v>5.67</v>
      </c>
      <c r="PF52" s="17">
        <v>5.67</v>
      </c>
      <c r="PG52" s="17">
        <v>-0.27</v>
      </c>
      <c r="PH52" s="17">
        <v>1.2</v>
      </c>
      <c r="PI52" s="17">
        <v>1</v>
      </c>
      <c r="PJ52" s="17">
        <v>1</v>
      </c>
      <c r="PK52" s="17">
        <v>0.2</v>
      </c>
      <c r="PL52" s="17">
        <v>2.4</v>
      </c>
      <c r="PM52" s="17">
        <v>3.4</v>
      </c>
      <c r="PN52" s="17">
        <v>3.4</v>
      </c>
      <c r="PO52" s="17">
        <v>-1</v>
      </c>
      <c r="PP52" s="17">
        <v>4.5999999999999996</v>
      </c>
      <c r="PQ52" s="17">
        <v>4.5999999999999996</v>
      </c>
      <c r="PR52" s="17">
        <v>4.5999999999999996</v>
      </c>
      <c r="PS52" s="17">
        <v>0</v>
      </c>
      <c r="PT52" s="17">
        <v>20.100000000000001</v>
      </c>
      <c r="PU52" s="17">
        <v>19.5122</v>
      </c>
      <c r="PV52" s="17">
        <v>19.5122</v>
      </c>
      <c r="PW52" s="17">
        <v>0.58779999999999999</v>
      </c>
      <c r="PX52" s="17">
        <v>20</v>
      </c>
      <c r="PY52" s="17">
        <v>19.5122</v>
      </c>
      <c r="PZ52" s="17">
        <v>19.5122</v>
      </c>
      <c r="QA52" s="17">
        <v>0.48780000000000001</v>
      </c>
      <c r="QB52" s="17">
        <v>19</v>
      </c>
      <c r="QC52" s="17">
        <v>19</v>
      </c>
      <c r="QD52" s="17">
        <v>18.2439</v>
      </c>
      <c r="QE52" s="17">
        <v>0.75609999999999999</v>
      </c>
      <c r="QF52" s="17">
        <v>3.5</v>
      </c>
      <c r="QG52" s="17">
        <v>3.5</v>
      </c>
      <c r="QH52" s="17">
        <v>3.5</v>
      </c>
      <c r="QI52" s="17">
        <v>0</v>
      </c>
      <c r="QJ52" s="17">
        <v>18.5</v>
      </c>
      <c r="QK52" s="17">
        <v>18.048780000000001</v>
      </c>
      <c r="QL52" s="17">
        <v>18.048780000000001</v>
      </c>
      <c r="QM52" s="17">
        <v>0.45122000000000001</v>
      </c>
      <c r="QN52" s="17">
        <v>0</v>
      </c>
      <c r="QO52" s="17"/>
      <c r="QP52" s="17">
        <v>0</v>
      </c>
      <c r="QQ52" s="17">
        <v>0</v>
      </c>
      <c r="QR52" s="17">
        <v>0</v>
      </c>
      <c r="QS52" s="17"/>
      <c r="QT52" s="17">
        <v>0</v>
      </c>
      <c r="QU52" s="17">
        <v>0</v>
      </c>
      <c r="QV52" s="17">
        <v>5.6</v>
      </c>
      <c r="QW52" s="17">
        <v>12.6</v>
      </c>
      <c r="QX52" s="17">
        <v>10.974</v>
      </c>
      <c r="QY52" s="17">
        <v>-5.3739999999999997</v>
      </c>
      <c r="QZ52" s="17">
        <v>19.8</v>
      </c>
      <c r="RA52" s="17">
        <v>35.4</v>
      </c>
      <c r="RB52" s="17">
        <v>28.637</v>
      </c>
      <c r="RC52" s="17">
        <v>-8.8369999999999997</v>
      </c>
      <c r="RD52" s="17">
        <v>4.5</v>
      </c>
      <c r="RE52" s="17">
        <v>4.2</v>
      </c>
      <c r="RF52" s="17">
        <v>4.2</v>
      </c>
      <c r="RG52" s="17">
        <v>0.3</v>
      </c>
      <c r="RH52" s="17">
        <v>1.1000000000000001</v>
      </c>
      <c r="RI52" s="17">
        <v>1.2</v>
      </c>
      <c r="RJ52" s="17">
        <v>1.2</v>
      </c>
      <c r="RK52" s="17">
        <v>-0.1</v>
      </c>
      <c r="RL52" s="17">
        <v>1.1000000000000001</v>
      </c>
      <c r="RM52" s="17">
        <v>1.2</v>
      </c>
      <c r="RN52" s="17">
        <v>1.2</v>
      </c>
      <c r="RO52" s="17">
        <v>-0.1</v>
      </c>
      <c r="RP52" s="17">
        <v>3</v>
      </c>
      <c r="RQ52" s="17">
        <v>2.8</v>
      </c>
      <c r="RR52" s="17">
        <v>2.8</v>
      </c>
      <c r="RS52" s="17">
        <v>0.2</v>
      </c>
      <c r="RT52" s="17">
        <v>0</v>
      </c>
      <c r="RU52" s="17"/>
      <c r="RV52" s="17">
        <v>0</v>
      </c>
      <c r="RW52" s="17">
        <v>0</v>
      </c>
      <c r="RX52" s="17">
        <v>0</v>
      </c>
      <c r="RY52" s="17">
        <v>2.7989999999999999</v>
      </c>
      <c r="RZ52" s="17">
        <v>2.7989999999999999</v>
      </c>
      <c r="SA52" s="17">
        <v>-2.7989999999999999</v>
      </c>
      <c r="SB52" s="17">
        <v>13.4</v>
      </c>
      <c r="SC52" s="17">
        <v>11.08052</v>
      </c>
      <c r="SD52" s="17">
        <v>7.3254700000000001</v>
      </c>
      <c r="SE52" s="17">
        <v>6.0745300000000002</v>
      </c>
      <c r="SF52" s="17"/>
      <c r="SG52" s="17">
        <v>2</v>
      </c>
      <c r="SH52" s="17">
        <v>2</v>
      </c>
      <c r="SI52" s="17">
        <v>-2</v>
      </c>
      <c r="SJ52" s="17"/>
      <c r="SK52" s="17"/>
      <c r="SL52" s="17">
        <v>0.7</v>
      </c>
      <c r="SM52" s="17">
        <v>-0.7</v>
      </c>
      <c r="SN52" s="17">
        <v>12</v>
      </c>
      <c r="SO52" s="17">
        <v>13.073169999999999</v>
      </c>
      <c r="SP52" s="17">
        <v>13.073169999999999</v>
      </c>
      <c r="SQ52" s="17">
        <v>-1.07317</v>
      </c>
      <c r="SR52" s="17">
        <v>6.3</v>
      </c>
      <c r="SS52" s="17">
        <v>6.1</v>
      </c>
      <c r="ST52" s="17">
        <v>6.1</v>
      </c>
      <c r="SU52" s="17">
        <v>0.2</v>
      </c>
      <c r="SV52" s="17">
        <v>8.5</v>
      </c>
      <c r="SW52" s="17">
        <v>10</v>
      </c>
      <c r="SX52" s="17">
        <v>10</v>
      </c>
      <c r="SY52" s="17">
        <v>-1.5</v>
      </c>
      <c r="SZ52" s="17">
        <v>11.9</v>
      </c>
      <c r="TA52" s="17">
        <v>12.682930000000001</v>
      </c>
      <c r="TB52" s="17">
        <v>12.682930000000001</v>
      </c>
      <c r="TC52" s="17">
        <v>-0.78293000000000001</v>
      </c>
      <c r="TD52" s="17">
        <v>20</v>
      </c>
      <c r="TE52" s="17">
        <v>19.317070000000001</v>
      </c>
      <c r="TF52" s="17">
        <v>19.317070000000001</v>
      </c>
      <c r="TG52" s="17">
        <v>0.68293000000000004</v>
      </c>
      <c r="TH52" s="17">
        <v>13.7</v>
      </c>
      <c r="TI52" s="17">
        <v>5</v>
      </c>
      <c r="TJ52" s="17">
        <v>9.7360000000000007</v>
      </c>
      <c r="TK52" s="17">
        <v>3.964</v>
      </c>
      <c r="TL52" s="17">
        <v>15.3</v>
      </c>
      <c r="TM52" s="17">
        <v>25.2</v>
      </c>
      <c r="TN52" s="17">
        <v>26.206</v>
      </c>
      <c r="TO52" s="17">
        <v>-10.906000000000001</v>
      </c>
      <c r="TP52" s="17">
        <v>0</v>
      </c>
      <c r="TQ52" s="17"/>
      <c r="TR52" s="17">
        <v>0</v>
      </c>
      <c r="TS52" s="17">
        <v>0</v>
      </c>
      <c r="TT52" s="17">
        <v>27.3</v>
      </c>
      <c r="TU52" s="17">
        <v>18.3</v>
      </c>
      <c r="TV52" s="17">
        <v>10.27</v>
      </c>
      <c r="TW52" s="17">
        <v>17.03</v>
      </c>
      <c r="TX52" s="17">
        <v>42.8</v>
      </c>
      <c r="TY52" s="17">
        <v>34.700000000000003</v>
      </c>
      <c r="TZ52" s="17">
        <v>9.4499999999999993</v>
      </c>
      <c r="UA52" s="17">
        <v>33.35</v>
      </c>
      <c r="UB52" s="17">
        <v>2</v>
      </c>
      <c r="UC52" s="17">
        <v>2.4</v>
      </c>
      <c r="UD52" s="17">
        <v>0.37</v>
      </c>
      <c r="UE52" s="17">
        <v>1.63</v>
      </c>
      <c r="UF52" s="17">
        <v>0.6</v>
      </c>
      <c r="UG52" s="17">
        <v>1.6</v>
      </c>
      <c r="UH52" s="17">
        <v>0.13</v>
      </c>
      <c r="UI52" s="17">
        <v>0.47</v>
      </c>
      <c r="UJ52" s="17">
        <v>10.9</v>
      </c>
      <c r="UK52" s="17">
        <v>10</v>
      </c>
      <c r="UL52" s="17">
        <v>10</v>
      </c>
      <c r="UM52" s="17">
        <v>0.9</v>
      </c>
      <c r="UN52" s="17">
        <v>4</v>
      </c>
      <c r="UO52" s="17">
        <v>5</v>
      </c>
      <c r="UP52" s="17">
        <v>5</v>
      </c>
      <c r="UQ52" s="17">
        <v>-1</v>
      </c>
      <c r="UR52" s="17">
        <v>7.6</v>
      </c>
      <c r="US52" s="17">
        <v>7</v>
      </c>
      <c r="UT52" s="17">
        <v>7</v>
      </c>
      <c r="UU52" s="17">
        <v>0.6</v>
      </c>
      <c r="UV52" s="17">
        <v>15.6</v>
      </c>
      <c r="UW52" s="17">
        <v>11.707319999999999</v>
      </c>
      <c r="UX52" s="17">
        <v>11.707319999999999</v>
      </c>
      <c r="UY52" s="17">
        <v>3.8926799999999999</v>
      </c>
      <c r="UZ52" s="17">
        <v>16.8</v>
      </c>
      <c r="VA52" s="17">
        <v>11.707319999999999</v>
      </c>
      <c r="VB52" s="17">
        <v>11.707319999999999</v>
      </c>
      <c r="VC52" s="17">
        <v>5.0926799999999997</v>
      </c>
      <c r="VD52" s="17">
        <v>16.8</v>
      </c>
      <c r="VE52" s="17">
        <v>10.73171</v>
      </c>
      <c r="VF52" s="17">
        <v>10.73171</v>
      </c>
      <c r="VG52" s="17">
        <v>6.0682900000000002</v>
      </c>
      <c r="VH52" s="17">
        <v>9.4</v>
      </c>
      <c r="VI52" s="17">
        <v>11.121</v>
      </c>
      <c r="VJ52" s="17">
        <v>11.121</v>
      </c>
      <c r="VK52" s="17">
        <v>-1.7210000000000001</v>
      </c>
      <c r="VL52" s="17">
        <v>0</v>
      </c>
      <c r="VM52" s="17">
        <v>0</v>
      </c>
      <c r="VN52" s="17">
        <v>0</v>
      </c>
      <c r="VO52" s="17">
        <v>0</v>
      </c>
      <c r="VP52" s="17">
        <v>0</v>
      </c>
      <c r="VQ52" s="17">
        <v>0</v>
      </c>
      <c r="VR52" s="17">
        <v>0</v>
      </c>
      <c r="VS52" s="17">
        <v>0</v>
      </c>
      <c r="VT52" s="17">
        <v>0</v>
      </c>
      <c r="VU52" s="17"/>
      <c r="VV52" s="17">
        <v>0</v>
      </c>
      <c r="VW52" s="17">
        <v>0</v>
      </c>
      <c r="VX52" s="17">
        <v>0.6</v>
      </c>
      <c r="VY52" s="17">
        <v>0.6</v>
      </c>
      <c r="VZ52" s="17">
        <v>0.6</v>
      </c>
      <c r="WA52" s="17">
        <v>0</v>
      </c>
      <c r="WB52" s="17">
        <v>14</v>
      </c>
      <c r="WC52" s="17">
        <v>22.2</v>
      </c>
      <c r="WD52" s="17">
        <v>27.69</v>
      </c>
      <c r="WE52" s="17">
        <v>-13.69</v>
      </c>
      <c r="WF52" s="17">
        <v>8.8000000000000007</v>
      </c>
      <c r="WG52" s="17">
        <v>6.5</v>
      </c>
      <c r="WH52" s="17">
        <v>10.183999999999999</v>
      </c>
      <c r="WI52" s="17">
        <v>-1.3839999999999999</v>
      </c>
      <c r="WJ52" s="17">
        <v>0</v>
      </c>
      <c r="WK52" s="17"/>
      <c r="WL52" s="17">
        <v>0</v>
      </c>
      <c r="WM52" s="17">
        <v>0</v>
      </c>
      <c r="WN52" s="17">
        <v>0</v>
      </c>
      <c r="WO52" s="17"/>
      <c r="WP52" s="17">
        <v>0</v>
      </c>
      <c r="WQ52" s="17">
        <v>0</v>
      </c>
      <c r="WR52" s="17">
        <v>9.6</v>
      </c>
      <c r="WS52" s="17">
        <v>9.6</v>
      </c>
      <c r="WT52" s="17">
        <v>9.6</v>
      </c>
      <c r="WU52" s="17">
        <v>0</v>
      </c>
      <c r="WV52" s="17">
        <v>20</v>
      </c>
      <c r="WW52" s="17">
        <v>19.317070000000001</v>
      </c>
      <c r="WX52" s="17">
        <v>19.317070000000001</v>
      </c>
      <c r="WY52" s="17">
        <v>0.68293000000000004</v>
      </c>
      <c r="WZ52" s="17">
        <v>8.9</v>
      </c>
      <c r="XA52" s="17">
        <v>10.8</v>
      </c>
      <c r="XB52" s="17">
        <v>10.8</v>
      </c>
      <c r="XC52" s="17">
        <v>-1.9</v>
      </c>
      <c r="XD52" s="17">
        <v>38</v>
      </c>
      <c r="XE52" s="17">
        <v>37.1</v>
      </c>
      <c r="XF52" s="17">
        <v>35</v>
      </c>
      <c r="XG52" s="17">
        <v>3</v>
      </c>
      <c r="XH52" s="17">
        <v>14</v>
      </c>
      <c r="XI52" s="17">
        <v>15.9</v>
      </c>
      <c r="XJ52" s="17">
        <v>15</v>
      </c>
      <c r="XK52" s="17">
        <v>-1</v>
      </c>
      <c r="XL52" s="17"/>
      <c r="XM52" s="17"/>
      <c r="XN52" s="17"/>
      <c r="XO52" s="17">
        <v>0</v>
      </c>
      <c r="XP52" s="17"/>
      <c r="XQ52" s="17"/>
      <c r="XR52" s="17"/>
      <c r="XS52" s="17">
        <v>0</v>
      </c>
      <c r="XT52" s="17">
        <v>17.100000000000001</v>
      </c>
      <c r="XU52" s="17">
        <v>17</v>
      </c>
      <c r="XV52" s="17">
        <v>14</v>
      </c>
      <c r="XW52" s="17">
        <v>3.1</v>
      </c>
      <c r="XX52" s="17"/>
      <c r="XY52" s="17"/>
      <c r="XZ52" s="17"/>
      <c r="YA52" s="17">
        <v>0</v>
      </c>
      <c r="YB52" s="17"/>
      <c r="YC52" s="17"/>
      <c r="YD52" s="17"/>
      <c r="YE52" s="17">
        <v>0</v>
      </c>
    </row>
    <row r="53" spans="1:655" ht="24" customHeight="1" x14ac:dyDescent="0.35">
      <c r="A53" s="1"/>
      <c r="B53" s="16" t="s">
        <v>34</v>
      </c>
      <c r="C53" s="16" t="s">
        <v>834</v>
      </c>
      <c r="D53" s="17">
        <v>103.9</v>
      </c>
      <c r="E53" s="17">
        <v>100</v>
      </c>
      <c r="F53" s="17">
        <v>100</v>
      </c>
      <c r="G53" s="17">
        <v>3.9</v>
      </c>
      <c r="H53" s="17">
        <v>603.70000000000005</v>
      </c>
      <c r="I53" s="17">
        <v>597.06966999999997</v>
      </c>
      <c r="J53" s="17">
        <v>646.79789000000005</v>
      </c>
      <c r="K53" s="17">
        <v>-43.09789</v>
      </c>
      <c r="L53" s="17">
        <v>202.2</v>
      </c>
      <c r="M53" s="17">
        <v>195.18487999999999</v>
      </c>
      <c r="N53" s="17">
        <v>211.44126</v>
      </c>
      <c r="O53" s="17">
        <v>-9.2412600000000005</v>
      </c>
      <c r="P53" s="17">
        <v>0</v>
      </c>
      <c r="Q53" s="17">
        <v>0</v>
      </c>
      <c r="R53" s="17">
        <v>0</v>
      </c>
      <c r="S53" s="17">
        <v>0</v>
      </c>
      <c r="T53" s="17">
        <v>0</v>
      </c>
      <c r="U53" s="17">
        <v>0</v>
      </c>
      <c r="V53" s="17">
        <v>0</v>
      </c>
      <c r="W53" s="17">
        <v>0</v>
      </c>
      <c r="X53" s="17">
        <v>90.6</v>
      </c>
      <c r="Y53" s="17">
        <v>92.226339999999993</v>
      </c>
      <c r="Z53" s="17">
        <v>92.226339999999993</v>
      </c>
      <c r="AA53" s="17">
        <v>-1.6263399999999999</v>
      </c>
      <c r="AB53" s="17">
        <v>199.1</v>
      </c>
      <c r="AC53" s="17">
        <v>208</v>
      </c>
      <c r="AD53" s="17">
        <v>220</v>
      </c>
      <c r="AE53" s="17">
        <v>-20.9</v>
      </c>
      <c r="AF53" s="17"/>
      <c r="AG53" s="17"/>
      <c r="AH53" s="17"/>
      <c r="AI53" s="17">
        <v>0</v>
      </c>
      <c r="AJ53" s="17"/>
      <c r="AK53" s="17"/>
      <c r="AL53" s="17"/>
      <c r="AM53" s="17">
        <v>0</v>
      </c>
      <c r="AN53" s="17">
        <v>185.8</v>
      </c>
      <c r="AO53" s="17">
        <v>175.11107000000001</v>
      </c>
      <c r="AP53" s="17">
        <v>169.55095</v>
      </c>
      <c r="AQ53" s="17">
        <v>16.24905</v>
      </c>
      <c r="AR53" s="17">
        <v>185.2</v>
      </c>
      <c r="AS53" s="17">
        <v>175.11107000000001</v>
      </c>
      <c r="AT53" s="17">
        <v>169.55095</v>
      </c>
      <c r="AU53" s="17">
        <v>15.649050000000001</v>
      </c>
      <c r="AV53" s="17">
        <v>185.3</v>
      </c>
      <c r="AW53" s="17">
        <v>175.11107000000001</v>
      </c>
      <c r="AX53" s="17">
        <v>169.55095</v>
      </c>
      <c r="AY53" s="17">
        <v>15.74905</v>
      </c>
      <c r="AZ53" s="17">
        <v>272.2</v>
      </c>
      <c r="BA53" s="17">
        <v>262.66660999999999</v>
      </c>
      <c r="BB53" s="17">
        <v>254.32642999999999</v>
      </c>
      <c r="BC53" s="17">
        <v>17.873570000000001</v>
      </c>
      <c r="BD53" s="17">
        <v>210</v>
      </c>
      <c r="BE53" s="17">
        <v>204.87801999999999</v>
      </c>
      <c r="BF53" s="17">
        <v>204.87801999999999</v>
      </c>
      <c r="BG53" s="17">
        <v>5.1219799999999998</v>
      </c>
      <c r="BH53" s="17">
        <v>109.4</v>
      </c>
      <c r="BI53" s="17">
        <v>102.43901</v>
      </c>
      <c r="BJ53" s="17">
        <v>102.43901</v>
      </c>
      <c r="BK53" s="17">
        <v>6.9609899999999998</v>
      </c>
      <c r="BL53" s="17">
        <v>557.79999999999995</v>
      </c>
      <c r="BM53" s="17">
        <v>568.29854</v>
      </c>
      <c r="BN53" s="17">
        <v>568.29854</v>
      </c>
      <c r="BO53" s="17">
        <v>-10.49854</v>
      </c>
      <c r="BP53" s="17">
        <v>6</v>
      </c>
      <c r="BQ53" s="17">
        <v>10.561999999999999</v>
      </c>
      <c r="BR53" s="17">
        <v>5.4891500000000004</v>
      </c>
      <c r="BS53" s="17">
        <v>0.51085000000000003</v>
      </c>
      <c r="BT53" s="17"/>
      <c r="BU53" s="17"/>
      <c r="BV53" s="17"/>
      <c r="BW53" s="17">
        <v>0</v>
      </c>
      <c r="BX53" s="17"/>
      <c r="BY53" s="17"/>
      <c r="BZ53" s="17"/>
      <c r="CA53" s="17">
        <v>0</v>
      </c>
      <c r="CB53" s="17"/>
      <c r="CC53" s="17"/>
      <c r="CD53" s="17"/>
      <c r="CE53" s="17">
        <v>0</v>
      </c>
      <c r="CF53" s="17"/>
      <c r="CG53" s="17"/>
      <c r="CH53" s="17"/>
      <c r="CI53" s="17">
        <v>0</v>
      </c>
      <c r="CJ53" s="17">
        <v>166.5</v>
      </c>
      <c r="CK53" s="17">
        <v>164.70732000000001</v>
      </c>
      <c r="CL53" s="17">
        <v>164.70732000000001</v>
      </c>
      <c r="CM53" s="17">
        <v>1.7926800000000001</v>
      </c>
      <c r="CN53" s="17">
        <v>7.6</v>
      </c>
      <c r="CO53" s="17">
        <v>5.1346499999999997</v>
      </c>
      <c r="CP53" s="17">
        <v>5.1346499999999997</v>
      </c>
      <c r="CQ53" s="17">
        <v>2.4653499999999999</v>
      </c>
      <c r="CR53" s="17">
        <v>5.4</v>
      </c>
      <c r="CS53" s="17">
        <v>2.8184800000000001</v>
      </c>
      <c r="CT53" s="17">
        <v>2.8184800000000001</v>
      </c>
      <c r="CU53" s="17">
        <v>2.5815199999999998</v>
      </c>
      <c r="CV53" s="17">
        <v>22.1</v>
      </c>
      <c r="CW53" s="17">
        <v>0</v>
      </c>
      <c r="CX53" s="17"/>
      <c r="CY53" s="17">
        <v>22.1</v>
      </c>
      <c r="CZ53" s="17">
        <v>6.6</v>
      </c>
      <c r="DA53" s="17">
        <v>6.8787000000000003</v>
      </c>
      <c r="DB53" s="17">
        <v>6.8787000000000003</v>
      </c>
      <c r="DC53" s="17">
        <v>-0.2787</v>
      </c>
      <c r="DD53" s="17">
        <v>11.8</v>
      </c>
      <c r="DE53" s="17">
        <v>12.36257</v>
      </c>
      <c r="DF53" s="17">
        <v>12.77125</v>
      </c>
      <c r="DG53" s="17">
        <v>-0.97124999999999995</v>
      </c>
      <c r="DH53" s="17">
        <v>73.2</v>
      </c>
      <c r="DI53" s="17">
        <v>49.173490000000001</v>
      </c>
      <c r="DJ53" s="17">
        <v>69.944130000000001</v>
      </c>
      <c r="DK53" s="17">
        <v>3.2558699999999998</v>
      </c>
      <c r="DL53" s="17"/>
      <c r="DM53" s="17"/>
      <c r="DN53" s="17"/>
      <c r="DO53" s="17">
        <v>0</v>
      </c>
      <c r="DP53" s="17"/>
      <c r="DQ53" s="17"/>
      <c r="DR53" s="17"/>
      <c r="DS53" s="17">
        <v>0</v>
      </c>
      <c r="DT53" s="17"/>
      <c r="DU53" s="17"/>
      <c r="DV53" s="17"/>
      <c r="DW53" s="17">
        <v>0</v>
      </c>
      <c r="DX53" s="17"/>
      <c r="DY53" s="17"/>
      <c r="DZ53" s="17"/>
      <c r="EA53" s="17">
        <v>0</v>
      </c>
      <c r="EB53" s="17">
        <v>111.3</v>
      </c>
      <c r="EC53" s="17">
        <v>112.90537</v>
      </c>
      <c r="ED53" s="17">
        <v>112.90537</v>
      </c>
      <c r="EE53" s="17">
        <v>-1.60537</v>
      </c>
      <c r="EF53" s="17">
        <v>223.1</v>
      </c>
      <c r="EG53" s="17">
        <v>221.55625000000001</v>
      </c>
      <c r="EH53" s="17">
        <v>221.55625000000001</v>
      </c>
      <c r="EI53" s="17">
        <v>1.54375</v>
      </c>
      <c r="EJ53" s="17"/>
      <c r="EK53" s="17"/>
      <c r="EL53" s="17"/>
      <c r="EM53" s="17">
        <v>0</v>
      </c>
      <c r="EN53" s="17"/>
      <c r="EO53" s="17"/>
      <c r="EP53" s="17"/>
      <c r="EQ53" s="17">
        <v>0</v>
      </c>
      <c r="ER53" s="17"/>
      <c r="ES53" s="17"/>
      <c r="ET53" s="17"/>
      <c r="EU53" s="17">
        <v>0</v>
      </c>
      <c r="EV53" s="17">
        <v>6.5</v>
      </c>
      <c r="EW53" s="17">
        <v>6.39</v>
      </c>
      <c r="EX53" s="17">
        <v>6.39</v>
      </c>
      <c r="EY53" s="17">
        <v>0.11</v>
      </c>
      <c r="EZ53" s="17">
        <v>228.7</v>
      </c>
      <c r="FA53" s="17">
        <v>229.30732</v>
      </c>
      <c r="FB53" s="17">
        <v>229.30732</v>
      </c>
      <c r="FC53" s="17">
        <v>-0.60731999999999997</v>
      </c>
      <c r="FD53" s="17">
        <v>57.2</v>
      </c>
      <c r="FE53" s="17">
        <v>61.005040000000001</v>
      </c>
      <c r="FF53" s="17">
        <v>61.005040000000001</v>
      </c>
      <c r="FG53" s="17">
        <v>-3.80504</v>
      </c>
      <c r="FH53" s="17">
        <v>135.9</v>
      </c>
      <c r="FI53" s="17">
        <v>151.166</v>
      </c>
      <c r="FJ53" s="17">
        <v>151.166</v>
      </c>
      <c r="FK53" s="17">
        <v>-15.266</v>
      </c>
      <c r="FL53" s="17">
        <v>31.1</v>
      </c>
      <c r="FM53" s="17">
        <v>30.165790000000001</v>
      </c>
      <c r="FN53" s="17">
        <v>30.165790000000001</v>
      </c>
      <c r="FO53" s="17">
        <v>0.93420999999999998</v>
      </c>
      <c r="FP53" s="17">
        <v>18.7</v>
      </c>
      <c r="FQ53" s="17">
        <v>19.28585</v>
      </c>
      <c r="FR53" s="17">
        <v>19.28585</v>
      </c>
      <c r="FS53" s="17">
        <v>-0.58584999999999998</v>
      </c>
      <c r="FT53" s="17">
        <v>19.7</v>
      </c>
      <c r="FU53" s="17">
        <v>19.317070000000001</v>
      </c>
      <c r="FV53" s="17">
        <v>19.317070000000001</v>
      </c>
      <c r="FW53" s="17">
        <v>0.38292999999999999</v>
      </c>
      <c r="FX53" s="17">
        <v>90.2</v>
      </c>
      <c r="FY53" s="17">
        <v>87.657560000000004</v>
      </c>
      <c r="FZ53" s="17">
        <v>87.657560000000004</v>
      </c>
      <c r="GA53" s="17">
        <v>2.54244</v>
      </c>
      <c r="GB53" s="17">
        <v>182.6</v>
      </c>
      <c r="GC53" s="17">
        <v>181.66672</v>
      </c>
      <c r="GD53" s="17">
        <v>181.66672</v>
      </c>
      <c r="GE53" s="17">
        <v>0.93328</v>
      </c>
      <c r="GF53" s="17">
        <v>183.3</v>
      </c>
      <c r="GG53" s="17">
        <v>181.66672</v>
      </c>
      <c r="GH53" s="17">
        <v>181.66672</v>
      </c>
      <c r="GI53" s="17">
        <v>1.6332800000000001</v>
      </c>
      <c r="GJ53" s="17">
        <v>184.1</v>
      </c>
      <c r="GK53" s="17">
        <v>181.66672</v>
      </c>
      <c r="GL53" s="17">
        <v>181.66672</v>
      </c>
      <c r="GM53" s="17">
        <v>2.4332799999999999</v>
      </c>
      <c r="GN53" s="17">
        <v>108.2</v>
      </c>
      <c r="GO53" s="17">
        <v>110.91316999999999</v>
      </c>
      <c r="GP53" s="17">
        <v>110.91316999999999</v>
      </c>
      <c r="GQ53" s="17">
        <v>-2.7131699999999999</v>
      </c>
      <c r="GR53" s="17">
        <v>8.1999999999999993</v>
      </c>
      <c r="GS53" s="17">
        <v>9.09</v>
      </c>
      <c r="GT53" s="17">
        <v>9.09</v>
      </c>
      <c r="GU53" s="17">
        <v>-0.89</v>
      </c>
      <c r="GV53" s="17">
        <v>3.3</v>
      </c>
      <c r="GW53" s="17">
        <v>6.6261000000000001</v>
      </c>
      <c r="GX53" s="17">
        <v>6.6261000000000001</v>
      </c>
      <c r="GY53" s="17">
        <v>-3.3260999999999998</v>
      </c>
      <c r="GZ53" s="17">
        <v>40.5</v>
      </c>
      <c r="HA53" s="17">
        <v>47.26634</v>
      </c>
      <c r="HB53" s="17">
        <v>47.26634</v>
      </c>
      <c r="HC53" s="17">
        <v>-6.7663399999999996</v>
      </c>
      <c r="HD53" s="17"/>
      <c r="HE53" s="17"/>
      <c r="HF53" s="17"/>
      <c r="HG53" s="17">
        <v>0</v>
      </c>
      <c r="HH53" s="17">
        <v>3.8</v>
      </c>
      <c r="HI53" s="17">
        <v>3.8872599999999999</v>
      </c>
      <c r="HJ53" s="17">
        <v>3.8872599999999999</v>
      </c>
      <c r="HK53" s="17">
        <v>-8.7260000000000004E-2</v>
      </c>
      <c r="HL53" s="17">
        <v>24.3</v>
      </c>
      <c r="HM53" s="17">
        <v>24.950600000000001</v>
      </c>
      <c r="HN53" s="17">
        <v>24.950600000000001</v>
      </c>
      <c r="HO53" s="17">
        <v>-0.65059999999999996</v>
      </c>
      <c r="HP53" s="17">
        <v>165</v>
      </c>
      <c r="HQ53" s="17">
        <v>171.54185000000001</v>
      </c>
      <c r="HR53" s="17">
        <v>171.54185000000001</v>
      </c>
      <c r="HS53" s="17">
        <v>-6.5418500000000002</v>
      </c>
      <c r="HT53" s="17"/>
      <c r="HU53" s="17"/>
      <c r="HV53" s="17"/>
      <c r="HW53" s="17">
        <v>0</v>
      </c>
      <c r="HX53" s="17"/>
      <c r="HY53" s="17"/>
      <c r="HZ53" s="17"/>
      <c r="IA53" s="17">
        <v>0</v>
      </c>
      <c r="IB53" s="17">
        <v>46.8</v>
      </c>
      <c r="IC53" s="17">
        <v>47.67127</v>
      </c>
      <c r="ID53" s="17">
        <v>20.231290000000001</v>
      </c>
      <c r="IE53" s="17">
        <v>26.568709999999999</v>
      </c>
      <c r="IF53" s="17"/>
      <c r="IG53" s="17"/>
      <c r="IH53" s="17"/>
      <c r="II53" s="17">
        <v>0</v>
      </c>
      <c r="IJ53" s="17"/>
      <c r="IK53" s="17"/>
      <c r="IL53" s="17"/>
      <c r="IM53" s="17">
        <v>0</v>
      </c>
      <c r="IN53" s="17">
        <v>46.6</v>
      </c>
      <c r="IO53" s="17">
        <v>48.41648</v>
      </c>
      <c r="IP53" s="17">
        <v>48.41648</v>
      </c>
      <c r="IQ53" s="17">
        <v>-1.8164800000000001</v>
      </c>
      <c r="IR53" s="17"/>
      <c r="IS53" s="17"/>
      <c r="IT53" s="17"/>
      <c r="IU53" s="17">
        <v>0</v>
      </c>
      <c r="IV53" s="17"/>
      <c r="IW53" s="17"/>
      <c r="IX53" s="17"/>
      <c r="IY53" s="17">
        <v>0</v>
      </c>
      <c r="IZ53" s="17"/>
      <c r="JA53" s="17"/>
      <c r="JB53" s="17"/>
      <c r="JC53" s="17">
        <v>0</v>
      </c>
      <c r="JD53" s="17">
        <v>86.8</v>
      </c>
      <c r="JE53" s="17">
        <v>88.815600000000003</v>
      </c>
      <c r="JF53" s="17">
        <v>88.815600000000003</v>
      </c>
      <c r="JG53" s="17">
        <v>-2.0156000000000001</v>
      </c>
      <c r="JH53" s="17">
        <v>176</v>
      </c>
      <c r="JI53" s="17">
        <v>171.34727000000001</v>
      </c>
      <c r="JJ53" s="17">
        <v>171.34727000000001</v>
      </c>
      <c r="JK53" s="17">
        <v>4.65273</v>
      </c>
      <c r="JL53" s="17">
        <v>174.1</v>
      </c>
      <c r="JM53" s="17">
        <v>171.34727000000001</v>
      </c>
      <c r="JN53" s="17">
        <v>171.34727000000001</v>
      </c>
      <c r="JO53" s="17">
        <v>2.7527300000000001</v>
      </c>
      <c r="JP53" s="17">
        <v>0</v>
      </c>
      <c r="JQ53" s="17">
        <v>0</v>
      </c>
      <c r="JR53" s="17"/>
      <c r="JS53" s="17">
        <v>0</v>
      </c>
      <c r="JT53" s="17">
        <v>172.2</v>
      </c>
      <c r="JU53" s="17">
        <v>171.34727000000001</v>
      </c>
      <c r="JV53" s="17">
        <v>171.34727000000001</v>
      </c>
      <c r="JW53" s="17">
        <v>0.85272999999999999</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4.4000000000000004</v>
      </c>
      <c r="LE53" s="17">
        <v>3.9931199999999998</v>
      </c>
      <c r="LF53" s="17">
        <v>3.9931199999999998</v>
      </c>
      <c r="LG53" s="17">
        <v>0.40688000000000002</v>
      </c>
      <c r="LH53" s="17">
        <v>204.6</v>
      </c>
      <c r="LI53" s="17">
        <v>182.46243999999999</v>
      </c>
      <c r="LJ53" s="17">
        <v>149.64353</v>
      </c>
      <c r="LK53" s="17">
        <v>54.956470000000003</v>
      </c>
      <c r="LL53" s="17">
        <v>124.1</v>
      </c>
      <c r="LM53" s="17">
        <v>125.87508</v>
      </c>
      <c r="LN53" s="17">
        <v>133.67995999999999</v>
      </c>
      <c r="LO53" s="17">
        <v>-9.5799599999999998</v>
      </c>
      <c r="LP53" s="17">
        <v>46.8</v>
      </c>
      <c r="LQ53" s="17">
        <v>67.461460000000002</v>
      </c>
      <c r="LR53" s="17">
        <v>67.461460000000002</v>
      </c>
      <c r="LS53" s="17">
        <v>-20.661460000000002</v>
      </c>
      <c r="LT53" s="17">
        <v>79.099999999999994</v>
      </c>
      <c r="LU53" s="17">
        <v>78.567999999999998</v>
      </c>
      <c r="LV53" s="17">
        <v>78.567999999999998</v>
      </c>
      <c r="LW53" s="17">
        <v>0.53200000000000003</v>
      </c>
      <c r="LX53" s="17">
        <v>30.2</v>
      </c>
      <c r="LY53" s="17">
        <v>30.097560000000001</v>
      </c>
      <c r="LZ53" s="17">
        <v>30.097560000000001</v>
      </c>
      <c r="MA53" s="17">
        <v>0.10244</v>
      </c>
      <c r="MB53" s="17"/>
      <c r="MC53" s="17"/>
      <c r="MD53" s="17"/>
      <c r="ME53" s="17">
        <v>0</v>
      </c>
      <c r="MF53" s="17"/>
      <c r="MG53" s="17"/>
      <c r="MH53" s="17"/>
      <c r="MI53" s="17">
        <v>0</v>
      </c>
      <c r="MJ53" s="17"/>
      <c r="MK53" s="17"/>
      <c r="ML53" s="17"/>
      <c r="MM53" s="17">
        <v>0</v>
      </c>
      <c r="MN53" s="17">
        <v>146.19999999999999</v>
      </c>
      <c r="MO53" s="17">
        <v>149.774</v>
      </c>
      <c r="MP53" s="17">
        <v>146.66612000000001</v>
      </c>
      <c r="MQ53" s="17">
        <v>-0.46611999999999998</v>
      </c>
      <c r="MR53" s="17">
        <v>147.30000000000001</v>
      </c>
      <c r="MS53" s="17">
        <v>149.774</v>
      </c>
      <c r="MT53" s="17">
        <v>146.66612000000001</v>
      </c>
      <c r="MU53" s="17">
        <v>0.63388</v>
      </c>
      <c r="MV53" s="17">
        <v>149</v>
      </c>
      <c r="MW53" s="17">
        <v>149.774</v>
      </c>
      <c r="MX53" s="17">
        <v>146.66612000000001</v>
      </c>
      <c r="MY53" s="17">
        <v>2.3338800000000002</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v>0</v>
      </c>
      <c r="OD53" s="17">
        <v>0</v>
      </c>
      <c r="OE53" s="17">
        <v>0</v>
      </c>
      <c r="OF53" s="17">
        <v>25.2</v>
      </c>
      <c r="OG53" s="17">
        <v>51.4</v>
      </c>
      <c r="OH53" s="17">
        <v>34.069000000000003</v>
      </c>
      <c r="OI53" s="17">
        <v>-8.8689999999999998</v>
      </c>
      <c r="OJ53" s="17">
        <v>0</v>
      </c>
      <c r="OK53" s="17"/>
      <c r="OL53" s="17">
        <v>0</v>
      </c>
      <c r="OM53" s="17">
        <v>0</v>
      </c>
      <c r="ON53" s="17">
        <v>13.5</v>
      </c>
      <c r="OO53" s="17">
        <v>14.247999999999999</v>
      </c>
      <c r="OP53" s="17">
        <v>14.247999999999999</v>
      </c>
      <c r="OQ53" s="17">
        <v>-0.748</v>
      </c>
      <c r="OR53" s="17">
        <v>0</v>
      </c>
      <c r="OS53" s="17"/>
      <c r="OT53" s="17">
        <v>0</v>
      </c>
      <c r="OU53" s="17">
        <v>0</v>
      </c>
      <c r="OV53" s="17">
        <v>20</v>
      </c>
      <c r="OW53" s="17">
        <v>20</v>
      </c>
      <c r="OX53" s="17">
        <v>17.560980000000001</v>
      </c>
      <c r="OY53" s="17">
        <v>2.4390200000000002</v>
      </c>
      <c r="OZ53" s="17">
        <v>9.9</v>
      </c>
      <c r="PA53" s="17">
        <v>9.9830000000000005</v>
      </c>
      <c r="PB53" s="17">
        <v>9.9830000000000005</v>
      </c>
      <c r="PC53" s="17">
        <v>-8.3000000000000004E-2</v>
      </c>
      <c r="PD53" s="17">
        <v>5.4</v>
      </c>
      <c r="PE53" s="17">
        <v>5.67</v>
      </c>
      <c r="PF53" s="17">
        <v>5.67</v>
      </c>
      <c r="PG53" s="17">
        <v>-0.27</v>
      </c>
      <c r="PH53" s="17">
        <v>1.2</v>
      </c>
      <c r="PI53" s="17">
        <v>1</v>
      </c>
      <c r="PJ53" s="17">
        <v>1</v>
      </c>
      <c r="PK53" s="17">
        <v>0.2</v>
      </c>
      <c r="PL53" s="17">
        <v>2.4</v>
      </c>
      <c r="PM53" s="17">
        <v>3.4</v>
      </c>
      <c r="PN53" s="17">
        <v>3.4</v>
      </c>
      <c r="PO53" s="17">
        <v>-1</v>
      </c>
      <c r="PP53" s="17">
        <v>4.7</v>
      </c>
      <c r="PQ53" s="17">
        <v>4.5999999999999996</v>
      </c>
      <c r="PR53" s="17">
        <v>4.5999999999999996</v>
      </c>
      <c r="PS53" s="17">
        <v>0.1</v>
      </c>
      <c r="PT53" s="17">
        <v>20.3</v>
      </c>
      <c r="PU53" s="17">
        <v>19.5122</v>
      </c>
      <c r="PV53" s="17">
        <v>19.5122</v>
      </c>
      <c r="PW53" s="17">
        <v>0.78779999999999994</v>
      </c>
      <c r="PX53" s="17">
        <v>20</v>
      </c>
      <c r="PY53" s="17">
        <v>19.5122</v>
      </c>
      <c r="PZ53" s="17">
        <v>19.5122</v>
      </c>
      <c r="QA53" s="17">
        <v>0.48780000000000001</v>
      </c>
      <c r="QB53" s="17">
        <v>19</v>
      </c>
      <c r="QC53" s="17">
        <v>19</v>
      </c>
      <c r="QD53" s="17">
        <v>18.2439</v>
      </c>
      <c r="QE53" s="17">
        <v>0.75609999999999999</v>
      </c>
      <c r="QF53" s="17">
        <v>3.5</v>
      </c>
      <c r="QG53" s="17">
        <v>3.5</v>
      </c>
      <c r="QH53" s="17">
        <v>3.5</v>
      </c>
      <c r="QI53" s="17">
        <v>0</v>
      </c>
      <c r="QJ53" s="17">
        <v>18.5</v>
      </c>
      <c r="QK53" s="17">
        <v>18.048780000000001</v>
      </c>
      <c r="QL53" s="17">
        <v>18.048780000000001</v>
      </c>
      <c r="QM53" s="17">
        <v>0.45122000000000001</v>
      </c>
      <c r="QN53" s="17">
        <v>0</v>
      </c>
      <c r="QO53" s="17"/>
      <c r="QP53" s="17">
        <v>0</v>
      </c>
      <c r="QQ53" s="17">
        <v>0</v>
      </c>
      <c r="QR53" s="17">
        <v>0</v>
      </c>
      <c r="QS53" s="17"/>
      <c r="QT53" s="17">
        <v>0</v>
      </c>
      <c r="QU53" s="17">
        <v>0</v>
      </c>
      <c r="QV53" s="17">
        <v>5.8</v>
      </c>
      <c r="QW53" s="17">
        <v>11.6</v>
      </c>
      <c r="QX53" s="17">
        <v>10.202</v>
      </c>
      <c r="QY53" s="17">
        <v>-4.4020000000000001</v>
      </c>
      <c r="QZ53" s="17">
        <v>18.7</v>
      </c>
      <c r="RA53" s="17">
        <v>31.8</v>
      </c>
      <c r="RB53" s="17">
        <v>26.742000000000001</v>
      </c>
      <c r="RC53" s="17">
        <v>-8.0419999999999998</v>
      </c>
      <c r="RD53" s="17">
        <v>4.5</v>
      </c>
      <c r="RE53" s="17">
        <v>4.2</v>
      </c>
      <c r="RF53" s="17">
        <v>4.2</v>
      </c>
      <c r="RG53" s="17">
        <v>0.3</v>
      </c>
      <c r="RH53" s="17">
        <v>1.1000000000000001</v>
      </c>
      <c r="RI53" s="17">
        <v>1.2</v>
      </c>
      <c r="RJ53" s="17">
        <v>1.2</v>
      </c>
      <c r="RK53" s="17">
        <v>-0.1</v>
      </c>
      <c r="RL53" s="17">
        <v>1.1000000000000001</v>
      </c>
      <c r="RM53" s="17">
        <v>1.2</v>
      </c>
      <c r="RN53" s="17">
        <v>1.2</v>
      </c>
      <c r="RO53" s="17">
        <v>-0.1</v>
      </c>
      <c r="RP53" s="17">
        <v>3</v>
      </c>
      <c r="RQ53" s="17">
        <v>2.8</v>
      </c>
      <c r="RR53" s="17">
        <v>2.8</v>
      </c>
      <c r="RS53" s="17">
        <v>0.2</v>
      </c>
      <c r="RT53" s="17">
        <v>0</v>
      </c>
      <c r="RU53" s="17"/>
      <c r="RV53" s="17">
        <v>0</v>
      </c>
      <c r="RW53" s="17">
        <v>0</v>
      </c>
      <c r="RX53" s="17">
        <v>0</v>
      </c>
      <c r="RY53" s="17">
        <v>2.7989999999999999</v>
      </c>
      <c r="RZ53" s="17">
        <v>2.7989999999999999</v>
      </c>
      <c r="SA53" s="17">
        <v>-2.7989999999999999</v>
      </c>
      <c r="SB53" s="17">
        <v>13.5</v>
      </c>
      <c r="SC53" s="17">
        <v>11.08052</v>
      </c>
      <c r="SD53" s="17">
        <v>4.7024800000000004</v>
      </c>
      <c r="SE53" s="17">
        <v>8.7975200000000005</v>
      </c>
      <c r="SF53" s="17"/>
      <c r="SG53" s="17">
        <v>2</v>
      </c>
      <c r="SH53" s="17">
        <v>2</v>
      </c>
      <c r="SI53" s="17">
        <v>-2</v>
      </c>
      <c r="SJ53" s="17"/>
      <c r="SK53" s="17"/>
      <c r="SL53" s="17">
        <v>0.7</v>
      </c>
      <c r="SM53" s="17">
        <v>-0.7</v>
      </c>
      <c r="SN53" s="17">
        <v>12</v>
      </c>
      <c r="SO53" s="17">
        <v>13.073169999999999</v>
      </c>
      <c r="SP53" s="17">
        <v>13.073169999999999</v>
      </c>
      <c r="SQ53" s="17">
        <v>-1.07317</v>
      </c>
      <c r="SR53" s="17">
        <v>6.3</v>
      </c>
      <c r="SS53" s="17">
        <v>6.1</v>
      </c>
      <c r="ST53" s="17">
        <v>6.1</v>
      </c>
      <c r="SU53" s="17">
        <v>0.2</v>
      </c>
      <c r="SV53" s="17">
        <v>8.6</v>
      </c>
      <c r="SW53" s="17">
        <v>10</v>
      </c>
      <c r="SX53" s="17">
        <v>10</v>
      </c>
      <c r="SY53" s="17">
        <v>-1.4</v>
      </c>
      <c r="SZ53" s="17">
        <v>12.1</v>
      </c>
      <c r="TA53" s="17">
        <v>12.682930000000001</v>
      </c>
      <c r="TB53" s="17">
        <v>12.682930000000001</v>
      </c>
      <c r="TC53" s="17">
        <v>-0.58292999999999995</v>
      </c>
      <c r="TD53" s="17">
        <v>20</v>
      </c>
      <c r="TE53" s="17">
        <v>19.317070000000001</v>
      </c>
      <c r="TF53" s="17">
        <v>19.317070000000001</v>
      </c>
      <c r="TG53" s="17">
        <v>0.68293000000000004</v>
      </c>
      <c r="TH53" s="17">
        <v>11.9</v>
      </c>
      <c r="TI53" s="17">
        <v>5</v>
      </c>
      <c r="TJ53" s="17">
        <v>10.102</v>
      </c>
      <c r="TK53" s="17">
        <v>1.798</v>
      </c>
      <c r="TL53" s="17">
        <v>8.1</v>
      </c>
      <c r="TM53" s="17">
        <v>22.8</v>
      </c>
      <c r="TN53" s="17">
        <v>24.327999999999999</v>
      </c>
      <c r="TO53" s="17">
        <v>-16.228000000000002</v>
      </c>
      <c r="TP53" s="17">
        <v>0</v>
      </c>
      <c r="TQ53" s="17"/>
      <c r="TR53" s="17">
        <v>0</v>
      </c>
      <c r="TS53" s="17">
        <v>0</v>
      </c>
      <c r="TT53" s="17">
        <v>21.7</v>
      </c>
      <c r="TU53" s="17">
        <v>17.5</v>
      </c>
      <c r="TV53" s="17">
        <v>5.55</v>
      </c>
      <c r="TW53" s="17">
        <v>16.149999999999999</v>
      </c>
      <c r="TX53" s="17">
        <v>38.200000000000003</v>
      </c>
      <c r="TY53" s="17">
        <v>34.1</v>
      </c>
      <c r="TZ53" s="17">
        <v>6.54</v>
      </c>
      <c r="UA53" s="17">
        <v>31.66</v>
      </c>
      <c r="UB53" s="17">
        <v>2.7</v>
      </c>
      <c r="UC53" s="17">
        <v>2.2000000000000002</v>
      </c>
      <c r="UD53" s="17">
        <v>0.37</v>
      </c>
      <c r="UE53" s="17">
        <v>2.33</v>
      </c>
      <c r="UF53" s="17">
        <v>0.7</v>
      </c>
      <c r="UG53" s="17">
        <v>1.4</v>
      </c>
      <c r="UH53" s="17">
        <v>0.13</v>
      </c>
      <c r="UI53" s="17">
        <v>0.56999999999999995</v>
      </c>
      <c r="UJ53" s="17">
        <v>10.9</v>
      </c>
      <c r="UK53" s="17">
        <v>10</v>
      </c>
      <c r="UL53" s="17">
        <v>10</v>
      </c>
      <c r="UM53" s="17">
        <v>0.9</v>
      </c>
      <c r="UN53" s="17">
        <v>4</v>
      </c>
      <c r="UO53" s="17">
        <v>5</v>
      </c>
      <c r="UP53" s="17">
        <v>5</v>
      </c>
      <c r="UQ53" s="17">
        <v>-1</v>
      </c>
      <c r="UR53" s="17">
        <v>7.8</v>
      </c>
      <c r="US53" s="17">
        <v>7</v>
      </c>
      <c r="UT53" s="17">
        <v>7</v>
      </c>
      <c r="UU53" s="17">
        <v>0.8</v>
      </c>
      <c r="UV53" s="17">
        <v>15.6</v>
      </c>
      <c r="UW53" s="17">
        <v>11.707319999999999</v>
      </c>
      <c r="UX53" s="17">
        <v>11.707319999999999</v>
      </c>
      <c r="UY53" s="17">
        <v>3.8926799999999999</v>
      </c>
      <c r="UZ53" s="17">
        <v>16.8</v>
      </c>
      <c r="VA53" s="17">
        <v>11.707319999999999</v>
      </c>
      <c r="VB53" s="17">
        <v>11.707319999999999</v>
      </c>
      <c r="VC53" s="17">
        <v>5.0926799999999997</v>
      </c>
      <c r="VD53" s="17">
        <v>16.8</v>
      </c>
      <c r="VE53" s="17">
        <v>10.73171</v>
      </c>
      <c r="VF53" s="17">
        <v>10.73171</v>
      </c>
      <c r="VG53" s="17">
        <v>6.0682900000000002</v>
      </c>
      <c r="VH53" s="17">
        <v>7.8</v>
      </c>
      <c r="VI53" s="17">
        <v>10.526999999999999</v>
      </c>
      <c r="VJ53" s="17">
        <v>10.526999999999999</v>
      </c>
      <c r="VK53" s="17">
        <v>-2.7269999999999999</v>
      </c>
      <c r="VL53" s="17">
        <v>0</v>
      </c>
      <c r="VM53" s="17">
        <v>0</v>
      </c>
      <c r="VN53" s="17">
        <v>0</v>
      </c>
      <c r="VO53" s="17">
        <v>0</v>
      </c>
      <c r="VP53" s="17">
        <v>0</v>
      </c>
      <c r="VQ53" s="17">
        <v>0</v>
      </c>
      <c r="VR53" s="17">
        <v>0</v>
      </c>
      <c r="VS53" s="17">
        <v>0</v>
      </c>
      <c r="VT53" s="17">
        <v>0</v>
      </c>
      <c r="VU53" s="17"/>
      <c r="VV53" s="17">
        <v>0</v>
      </c>
      <c r="VW53" s="17">
        <v>0</v>
      </c>
      <c r="VX53" s="17">
        <v>0.6</v>
      </c>
      <c r="VY53" s="17">
        <v>0.6</v>
      </c>
      <c r="VZ53" s="17">
        <v>0.6</v>
      </c>
      <c r="WA53" s="17">
        <v>0</v>
      </c>
      <c r="WB53" s="17">
        <v>14</v>
      </c>
      <c r="WC53" s="17">
        <v>19.100000000000001</v>
      </c>
      <c r="WD53" s="17">
        <v>24.471</v>
      </c>
      <c r="WE53" s="17">
        <v>-10.471</v>
      </c>
      <c r="WF53" s="17">
        <v>17.3</v>
      </c>
      <c r="WG53" s="17">
        <v>6.4</v>
      </c>
      <c r="WH53" s="17">
        <v>10.183</v>
      </c>
      <c r="WI53" s="17">
        <v>7.117</v>
      </c>
      <c r="WJ53" s="17">
        <v>0</v>
      </c>
      <c r="WK53" s="17"/>
      <c r="WL53" s="17">
        <v>0</v>
      </c>
      <c r="WM53" s="17">
        <v>0</v>
      </c>
      <c r="WN53" s="17">
        <v>0</v>
      </c>
      <c r="WO53" s="17"/>
      <c r="WP53" s="17">
        <v>0</v>
      </c>
      <c r="WQ53" s="17">
        <v>0</v>
      </c>
      <c r="WR53" s="17">
        <v>9.6</v>
      </c>
      <c r="WS53" s="17">
        <v>9.6</v>
      </c>
      <c r="WT53" s="17">
        <v>9.6</v>
      </c>
      <c r="WU53" s="17">
        <v>0</v>
      </c>
      <c r="WV53" s="17">
        <v>20</v>
      </c>
      <c r="WW53" s="17">
        <v>19.317070000000001</v>
      </c>
      <c r="WX53" s="17">
        <v>19.317070000000001</v>
      </c>
      <c r="WY53" s="17">
        <v>0.68293000000000004</v>
      </c>
      <c r="WZ53" s="17">
        <v>9.5</v>
      </c>
      <c r="XA53" s="17">
        <v>10.8</v>
      </c>
      <c r="XB53" s="17">
        <v>10.8</v>
      </c>
      <c r="XC53" s="17">
        <v>-1.3</v>
      </c>
      <c r="XD53" s="17">
        <v>37.9</v>
      </c>
      <c r="XE53" s="17">
        <v>37.1</v>
      </c>
      <c r="XF53" s="17">
        <v>35</v>
      </c>
      <c r="XG53" s="17">
        <v>2.9</v>
      </c>
      <c r="XH53" s="17">
        <v>13.9</v>
      </c>
      <c r="XI53" s="17">
        <v>15.9</v>
      </c>
      <c r="XJ53" s="17">
        <v>15</v>
      </c>
      <c r="XK53" s="17">
        <v>-1.1000000000000001</v>
      </c>
      <c r="XL53" s="17"/>
      <c r="XM53" s="17"/>
      <c r="XN53" s="17"/>
      <c r="XO53" s="17">
        <v>0</v>
      </c>
      <c r="XP53" s="17"/>
      <c r="XQ53" s="17"/>
      <c r="XR53" s="17"/>
      <c r="XS53" s="17">
        <v>0</v>
      </c>
      <c r="XT53" s="17">
        <v>16.5</v>
      </c>
      <c r="XU53" s="17">
        <v>17</v>
      </c>
      <c r="XV53" s="17">
        <v>14</v>
      </c>
      <c r="XW53" s="17">
        <v>2.5</v>
      </c>
      <c r="XX53" s="17"/>
      <c r="XY53" s="17"/>
      <c r="XZ53" s="17"/>
      <c r="YA53" s="17">
        <v>0</v>
      </c>
      <c r="YB53" s="17"/>
      <c r="YC53" s="17"/>
      <c r="YD53" s="17"/>
      <c r="YE53" s="17">
        <v>0</v>
      </c>
    </row>
    <row r="54" spans="1:655" ht="24" customHeight="1" x14ac:dyDescent="0.35">
      <c r="A54" s="1"/>
      <c r="B54" s="16" t="s">
        <v>34</v>
      </c>
      <c r="C54" s="16" t="s">
        <v>835</v>
      </c>
      <c r="D54" s="17">
        <v>103.8</v>
      </c>
      <c r="E54" s="17">
        <v>100</v>
      </c>
      <c r="F54" s="17">
        <v>100</v>
      </c>
      <c r="G54" s="17">
        <v>3.8</v>
      </c>
      <c r="H54" s="17">
        <v>596.20000000000005</v>
      </c>
      <c r="I54" s="17">
        <v>597.06966999999997</v>
      </c>
      <c r="J54" s="17">
        <v>646.79789000000005</v>
      </c>
      <c r="K54" s="17">
        <v>-50.59789</v>
      </c>
      <c r="L54" s="17">
        <v>200.6</v>
      </c>
      <c r="M54" s="17">
        <v>195.18487999999999</v>
      </c>
      <c r="N54" s="17">
        <v>211.44126</v>
      </c>
      <c r="O54" s="17">
        <v>-10.84126</v>
      </c>
      <c r="P54" s="17">
        <v>0</v>
      </c>
      <c r="Q54" s="17">
        <v>0</v>
      </c>
      <c r="R54" s="17">
        <v>0</v>
      </c>
      <c r="S54" s="17">
        <v>0</v>
      </c>
      <c r="T54" s="17">
        <v>0</v>
      </c>
      <c r="U54" s="17">
        <v>0</v>
      </c>
      <c r="V54" s="17">
        <v>0</v>
      </c>
      <c r="W54" s="17">
        <v>0</v>
      </c>
      <c r="X54" s="17">
        <v>87.9</v>
      </c>
      <c r="Y54" s="17">
        <v>92.226339999999993</v>
      </c>
      <c r="Z54" s="17">
        <v>92.226339999999993</v>
      </c>
      <c r="AA54" s="17">
        <v>-4.3263400000000001</v>
      </c>
      <c r="AB54" s="17">
        <v>196.7</v>
      </c>
      <c r="AC54" s="17">
        <v>208</v>
      </c>
      <c r="AD54" s="17">
        <v>220</v>
      </c>
      <c r="AE54" s="17">
        <v>-23.3</v>
      </c>
      <c r="AF54" s="17"/>
      <c r="AG54" s="17"/>
      <c r="AH54" s="17"/>
      <c r="AI54" s="17">
        <v>0</v>
      </c>
      <c r="AJ54" s="17"/>
      <c r="AK54" s="17"/>
      <c r="AL54" s="17"/>
      <c r="AM54" s="17">
        <v>0</v>
      </c>
      <c r="AN54" s="17">
        <v>142.19999999999999</v>
      </c>
      <c r="AO54" s="17">
        <v>174.66663</v>
      </c>
      <c r="AP54" s="17">
        <v>173.33329000000001</v>
      </c>
      <c r="AQ54" s="17">
        <v>-31.133289999999999</v>
      </c>
      <c r="AR54" s="17">
        <v>142.1</v>
      </c>
      <c r="AS54" s="17">
        <v>174.66663</v>
      </c>
      <c r="AT54" s="17">
        <v>173.33329000000001</v>
      </c>
      <c r="AU54" s="17">
        <v>-31.23329</v>
      </c>
      <c r="AV54" s="17">
        <v>142.19999999999999</v>
      </c>
      <c r="AW54" s="17">
        <v>174.66663</v>
      </c>
      <c r="AX54" s="17">
        <v>173.33329000000001</v>
      </c>
      <c r="AY54" s="17">
        <v>-31.133289999999999</v>
      </c>
      <c r="AZ54" s="17">
        <v>253.2</v>
      </c>
      <c r="BA54" s="17">
        <v>261.99993999999998</v>
      </c>
      <c r="BB54" s="17">
        <v>259.99993999999998</v>
      </c>
      <c r="BC54" s="17">
        <v>-6.7999400000000003</v>
      </c>
      <c r="BD54" s="17">
        <v>209.8</v>
      </c>
      <c r="BE54" s="17">
        <v>204.87801999999999</v>
      </c>
      <c r="BF54" s="17">
        <v>204.87801999999999</v>
      </c>
      <c r="BG54" s="17">
        <v>4.9219799999999996</v>
      </c>
      <c r="BH54" s="17">
        <v>110</v>
      </c>
      <c r="BI54" s="17">
        <v>102.43901</v>
      </c>
      <c r="BJ54" s="17">
        <v>102.43901</v>
      </c>
      <c r="BK54" s="17">
        <v>7.5609900000000003</v>
      </c>
      <c r="BL54" s="17">
        <v>540.5</v>
      </c>
      <c r="BM54" s="17">
        <v>568.29854</v>
      </c>
      <c r="BN54" s="17">
        <v>568.29854</v>
      </c>
      <c r="BO54" s="17">
        <v>-27.798539999999999</v>
      </c>
      <c r="BP54" s="17">
        <v>5.7</v>
      </c>
      <c r="BQ54" s="17">
        <v>10.561999999999999</v>
      </c>
      <c r="BR54" s="17">
        <v>5.4891500000000004</v>
      </c>
      <c r="BS54" s="17">
        <v>0.21085000000000001</v>
      </c>
      <c r="BT54" s="17"/>
      <c r="BU54" s="17"/>
      <c r="BV54" s="17"/>
      <c r="BW54" s="17">
        <v>0</v>
      </c>
      <c r="BX54" s="17"/>
      <c r="BY54" s="17"/>
      <c r="BZ54" s="17"/>
      <c r="CA54" s="17">
        <v>0</v>
      </c>
      <c r="CB54" s="17"/>
      <c r="CC54" s="17"/>
      <c r="CD54" s="17"/>
      <c r="CE54" s="17">
        <v>0</v>
      </c>
      <c r="CF54" s="17"/>
      <c r="CG54" s="17"/>
      <c r="CH54" s="17"/>
      <c r="CI54" s="17">
        <v>0</v>
      </c>
      <c r="CJ54" s="17">
        <v>162</v>
      </c>
      <c r="CK54" s="17">
        <v>164.70732000000001</v>
      </c>
      <c r="CL54" s="17">
        <v>164.70732000000001</v>
      </c>
      <c r="CM54" s="17">
        <v>-2.7073200000000002</v>
      </c>
      <c r="CN54" s="17">
        <v>6.8</v>
      </c>
      <c r="CO54" s="17">
        <v>5.1346499999999997</v>
      </c>
      <c r="CP54" s="17">
        <v>5.1346499999999997</v>
      </c>
      <c r="CQ54" s="17">
        <v>1.6653500000000001</v>
      </c>
      <c r="CR54" s="17">
        <v>5.0999999999999996</v>
      </c>
      <c r="CS54" s="17">
        <v>2.8184800000000001</v>
      </c>
      <c r="CT54" s="17">
        <v>2.8184800000000001</v>
      </c>
      <c r="CU54" s="17">
        <v>2.28152</v>
      </c>
      <c r="CV54" s="17">
        <v>22</v>
      </c>
      <c r="CW54" s="17">
        <v>0</v>
      </c>
      <c r="CX54" s="17"/>
      <c r="CY54" s="17">
        <v>22</v>
      </c>
      <c r="CZ54" s="17">
        <v>6.5</v>
      </c>
      <c r="DA54" s="17">
        <v>6.8787000000000003</v>
      </c>
      <c r="DB54" s="17">
        <v>6.8787000000000003</v>
      </c>
      <c r="DC54" s="17">
        <v>-0.37869999999999998</v>
      </c>
      <c r="DD54" s="17">
        <v>11.8</v>
      </c>
      <c r="DE54" s="17">
        <v>12.36257</v>
      </c>
      <c r="DF54" s="17">
        <v>14.9922</v>
      </c>
      <c r="DG54" s="17">
        <v>-3.1922000000000001</v>
      </c>
      <c r="DH54" s="17">
        <v>72.599999999999994</v>
      </c>
      <c r="DI54" s="17">
        <v>15.38462</v>
      </c>
      <c r="DJ54" s="17">
        <v>83.304869999999994</v>
      </c>
      <c r="DK54" s="17">
        <v>-10.70487</v>
      </c>
      <c r="DL54" s="17"/>
      <c r="DM54" s="17"/>
      <c r="DN54" s="17"/>
      <c r="DO54" s="17">
        <v>0</v>
      </c>
      <c r="DP54" s="17"/>
      <c r="DQ54" s="17"/>
      <c r="DR54" s="17"/>
      <c r="DS54" s="17">
        <v>0</v>
      </c>
      <c r="DT54" s="17"/>
      <c r="DU54" s="17"/>
      <c r="DV54" s="17"/>
      <c r="DW54" s="17">
        <v>0</v>
      </c>
      <c r="DX54" s="17"/>
      <c r="DY54" s="17"/>
      <c r="DZ54" s="17"/>
      <c r="EA54" s="17">
        <v>0</v>
      </c>
      <c r="EB54" s="17">
        <v>109.9</v>
      </c>
      <c r="EC54" s="17">
        <v>112.90537</v>
      </c>
      <c r="ED54" s="17">
        <v>112.90537</v>
      </c>
      <c r="EE54" s="17">
        <v>-3.0053700000000001</v>
      </c>
      <c r="EF54" s="17">
        <v>221.7</v>
      </c>
      <c r="EG54" s="17">
        <v>221.55625000000001</v>
      </c>
      <c r="EH54" s="17">
        <v>221.55625000000001</v>
      </c>
      <c r="EI54" s="17">
        <v>0.14374999999999999</v>
      </c>
      <c r="EJ54" s="17"/>
      <c r="EK54" s="17"/>
      <c r="EL54" s="17"/>
      <c r="EM54" s="17">
        <v>0</v>
      </c>
      <c r="EN54" s="17"/>
      <c r="EO54" s="17"/>
      <c r="EP54" s="17"/>
      <c r="EQ54" s="17">
        <v>0</v>
      </c>
      <c r="ER54" s="17"/>
      <c r="ES54" s="17"/>
      <c r="ET54" s="17"/>
      <c r="EU54" s="17">
        <v>0</v>
      </c>
      <c r="EV54" s="17">
        <v>6.5</v>
      </c>
      <c r="EW54" s="17">
        <v>6.39</v>
      </c>
      <c r="EX54" s="17">
        <v>6.39</v>
      </c>
      <c r="EY54" s="17">
        <v>0.11</v>
      </c>
      <c r="EZ54" s="17">
        <v>229.6</v>
      </c>
      <c r="FA54" s="17">
        <v>229.30732</v>
      </c>
      <c r="FB54" s="17">
        <v>229.30732</v>
      </c>
      <c r="FC54" s="17">
        <v>0.29268</v>
      </c>
      <c r="FD54" s="17">
        <v>58</v>
      </c>
      <c r="FE54" s="17">
        <v>61.005040000000001</v>
      </c>
      <c r="FF54" s="17">
        <v>61.005040000000001</v>
      </c>
      <c r="FG54" s="17">
        <v>-3.0050400000000002</v>
      </c>
      <c r="FH54" s="17">
        <v>140.80000000000001</v>
      </c>
      <c r="FI54" s="17">
        <v>142.59692000000001</v>
      </c>
      <c r="FJ54" s="17">
        <v>151.16499999999999</v>
      </c>
      <c r="FK54" s="17">
        <v>-10.365</v>
      </c>
      <c r="FL54" s="17">
        <v>32</v>
      </c>
      <c r="FM54" s="17">
        <v>30.165790000000001</v>
      </c>
      <c r="FN54" s="17">
        <v>30.165790000000001</v>
      </c>
      <c r="FO54" s="17">
        <v>1.8342099999999999</v>
      </c>
      <c r="FP54" s="17">
        <v>18.5</v>
      </c>
      <c r="FQ54" s="17">
        <v>19.28585</v>
      </c>
      <c r="FR54" s="17">
        <v>19.28585</v>
      </c>
      <c r="FS54" s="17">
        <v>-0.78585000000000005</v>
      </c>
      <c r="FT54" s="17">
        <v>19.7</v>
      </c>
      <c r="FU54" s="17">
        <v>19.317070000000001</v>
      </c>
      <c r="FV54" s="17">
        <v>19.317070000000001</v>
      </c>
      <c r="FW54" s="17">
        <v>0.38292999999999999</v>
      </c>
      <c r="FX54" s="17">
        <v>89.9</v>
      </c>
      <c r="FY54" s="17">
        <v>87.657560000000004</v>
      </c>
      <c r="FZ54" s="17">
        <v>87.657560000000004</v>
      </c>
      <c r="GA54" s="17">
        <v>2.2424400000000002</v>
      </c>
      <c r="GB54" s="17">
        <v>180.4</v>
      </c>
      <c r="GC54" s="17">
        <v>181.66672</v>
      </c>
      <c r="GD54" s="17">
        <v>181.66672</v>
      </c>
      <c r="GE54" s="17">
        <v>-1.2667200000000001</v>
      </c>
      <c r="GF54" s="17">
        <v>180.4</v>
      </c>
      <c r="GG54" s="17">
        <v>181.66672</v>
      </c>
      <c r="GH54" s="17">
        <v>181.66672</v>
      </c>
      <c r="GI54" s="17">
        <v>-1.2667200000000001</v>
      </c>
      <c r="GJ54" s="17">
        <v>182.9</v>
      </c>
      <c r="GK54" s="17">
        <v>181.66672</v>
      </c>
      <c r="GL54" s="17">
        <v>181.66672</v>
      </c>
      <c r="GM54" s="17">
        <v>1.2332799999999999</v>
      </c>
      <c r="GN54" s="17">
        <v>107.5</v>
      </c>
      <c r="GO54" s="17">
        <v>110.91316999999999</v>
      </c>
      <c r="GP54" s="17">
        <v>110.91316999999999</v>
      </c>
      <c r="GQ54" s="17">
        <v>-3.41317</v>
      </c>
      <c r="GR54" s="17">
        <v>8.3000000000000007</v>
      </c>
      <c r="GS54" s="17">
        <v>9.09</v>
      </c>
      <c r="GT54" s="17">
        <v>9.09</v>
      </c>
      <c r="GU54" s="17">
        <v>-0.79</v>
      </c>
      <c r="GV54" s="17">
        <v>3.3</v>
      </c>
      <c r="GW54" s="17">
        <v>6.6261000000000001</v>
      </c>
      <c r="GX54" s="17">
        <v>6.6261000000000001</v>
      </c>
      <c r="GY54" s="17">
        <v>-3.3260999999999998</v>
      </c>
      <c r="GZ54" s="17">
        <v>38.200000000000003</v>
      </c>
      <c r="HA54" s="17">
        <v>47.26634</v>
      </c>
      <c r="HB54" s="17">
        <v>47.26634</v>
      </c>
      <c r="HC54" s="17">
        <v>-9.0663400000000003</v>
      </c>
      <c r="HD54" s="17"/>
      <c r="HE54" s="17"/>
      <c r="HF54" s="17"/>
      <c r="HG54" s="17">
        <v>0</v>
      </c>
      <c r="HH54" s="17">
        <v>3.8</v>
      </c>
      <c r="HI54" s="17">
        <v>3.8872599999999999</v>
      </c>
      <c r="HJ54" s="17">
        <v>3.8872599999999999</v>
      </c>
      <c r="HK54" s="17">
        <v>-8.7260000000000004E-2</v>
      </c>
      <c r="HL54" s="17">
        <v>23</v>
      </c>
      <c r="HM54" s="17">
        <v>24.950600000000001</v>
      </c>
      <c r="HN54" s="17">
        <v>24.950600000000001</v>
      </c>
      <c r="HO54" s="17">
        <v>-1.9505999999999999</v>
      </c>
      <c r="HP54" s="17">
        <v>162</v>
      </c>
      <c r="HQ54" s="17">
        <v>171.54185000000001</v>
      </c>
      <c r="HR54" s="17">
        <v>171.54185000000001</v>
      </c>
      <c r="HS54" s="17">
        <v>-9.5418500000000002</v>
      </c>
      <c r="HT54" s="17"/>
      <c r="HU54" s="17"/>
      <c r="HV54" s="17"/>
      <c r="HW54" s="17">
        <v>0</v>
      </c>
      <c r="HX54" s="17"/>
      <c r="HY54" s="17"/>
      <c r="HZ54" s="17"/>
      <c r="IA54" s="17">
        <v>0</v>
      </c>
      <c r="IB54" s="17">
        <v>47.1</v>
      </c>
      <c r="IC54" s="17">
        <v>47.67127</v>
      </c>
      <c r="ID54" s="17">
        <v>47.67127</v>
      </c>
      <c r="IE54" s="17">
        <v>-0.57127000000000006</v>
      </c>
      <c r="IF54" s="17"/>
      <c r="IG54" s="17"/>
      <c r="IH54" s="17"/>
      <c r="II54" s="17">
        <v>0</v>
      </c>
      <c r="IJ54" s="17"/>
      <c r="IK54" s="17"/>
      <c r="IL54" s="17"/>
      <c r="IM54" s="17">
        <v>0</v>
      </c>
      <c r="IN54" s="17">
        <v>47</v>
      </c>
      <c r="IO54" s="17">
        <v>48.41648</v>
      </c>
      <c r="IP54" s="17">
        <v>48.41648</v>
      </c>
      <c r="IQ54" s="17">
        <v>-1.41648</v>
      </c>
      <c r="IR54" s="17"/>
      <c r="IS54" s="17"/>
      <c r="IT54" s="17"/>
      <c r="IU54" s="17">
        <v>0</v>
      </c>
      <c r="IV54" s="17"/>
      <c r="IW54" s="17"/>
      <c r="IX54" s="17"/>
      <c r="IY54" s="17">
        <v>0</v>
      </c>
      <c r="IZ54" s="17"/>
      <c r="JA54" s="17"/>
      <c r="JB54" s="17"/>
      <c r="JC54" s="17">
        <v>0</v>
      </c>
      <c r="JD54" s="17">
        <v>85.9</v>
      </c>
      <c r="JE54" s="17">
        <v>88.815600000000003</v>
      </c>
      <c r="JF54" s="17">
        <v>88.815600000000003</v>
      </c>
      <c r="JG54" s="17">
        <v>-2.9156</v>
      </c>
      <c r="JH54" s="17">
        <v>178.2</v>
      </c>
      <c r="JI54" s="17">
        <v>171.34727000000001</v>
      </c>
      <c r="JJ54" s="17">
        <v>150.66667000000001</v>
      </c>
      <c r="JK54" s="17">
        <v>27.533329999999999</v>
      </c>
      <c r="JL54" s="17">
        <v>176</v>
      </c>
      <c r="JM54" s="17">
        <v>171.34727000000001</v>
      </c>
      <c r="JN54" s="17">
        <v>0</v>
      </c>
      <c r="JO54" s="17">
        <v>176</v>
      </c>
      <c r="JP54" s="17">
        <v>0</v>
      </c>
      <c r="JQ54" s="17">
        <v>0</v>
      </c>
      <c r="JR54" s="17"/>
      <c r="JS54" s="17">
        <v>0</v>
      </c>
      <c r="JT54" s="17">
        <v>173.3</v>
      </c>
      <c r="JU54" s="17">
        <v>171.34727000000001</v>
      </c>
      <c r="JV54" s="17">
        <v>75.333330000000004</v>
      </c>
      <c r="JW54" s="17">
        <v>97.966669999999993</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4.4000000000000004</v>
      </c>
      <c r="LE54" s="17">
        <v>3.9931199999999998</v>
      </c>
      <c r="LF54" s="17">
        <v>3.9931199999999998</v>
      </c>
      <c r="LG54" s="17">
        <v>0.40688000000000002</v>
      </c>
      <c r="LH54" s="17">
        <v>85.2</v>
      </c>
      <c r="LI54" s="17">
        <v>70.763660000000002</v>
      </c>
      <c r="LJ54" s="17">
        <v>182.46243999999999</v>
      </c>
      <c r="LK54" s="17">
        <v>-97.262439999999998</v>
      </c>
      <c r="LL54" s="17">
        <v>123.2</v>
      </c>
      <c r="LM54" s="17">
        <v>131.01827</v>
      </c>
      <c r="LN54" s="17">
        <v>133.67995999999999</v>
      </c>
      <c r="LO54" s="17">
        <v>-10.47996</v>
      </c>
      <c r="LP54" s="17">
        <v>46.1</v>
      </c>
      <c r="LQ54" s="17">
        <v>67.461460000000002</v>
      </c>
      <c r="LR54" s="17">
        <v>67.461460000000002</v>
      </c>
      <c r="LS54" s="17">
        <v>-21.361460000000001</v>
      </c>
      <c r="LT54" s="17">
        <v>78.7</v>
      </c>
      <c r="LU54" s="17">
        <v>78.567999999999998</v>
      </c>
      <c r="LV54" s="17">
        <v>78.567999999999998</v>
      </c>
      <c r="LW54" s="17">
        <v>0.13200000000000001</v>
      </c>
      <c r="LX54" s="17">
        <v>29.8</v>
      </c>
      <c r="LY54" s="17">
        <v>30.097560000000001</v>
      </c>
      <c r="LZ54" s="17">
        <v>30.097560000000001</v>
      </c>
      <c r="MA54" s="17">
        <v>-0.29755999999999999</v>
      </c>
      <c r="MB54" s="17"/>
      <c r="MC54" s="17"/>
      <c r="MD54" s="17"/>
      <c r="ME54" s="17">
        <v>0</v>
      </c>
      <c r="MF54" s="17"/>
      <c r="MG54" s="17"/>
      <c r="MH54" s="17"/>
      <c r="MI54" s="17">
        <v>0</v>
      </c>
      <c r="MJ54" s="17"/>
      <c r="MK54" s="17"/>
      <c r="ML54" s="17"/>
      <c r="MM54" s="17">
        <v>0</v>
      </c>
      <c r="MN54" s="17">
        <v>147.30000000000001</v>
      </c>
      <c r="MO54" s="17">
        <v>146.66612000000001</v>
      </c>
      <c r="MP54" s="17">
        <v>149.774</v>
      </c>
      <c r="MQ54" s="17">
        <v>-2.4740000000000002</v>
      </c>
      <c r="MR54" s="17">
        <v>148.1</v>
      </c>
      <c r="MS54" s="17">
        <v>146.66612000000001</v>
      </c>
      <c r="MT54" s="17">
        <v>149.774</v>
      </c>
      <c r="MU54" s="17">
        <v>-1.6739999999999999</v>
      </c>
      <c r="MV54" s="17">
        <v>150.9</v>
      </c>
      <c r="MW54" s="17">
        <v>146.66612000000001</v>
      </c>
      <c r="MX54" s="17">
        <v>149.774</v>
      </c>
      <c r="MY54" s="17">
        <v>1.1259999999999999</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v>0</v>
      </c>
      <c r="OD54" s="17">
        <v>0</v>
      </c>
      <c r="OE54" s="17">
        <v>0</v>
      </c>
      <c r="OF54" s="17">
        <v>17.2</v>
      </c>
      <c r="OG54" s="17">
        <v>46.3</v>
      </c>
      <c r="OH54" s="17">
        <v>30.573</v>
      </c>
      <c r="OI54" s="17">
        <v>-13.372999999999999</v>
      </c>
      <c r="OJ54" s="17">
        <v>0</v>
      </c>
      <c r="OK54" s="17"/>
      <c r="OL54" s="17">
        <v>0</v>
      </c>
      <c r="OM54" s="17">
        <v>0</v>
      </c>
      <c r="ON54" s="17">
        <v>13.5</v>
      </c>
      <c r="OO54" s="17">
        <v>13.555999999999999</v>
      </c>
      <c r="OP54" s="17">
        <v>13.555999999999999</v>
      </c>
      <c r="OQ54" s="17">
        <v>-5.6000000000000001E-2</v>
      </c>
      <c r="OR54" s="17">
        <v>0</v>
      </c>
      <c r="OS54" s="17"/>
      <c r="OT54" s="17">
        <v>0</v>
      </c>
      <c r="OU54" s="17">
        <v>0</v>
      </c>
      <c r="OV54" s="17">
        <v>20</v>
      </c>
      <c r="OW54" s="17">
        <v>20</v>
      </c>
      <c r="OX54" s="17">
        <v>17.560980000000001</v>
      </c>
      <c r="OY54" s="17">
        <v>2.4390200000000002</v>
      </c>
      <c r="OZ54" s="17">
        <v>9.8000000000000007</v>
      </c>
      <c r="PA54" s="17">
        <v>9.9830000000000005</v>
      </c>
      <c r="PB54" s="17">
        <v>9.9830000000000005</v>
      </c>
      <c r="PC54" s="17">
        <v>-0.183</v>
      </c>
      <c r="PD54" s="17">
        <v>5.5</v>
      </c>
      <c r="PE54" s="17">
        <v>5.67</v>
      </c>
      <c r="PF54" s="17">
        <v>5.67</v>
      </c>
      <c r="PG54" s="17">
        <v>-0.17</v>
      </c>
      <c r="PH54" s="17">
        <v>1.2</v>
      </c>
      <c r="PI54" s="17">
        <v>1</v>
      </c>
      <c r="PJ54" s="17">
        <v>1</v>
      </c>
      <c r="PK54" s="17">
        <v>0.2</v>
      </c>
      <c r="PL54" s="17">
        <v>2.4</v>
      </c>
      <c r="PM54" s="17">
        <v>3.4</v>
      </c>
      <c r="PN54" s="17">
        <v>3.4</v>
      </c>
      <c r="PO54" s="17">
        <v>-1</v>
      </c>
      <c r="PP54" s="17">
        <v>4.7</v>
      </c>
      <c r="PQ54" s="17">
        <v>4.5999999999999996</v>
      </c>
      <c r="PR54" s="17">
        <v>4.5999999999999996</v>
      </c>
      <c r="PS54" s="17">
        <v>0.1</v>
      </c>
      <c r="PT54" s="17">
        <v>20.100000000000001</v>
      </c>
      <c r="PU54" s="17">
        <v>19.5122</v>
      </c>
      <c r="PV54" s="17">
        <v>19.5122</v>
      </c>
      <c r="PW54" s="17">
        <v>0.58779999999999999</v>
      </c>
      <c r="PX54" s="17">
        <v>20</v>
      </c>
      <c r="PY54" s="17">
        <v>19.5122</v>
      </c>
      <c r="PZ54" s="17">
        <v>19.5122</v>
      </c>
      <c r="QA54" s="17">
        <v>0.48780000000000001</v>
      </c>
      <c r="QB54" s="17">
        <v>19</v>
      </c>
      <c r="QC54" s="17">
        <v>19</v>
      </c>
      <c r="QD54" s="17">
        <v>18.2439</v>
      </c>
      <c r="QE54" s="17">
        <v>0.75609999999999999</v>
      </c>
      <c r="QF54" s="17">
        <v>3.5</v>
      </c>
      <c r="QG54" s="17">
        <v>3.5</v>
      </c>
      <c r="QH54" s="17">
        <v>3.5</v>
      </c>
      <c r="QI54" s="17">
        <v>0</v>
      </c>
      <c r="QJ54" s="17">
        <v>18.5</v>
      </c>
      <c r="QK54" s="17">
        <v>18.048780000000001</v>
      </c>
      <c r="QL54" s="17">
        <v>18.048780000000001</v>
      </c>
      <c r="QM54" s="17">
        <v>0.45122000000000001</v>
      </c>
      <c r="QN54" s="17">
        <v>0</v>
      </c>
      <c r="QO54" s="17"/>
      <c r="QP54" s="17">
        <v>0</v>
      </c>
      <c r="QQ54" s="17">
        <v>0</v>
      </c>
      <c r="QR54" s="17">
        <v>0</v>
      </c>
      <c r="QS54" s="17"/>
      <c r="QT54" s="17">
        <v>0</v>
      </c>
      <c r="QU54" s="17">
        <v>0</v>
      </c>
      <c r="QV54" s="17">
        <v>5.9</v>
      </c>
      <c r="QW54" s="17">
        <v>10.5</v>
      </c>
      <c r="QX54" s="17">
        <v>9.4610000000000003</v>
      </c>
      <c r="QY54" s="17">
        <v>-3.5609999999999999</v>
      </c>
      <c r="QZ54" s="17">
        <v>15.4</v>
      </c>
      <c r="RA54" s="17">
        <v>27.6</v>
      </c>
      <c r="RB54" s="17">
        <v>24.963000000000001</v>
      </c>
      <c r="RC54" s="17">
        <v>-9.5630000000000006</v>
      </c>
      <c r="RD54" s="17">
        <v>4.5</v>
      </c>
      <c r="RE54" s="17">
        <v>4.2</v>
      </c>
      <c r="RF54" s="17">
        <v>4.2</v>
      </c>
      <c r="RG54" s="17">
        <v>0.3</v>
      </c>
      <c r="RH54" s="17">
        <v>1.1000000000000001</v>
      </c>
      <c r="RI54" s="17">
        <v>1.2</v>
      </c>
      <c r="RJ54" s="17">
        <v>1.2</v>
      </c>
      <c r="RK54" s="17">
        <v>-0.1</v>
      </c>
      <c r="RL54" s="17">
        <v>1.1000000000000001</v>
      </c>
      <c r="RM54" s="17">
        <v>1.2</v>
      </c>
      <c r="RN54" s="17">
        <v>1.2</v>
      </c>
      <c r="RO54" s="17">
        <v>-0.1</v>
      </c>
      <c r="RP54" s="17">
        <v>3</v>
      </c>
      <c r="RQ54" s="17">
        <v>2.8</v>
      </c>
      <c r="RR54" s="17">
        <v>2.8</v>
      </c>
      <c r="RS54" s="17">
        <v>0.2</v>
      </c>
      <c r="RT54" s="17">
        <v>0</v>
      </c>
      <c r="RU54" s="17"/>
      <c r="RV54" s="17">
        <v>0</v>
      </c>
      <c r="RW54" s="17">
        <v>0</v>
      </c>
      <c r="RX54" s="17">
        <v>0</v>
      </c>
      <c r="RY54" s="17">
        <v>2.7989999999999999</v>
      </c>
      <c r="RZ54" s="17">
        <v>2.7989999999999999</v>
      </c>
      <c r="SA54" s="17">
        <v>-2.7989999999999999</v>
      </c>
      <c r="SB54" s="17">
        <v>13.4</v>
      </c>
      <c r="SC54" s="17">
        <v>11.08052</v>
      </c>
      <c r="SD54" s="17">
        <v>11.08052</v>
      </c>
      <c r="SE54" s="17">
        <v>2.31948</v>
      </c>
      <c r="SF54" s="17"/>
      <c r="SG54" s="17">
        <v>2</v>
      </c>
      <c r="SH54" s="17">
        <v>2</v>
      </c>
      <c r="SI54" s="17">
        <v>-2</v>
      </c>
      <c r="SJ54" s="17"/>
      <c r="SK54" s="17"/>
      <c r="SL54" s="17">
        <v>0.7</v>
      </c>
      <c r="SM54" s="17">
        <v>-0.7</v>
      </c>
      <c r="SN54" s="17">
        <v>12</v>
      </c>
      <c r="SO54" s="17">
        <v>13.073169999999999</v>
      </c>
      <c r="SP54" s="17">
        <v>13.073169999999999</v>
      </c>
      <c r="SQ54" s="17">
        <v>-1.07317</v>
      </c>
      <c r="SR54" s="17">
        <v>6.3</v>
      </c>
      <c r="SS54" s="17">
        <v>6.1</v>
      </c>
      <c r="ST54" s="17">
        <v>6.1</v>
      </c>
      <c r="SU54" s="17">
        <v>0.2</v>
      </c>
      <c r="SV54" s="17">
        <v>8.3000000000000007</v>
      </c>
      <c r="SW54" s="17">
        <v>10</v>
      </c>
      <c r="SX54" s="17">
        <v>10</v>
      </c>
      <c r="SY54" s="17">
        <v>-1.7</v>
      </c>
      <c r="SZ54" s="17">
        <v>11.4</v>
      </c>
      <c r="TA54" s="17">
        <v>12.682930000000001</v>
      </c>
      <c r="TB54" s="17">
        <v>12.682930000000001</v>
      </c>
      <c r="TC54" s="17">
        <v>-1.2829299999999999</v>
      </c>
      <c r="TD54" s="17">
        <v>20</v>
      </c>
      <c r="TE54" s="17">
        <v>19.317070000000001</v>
      </c>
      <c r="TF54" s="17">
        <v>19.317070000000001</v>
      </c>
      <c r="TG54" s="17">
        <v>0.68293000000000004</v>
      </c>
      <c r="TH54" s="17">
        <v>10.8</v>
      </c>
      <c r="TI54" s="17">
        <v>5</v>
      </c>
      <c r="TJ54" s="17">
        <v>10.629</v>
      </c>
      <c r="TK54" s="17">
        <v>0.17100000000000001</v>
      </c>
      <c r="TL54" s="17">
        <v>7.1</v>
      </c>
      <c r="TM54" s="17">
        <v>20.3</v>
      </c>
      <c r="TN54" s="17">
        <v>22.488</v>
      </c>
      <c r="TO54" s="17">
        <v>-15.388</v>
      </c>
      <c r="TP54" s="17">
        <v>0</v>
      </c>
      <c r="TQ54" s="17"/>
      <c r="TR54" s="17">
        <v>0</v>
      </c>
      <c r="TS54" s="17">
        <v>0</v>
      </c>
      <c r="TT54" s="17">
        <v>16.600000000000001</v>
      </c>
      <c r="TU54" s="17">
        <v>16.899999999999999</v>
      </c>
      <c r="TV54" s="17">
        <v>5.55</v>
      </c>
      <c r="TW54" s="17">
        <v>11.05</v>
      </c>
      <c r="TX54" s="17">
        <v>31.9</v>
      </c>
      <c r="TY54" s="17">
        <v>33.6</v>
      </c>
      <c r="TZ54" s="17">
        <v>6.54</v>
      </c>
      <c r="UA54" s="17">
        <v>25.36</v>
      </c>
      <c r="UB54" s="17">
        <v>1.2</v>
      </c>
      <c r="UC54" s="17">
        <v>1.8</v>
      </c>
      <c r="UD54" s="17">
        <v>0.19</v>
      </c>
      <c r="UE54" s="17">
        <v>1.01</v>
      </c>
      <c r="UF54" s="17">
        <v>0.2</v>
      </c>
      <c r="UG54" s="17">
        <v>1.4</v>
      </c>
      <c r="UH54" s="17">
        <v>0.06</v>
      </c>
      <c r="UI54" s="17">
        <v>0.14000000000000001</v>
      </c>
      <c r="UJ54" s="17">
        <v>10.9</v>
      </c>
      <c r="UK54" s="17">
        <v>10</v>
      </c>
      <c r="UL54" s="17">
        <v>10</v>
      </c>
      <c r="UM54" s="17">
        <v>0.9</v>
      </c>
      <c r="UN54" s="17">
        <v>4</v>
      </c>
      <c r="UO54" s="17">
        <v>5</v>
      </c>
      <c r="UP54" s="17">
        <v>5</v>
      </c>
      <c r="UQ54" s="17">
        <v>-1</v>
      </c>
      <c r="UR54" s="17">
        <v>7.7</v>
      </c>
      <c r="US54" s="17">
        <v>7</v>
      </c>
      <c r="UT54" s="17">
        <v>7</v>
      </c>
      <c r="UU54" s="17">
        <v>0.7</v>
      </c>
      <c r="UV54" s="17">
        <v>14.8</v>
      </c>
      <c r="UW54" s="17">
        <v>11.707319999999999</v>
      </c>
      <c r="UX54" s="17">
        <v>11.707319999999999</v>
      </c>
      <c r="UY54" s="17">
        <v>3.0926800000000001</v>
      </c>
      <c r="UZ54" s="17">
        <v>16</v>
      </c>
      <c r="VA54" s="17">
        <v>11.707319999999999</v>
      </c>
      <c r="VB54" s="17">
        <v>11.707319999999999</v>
      </c>
      <c r="VC54" s="17">
        <v>4.2926799999999998</v>
      </c>
      <c r="VD54" s="17">
        <v>16.8</v>
      </c>
      <c r="VE54" s="17">
        <v>10.73171</v>
      </c>
      <c r="VF54" s="17">
        <v>10.73171</v>
      </c>
      <c r="VG54" s="17">
        <v>6.0682900000000002</v>
      </c>
      <c r="VH54" s="17">
        <v>8.3000000000000007</v>
      </c>
      <c r="VI54" s="17">
        <v>9.8019999999999996</v>
      </c>
      <c r="VJ54" s="17">
        <v>9.8019999999999996</v>
      </c>
      <c r="VK54" s="17">
        <v>-1.502</v>
      </c>
      <c r="VL54" s="17">
        <v>0</v>
      </c>
      <c r="VM54" s="17">
        <v>0</v>
      </c>
      <c r="VN54" s="17">
        <v>0</v>
      </c>
      <c r="VO54" s="17">
        <v>0</v>
      </c>
      <c r="VP54" s="17">
        <v>0</v>
      </c>
      <c r="VQ54" s="17">
        <v>0</v>
      </c>
      <c r="VR54" s="17">
        <v>0</v>
      </c>
      <c r="VS54" s="17">
        <v>0</v>
      </c>
      <c r="VT54" s="17">
        <v>0</v>
      </c>
      <c r="VU54" s="17"/>
      <c r="VV54" s="17">
        <v>0</v>
      </c>
      <c r="VW54" s="17">
        <v>0</v>
      </c>
      <c r="VX54" s="17">
        <v>0.6</v>
      </c>
      <c r="VY54" s="17">
        <v>0.6</v>
      </c>
      <c r="VZ54" s="17">
        <v>0.6</v>
      </c>
      <c r="WA54" s="17">
        <v>0</v>
      </c>
      <c r="WB54" s="17">
        <v>3.1</v>
      </c>
      <c r="WC54" s="17">
        <v>14.2</v>
      </c>
      <c r="WD54" s="17">
        <v>21.9</v>
      </c>
      <c r="WE54" s="17">
        <v>-18.8</v>
      </c>
      <c r="WF54" s="17">
        <v>14.8</v>
      </c>
      <c r="WG54" s="17">
        <v>5</v>
      </c>
      <c r="WH54" s="17">
        <v>11.957000000000001</v>
      </c>
      <c r="WI54" s="17">
        <v>2.843</v>
      </c>
      <c r="WJ54" s="17">
        <v>0</v>
      </c>
      <c r="WK54" s="17"/>
      <c r="WL54" s="17">
        <v>0</v>
      </c>
      <c r="WM54" s="17">
        <v>0</v>
      </c>
      <c r="WN54" s="17">
        <v>0</v>
      </c>
      <c r="WO54" s="17"/>
      <c r="WP54" s="17">
        <v>0</v>
      </c>
      <c r="WQ54" s="17">
        <v>0</v>
      </c>
      <c r="WR54" s="17">
        <v>9.6999999999999993</v>
      </c>
      <c r="WS54" s="17">
        <v>9.6</v>
      </c>
      <c r="WT54" s="17">
        <v>9.6</v>
      </c>
      <c r="WU54" s="17">
        <v>0.1</v>
      </c>
      <c r="WV54" s="17">
        <v>20</v>
      </c>
      <c r="WW54" s="17">
        <v>19.317070000000001</v>
      </c>
      <c r="WX54" s="17">
        <v>19.317070000000001</v>
      </c>
      <c r="WY54" s="17">
        <v>0.68293000000000004</v>
      </c>
      <c r="WZ54" s="17">
        <v>9</v>
      </c>
      <c r="XA54" s="17">
        <v>10.8</v>
      </c>
      <c r="XB54" s="17">
        <v>10.8</v>
      </c>
      <c r="XC54" s="17">
        <v>-1.8</v>
      </c>
      <c r="XD54" s="17">
        <v>37.5</v>
      </c>
      <c r="XE54" s="17">
        <v>37.1</v>
      </c>
      <c r="XF54" s="17">
        <v>35</v>
      </c>
      <c r="XG54" s="17">
        <v>2.5</v>
      </c>
      <c r="XH54" s="17">
        <v>14.4</v>
      </c>
      <c r="XI54" s="17">
        <v>15.9</v>
      </c>
      <c r="XJ54" s="17">
        <v>15</v>
      </c>
      <c r="XK54" s="17">
        <v>-0.6</v>
      </c>
      <c r="XL54" s="17"/>
      <c r="XM54" s="17"/>
      <c r="XN54" s="17"/>
      <c r="XO54" s="17">
        <v>0</v>
      </c>
      <c r="XP54" s="17"/>
      <c r="XQ54" s="17"/>
      <c r="XR54" s="17"/>
      <c r="XS54" s="17">
        <v>0</v>
      </c>
      <c r="XT54" s="17">
        <v>16.600000000000001</v>
      </c>
      <c r="XU54" s="17">
        <v>17</v>
      </c>
      <c r="XV54" s="17">
        <v>14</v>
      </c>
      <c r="XW54" s="17">
        <v>2.6</v>
      </c>
      <c r="XX54" s="17"/>
      <c r="XY54" s="17"/>
      <c r="XZ54" s="17"/>
      <c r="YA54" s="17">
        <v>0</v>
      </c>
      <c r="YB54" s="17"/>
      <c r="YC54" s="17"/>
      <c r="YD54" s="17"/>
      <c r="YE54" s="17">
        <v>0</v>
      </c>
    </row>
    <row r="55" spans="1:655" ht="24" customHeight="1" x14ac:dyDescent="0.35">
      <c r="A55" s="1"/>
      <c r="B55" s="16" t="s">
        <v>34</v>
      </c>
      <c r="C55" s="16" t="s">
        <v>836</v>
      </c>
      <c r="D55" s="17">
        <v>103.4</v>
      </c>
      <c r="E55" s="17">
        <v>100</v>
      </c>
      <c r="F55" s="17">
        <v>100</v>
      </c>
      <c r="G55" s="17">
        <v>3.4</v>
      </c>
      <c r="H55" s="17">
        <v>597.4</v>
      </c>
      <c r="I55" s="17">
        <v>597.06966999999997</v>
      </c>
      <c r="J55" s="17">
        <v>646.79789000000005</v>
      </c>
      <c r="K55" s="17">
        <v>-49.397889999999997</v>
      </c>
      <c r="L55" s="17">
        <v>201.1</v>
      </c>
      <c r="M55" s="17">
        <v>195.18487999999999</v>
      </c>
      <c r="N55" s="17">
        <v>211.44126</v>
      </c>
      <c r="O55" s="17">
        <v>-10.34126</v>
      </c>
      <c r="P55" s="17">
        <v>0</v>
      </c>
      <c r="Q55" s="17">
        <v>0</v>
      </c>
      <c r="R55" s="17">
        <v>0</v>
      </c>
      <c r="S55" s="17">
        <v>0</v>
      </c>
      <c r="T55" s="17">
        <v>0</v>
      </c>
      <c r="U55" s="17">
        <v>0</v>
      </c>
      <c r="V55" s="17">
        <v>0</v>
      </c>
      <c r="W55" s="17">
        <v>0</v>
      </c>
      <c r="X55" s="17">
        <v>91.3</v>
      </c>
      <c r="Y55" s="17">
        <v>92.226339999999993</v>
      </c>
      <c r="Z55" s="17">
        <v>92.226339999999993</v>
      </c>
      <c r="AA55" s="17">
        <v>-0.92634000000000005</v>
      </c>
      <c r="AB55" s="17">
        <v>196.4</v>
      </c>
      <c r="AC55" s="17">
        <v>208</v>
      </c>
      <c r="AD55" s="17">
        <v>220</v>
      </c>
      <c r="AE55" s="17">
        <v>-23.6</v>
      </c>
      <c r="AF55" s="17"/>
      <c r="AG55" s="17"/>
      <c r="AH55" s="17"/>
      <c r="AI55" s="17">
        <v>0</v>
      </c>
      <c r="AJ55" s="17"/>
      <c r="AK55" s="17"/>
      <c r="AL55" s="17"/>
      <c r="AM55" s="17">
        <v>0</v>
      </c>
      <c r="AN55" s="17">
        <v>138.1</v>
      </c>
      <c r="AO55" s="17">
        <v>151.80168</v>
      </c>
      <c r="AP55" s="17">
        <v>169.01499999999999</v>
      </c>
      <c r="AQ55" s="17">
        <v>-30.914999999999999</v>
      </c>
      <c r="AR55" s="17">
        <v>138.5</v>
      </c>
      <c r="AS55" s="17">
        <v>151.80168</v>
      </c>
      <c r="AT55" s="17">
        <v>169.01499999999999</v>
      </c>
      <c r="AU55" s="17">
        <v>-30.515000000000001</v>
      </c>
      <c r="AV55" s="17">
        <v>137.6</v>
      </c>
      <c r="AW55" s="17">
        <v>151.80168</v>
      </c>
      <c r="AX55" s="17">
        <v>169.01499999999999</v>
      </c>
      <c r="AY55" s="17">
        <v>-31.414999999999999</v>
      </c>
      <c r="AZ55" s="17">
        <v>235.9</v>
      </c>
      <c r="BA55" s="17">
        <v>227.70251999999999</v>
      </c>
      <c r="BB55" s="17">
        <v>253.52251000000001</v>
      </c>
      <c r="BC55" s="17">
        <v>-17.622509999999998</v>
      </c>
      <c r="BD55" s="17">
        <v>211.2</v>
      </c>
      <c r="BE55" s="17">
        <v>204.87801999999999</v>
      </c>
      <c r="BF55" s="17">
        <v>204.87801999999999</v>
      </c>
      <c r="BG55" s="17">
        <v>6.3219799999999999</v>
      </c>
      <c r="BH55" s="17">
        <v>109.2</v>
      </c>
      <c r="BI55" s="17">
        <v>102.43901</v>
      </c>
      <c r="BJ55" s="17">
        <v>102.43901</v>
      </c>
      <c r="BK55" s="17">
        <v>6.7609899999999996</v>
      </c>
      <c r="BL55" s="17">
        <v>555.4</v>
      </c>
      <c r="BM55" s="17">
        <v>568.29854</v>
      </c>
      <c r="BN55" s="17">
        <v>568.29854</v>
      </c>
      <c r="BO55" s="17">
        <v>-12.898540000000001</v>
      </c>
      <c r="BP55" s="17">
        <v>5.6</v>
      </c>
      <c r="BQ55" s="17">
        <v>10.561999999999999</v>
      </c>
      <c r="BR55" s="17">
        <v>5.4891500000000004</v>
      </c>
      <c r="BS55" s="17">
        <v>0.11085</v>
      </c>
      <c r="BT55" s="17"/>
      <c r="BU55" s="17"/>
      <c r="BV55" s="17"/>
      <c r="BW55" s="17">
        <v>0</v>
      </c>
      <c r="BX55" s="17"/>
      <c r="BY55" s="17"/>
      <c r="BZ55" s="17"/>
      <c r="CA55" s="17">
        <v>0</v>
      </c>
      <c r="CB55" s="17"/>
      <c r="CC55" s="17"/>
      <c r="CD55" s="17"/>
      <c r="CE55" s="17">
        <v>0</v>
      </c>
      <c r="CF55" s="17"/>
      <c r="CG55" s="17"/>
      <c r="CH55" s="17"/>
      <c r="CI55" s="17">
        <v>0</v>
      </c>
      <c r="CJ55" s="17">
        <v>165.3</v>
      </c>
      <c r="CK55" s="17">
        <v>164.70732000000001</v>
      </c>
      <c r="CL55" s="17">
        <v>164.70732000000001</v>
      </c>
      <c r="CM55" s="17">
        <v>0.59267999999999998</v>
      </c>
      <c r="CN55" s="17">
        <v>7.2</v>
      </c>
      <c r="CO55" s="17">
        <v>5.1346499999999997</v>
      </c>
      <c r="CP55" s="17">
        <v>5.1346499999999997</v>
      </c>
      <c r="CQ55" s="17">
        <v>2.06535</v>
      </c>
      <c r="CR55" s="17">
        <v>5.2</v>
      </c>
      <c r="CS55" s="17">
        <v>2.8184800000000001</v>
      </c>
      <c r="CT55" s="17">
        <v>2.8184800000000001</v>
      </c>
      <c r="CU55" s="17">
        <v>2.3815200000000001</v>
      </c>
      <c r="CV55" s="17">
        <v>0</v>
      </c>
      <c r="CW55" s="17">
        <v>0</v>
      </c>
      <c r="CX55" s="17"/>
      <c r="CY55" s="17">
        <v>0</v>
      </c>
      <c r="CZ55" s="17">
        <v>6.6</v>
      </c>
      <c r="DA55" s="17">
        <v>6.8787000000000003</v>
      </c>
      <c r="DB55" s="17">
        <v>6.8787000000000003</v>
      </c>
      <c r="DC55" s="17">
        <v>-0.2787</v>
      </c>
      <c r="DD55" s="17">
        <v>11.8</v>
      </c>
      <c r="DE55" s="17">
        <v>12.36257</v>
      </c>
      <c r="DF55" s="17">
        <v>12.77125</v>
      </c>
      <c r="DG55" s="17">
        <v>-0.97124999999999995</v>
      </c>
      <c r="DH55" s="17">
        <v>72.599999999999994</v>
      </c>
      <c r="DI55" s="17">
        <v>15.38462</v>
      </c>
      <c r="DJ55" s="17">
        <v>69.944119999999998</v>
      </c>
      <c r="DK55" s="17">
        <v>2.6558799999999998</v>
      </c>
      <c r="DL55" s="17"/>
      <c r="DM55" s="17"/>
      <c r="DN55" s="17"/>
      <c r="DO55" s="17">
        <v>0</v>
      </c>
      <c r="DP55" s="17"/>
      <c r="DQ55" s="17"/>
      <c r="DR55" s="17"/>
      <c r="DS55" s="17">
        <v>0</v>
      </c>
      <c r="DT55" s="17"/>
      <c r="DU55" s="17"/>
      <c r="DV55" s="17"/>
      <c r="DW55" s="17">
        <v>0</v>
      </c>
      <c r="DX55" s="17"/>
      <c r="DY55" s="17"/>
      <c r="DZ55" s="17"/>
      <c r="EA55" s="17">
        <v>0</v>
      </c>
      <c r="EB55" s="17">
        <v>109.6</v>
      </c>
      <c r="EC55" s="17">
        <v>112.90537</v>
      </c>
      <c r="ED55" s="17">
        <v>112.90537</v>
      </c>
      <c r="EE55" s="17">
        <v>-3.3053699999999999</v>
      </c>
      <c r="EF55" s="17">
        <v>222.9</v>
      </c>
      <c r="EG55" s="17">
        <v>221.55625000000001</v>
      </c>
      <c r="EH55" s="17">
        <v>221.55625000000001</v>
      </c>
      <c r="EI55" s="17">
        <v>1.34375</v>
      </c>
      <c r="EJ55" s="17"/>
      <c r="EK55" s="17"/>
      <c r="EL55" s="17"/>
      <c r="EM55" s="17">
        <v>0</v>
      </c>
      <c r="EN55" s="17"/>
      <c r="EO55" s="17"/>
      <c r="EP55" s="17"/>
      <c r="EQ55" s="17">
        <v>0</v>
      </c>
      <c r="ER55" s="17"/>
      <c r="ES55" s="17"/>
      <c r="ET55" s="17"/>
      <c r="EU55" s="17">
        <v>0</v>
      </c>
      <c r="EV55" s="17">
        <v>6.5</v>
      </c>
      <c r="EW55" s="17">
        <v>6.39</v>
      </c>
      <c r="EX55" s="17">
        <v>6.39</v>
      </c>
      <c r="EY55" s="17">
        <v>0.11</v>
      </c>
      <c r="EZ55" s="17">
        <v>226.4</v>
      </c>
      <c r="FA55" s="17">
        <v>229.30732</v>
      </c>
      <c r="FB55" s="17">
        <v>229.30732</v>
      </c>
      <c r="FC55" s="17">
        <v>-2.9073199999999999</v>
      </c>
      <c r="FD55" s="17">
        <v>58</v>
      </c>
      <c r="FE55" s="17">
        <v>61.005040000000001</v>
      </c>
      <c r="FF55" s="17">
        <v>61.005040000000001</v>
      </c>
      <c r="FG55" s="17">
        <v>-3.0050400000000002</v>
      </c>
      <c r="FH55" s="17">
        <v>136.30000000000001</v>
      </c>
      <c r="FI55" s="17">
        <v>134.58078</v>
      </c>
      <c r="FJ55" s="17">
        <v>151.16800000000001</v>
      </c>
      <c r="FK55" s="17">
        <v>-14.868</v>
      </c>
      <c r="FL55" s="17">
        <v>30.5</v>
      </c>
      <c r="FM55" s="17">
        <v>30.165790000000001</v>
      </c>
      <c r="FN55" s="17">
        <v>30.165790000000001</v>
      </c>
      <c r="FO55" s="17">
        <v>0.33421000000000001</v>
      </c>
      <c r="FP55" s="17">
        <v>18.7</v>
      </c>
      <c r="FQ55" s="17">
        <v>19.28585</v>
      </c>
      <c r="FR55" s="17">
        <v>19.28585</v>
      </c>
      <c r="FS55" s="17">
        <v>-0.58584999999999998</v>
      </c>
      <c r="FT55" s="17">
        <v>19.7</v>
      </c>
      <c r="FU55" s="17">
        <v>19.317070000000001</v>
      </c>
      <c r="FV55" s="17">
        <v>19.317070000000001</v>
      </c>
      <c r="FW55" s="17">
        <v>0.38292999999999999</v>
      </c>
      <c r="FX55" s="17">
        <v>88.2</v>
      </c>
      <c r="FY55" s="17">
        <v>87.657560000000004</v>
      </c>
      <c r="FZ55" s="17">
        <v>87.657560000000004</v>
      </c>
      <c r="GA55" s="17">
        <v>0.54244000000000003</v>
      </c>
      <c r="GB55" s="17">
        <v>175.2</v>
      </c>
      <c r="GC55" s="17">
        <v>181.66672</v>
      </c>
      <c r="GD55" s="17">
        <v>181.66672</v>
      </c>
      <c r="GE55" s="17">
        <v>-6.4667199999999996</v>
      </c>
      <c r="GF55" s="17">
        <v>177.1</v>
      </c>
      <c r="GG55" s="17">
        <v>181.66672</v>
      </c>
      <c r="GH55" s="17">
        <v>181.66672</v>
      </c>
      <c r="GI55" s="17">
        <v>-4.5667200000000001</v>
      </c>
      <c r="GJ55" s="17">
        <v>183.6</v>
      </c>
      <c r="GK55" s="17">
        <v>181.66672</v>
      </c>
      <c r="GL55" s="17">
        <v>181.66672</v>
      </c>
      <c r="GM55" s="17">
        <v>1.9332800000000001</v>
      </c>
      <c r="GN55" s="17">
        <v>107.6</v>
      </c>
      <c r="GO55" s="17">
        <v>110.91316999999999</v>
      </c>
      <c r="GP55" s="17">
        <v>110.91316999999999</v>
      </c>
      <c r="GQ55" s="17">
        <v>-3.3131699999999999</v>
      </c>
      <c r="GR55" s="17">
        <v>8.3000000000000007</v>
      </c>
      <c r="GS55" s="17">
        <v>9.09</v>
      </c>
      <c r="GT55" s="17">
        <v>9.09</v>
      </c>
      <c r="GU55" s="17">
        <v>-0.79</v>
      </c>
      <c r="GV55" s="17">
        <v>3.3</v>
      </c>
      <c r="GW55" s="17">
        <v>6.6261000000000001</v>
      </c>
      <c r="GX55" s="17">
        <v>6.6261000000000001</v>
      </c>
      <c r="GY55" s="17">
        <v>-3.3260999999999998</v>
      </c>
      <c r="GZ55" s="17">
        <v>39.5</v>
      </c>
      <c r="HA55" s="17">
        <v>47.26634</v>
      </c>
      <c r="HB55" s="17">
        <v>47.26634</v>
      </c>
      <c r="HC55" s="17">
        <v>-7.7663399999999996</v>
      </c>
      <c r="HD55" s="17"/>
      <c r="HE55" s="17"/>
      <c r="HF55" s="17"/>
      <c r="HG55" s="17">
        <v>0</v>
      </c>
      <c r="HH55" s="17">
        <v>3.8</v>
      </c>
      <c r="HI55" s="17">
        <v>3.8872599999999999</v>
      </c>
      <c r="HJ55" s="17">
        <v>3.8872599999999999</v>
      </c>
      <c r="HK55" s="17">
        <v>-8.7260000000000004E-2</v>
      </c>
      <c r="HL55" s="17">
        <v>22.7</v>
      </c>
      <c r="HM55" s="17">
        <v>24.950600000000001</v>
      </c>
      <c r="HN55" s="17">
        <v>24.950600000000001</v>
      </c>
      <c r="HO55" s="17">
        <v>-2.2505999999999999</v>
      </c>
      <c r="HP55" s="17">
        <v>136.1</v>
      </c>
      <c r="HQ55" s="17">
        <v>171.54185000000001</v>
      </c>
      <c r="HR55" s="17">
        <v>171.54185000000001</v>
      </c>
      <c r="HS55" s="17">
        <v>-35.441850000000002</v>
      </c>
      <c r="HT55" s="17"/>
      <c r="HU55" s="17"/>
      <c r="HV55" s="17"/>
      <c r="HW55" s="17">
        <v>0</v>
      </c>
      <c r="HX55" s="17"/>
      <c r="HY55" s="17"/>
      <c r="HZ55" s="17"/>
      <c r="IA55" s="17">
        <v>0</v>
      </c>
      <c r="IB55" s="17">
        <v>46.8</v>
      </c>
      <c r="IC55" s="17">
        <v>46.165759999999999</v>
      </c>
      <c r="ID55" s="17">
        <v>0</v>
      </c>
      <c r="IE55" s="17">
        <v>46.8</v>
      </c>
      <c r="IF55" s="17"/>
      <c r="IG55" s="17"/>
      <c r="IH55" s="17"/>
      <c r="II55" s="17">
        <v>0</v>
      </c>
      <c r="IJ55" s="17"/>
      <c r="IK55" s="17"/>
      <c r="IL55" s="17"/>
      <c r="IM55" s="17">
        <v>0</v>
      </c>
      <c r="IN55" s="17">
        <v>46.8</v>
      </c>
      <c r="IO55" s="17">
        <v>48.41648</v>
      </c>
      <c r="IP55" s="17">
        <v>48.41648</v>
      </c>
      <c r="IQ55" s="17">
        <v>-1.6164799999999999</v>
      </c>
      <c r="IR55" s="17"/>
      <c r="IS55" s="17"/>
      <c r="IT55" s="17"/>
      <c r="IU55" s="17">
        <v>0</v>
      </c>
      <c r="IV55" s="17"/>
      <c r="IW55" s="17"/>
      <c r="IX55" s="17"/>
      <c r="IY55" s="17">
        <v>0</v>
      </c>
      <c r="IZ55" s="17"/>
      <c r="JA55" s="17"/>
      <c r="JB55" s="17"/>
      <c r="JC55" s="17">
        <v>0</v>
      </c>
      <c r="JD55" s="17">
        <v>85.3</v>
      </c>
      <c r="JE55" s="17">
        <v>88.815600000000003</v>
      </c>
      <c r="JF55" s="17">
        <v>88.815600000000003</v>
      </c>
      <c r="JG55" s="17">
        <v>-3.5156000000000001</v>
      </c>
      <c r="JH55" s="17">
        <v>177.8</v>
      </c>
      <c r="JI55" s="17">
        <v>171.34727000000001</v>
      </c>
      <c r="JJ55" s="17">
        <v>150.66667000000001</v>
      </c>
      <c r="JK55" s="17">
        <v>27.133330000000001</v>
      </c>
      <c r="JL55" s="17">
        <v>175.2</v>
      </c>
      <c r="JM55" s="17">
        <v>171.34727000000001</v>
      </c>
      <c r="JN55" s="17">
        <v>0</v>
      </c>
      <c r="JO55" s="17">
        <v>175.2</v>
      </c>
      <c r="JP55" s="17">
        <v>0</v>
      </c>
      <c r="JQ55" s="17">
        <v>0</v>
      </c>
      <c r="JR55" s="17"/>
      <c r="JS55" s="17">
        <v>0</v>
      </c>
      <c r="JT55" s="17">
        <v>172.9</v>
      </c>
      <c r="JU55" s="17">
        <v>171.34727000000001</v>
      </c>
      <c r="JV55" s="17">
        <v>75.333330000000004</v>
      </c>
      <c r="JW55" s="17">
        <v>97.566670000000002</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4.4000000000000004</v>
      </c>
      <c r="LE55" s="17">
        <v>3.9931199999999998</v>
      </c>
      <c r="LF55" s="17">
        <v>3.9931199999999998</v>
      </c>
      <c r="LG55" s="17">
        <v>0.40688000000000002</v>
      </c>
      <c r="LH55" s="17">
        <v>75.5</v>
      </c>
      <c r="LI55" s="17">
        <v>22.66095</v>
      </c>
      <c r="LJ55" s="17">
        <v>112.75537</v>
      </c>
      <c r="LK55" s="17">
        <v>-37.255369999999999</v>
      </c>
      <c r="LL55" s="17">
        <v>119.2</v>
      </c>
      <c r="LM55" s="17">
        <v>127.16088000000001</v>
      </c>
      <c r="LN55" s="17">
        <v>133.67995999999999</v>
      </c>
      <c r="LO55" s="17">
        <v>-14.47996</v>
      </c>
      <c r="LP55" s="17">
        <v>45.8</v>
      </c>
      <c r="LQ55" s="17">
        <v>67.461460000000002</v>
      </c>
      <c r="LR55" s="17">
        <v>67.461460000000002</v>
      </c>
      <c r="LS55" s="17">
        <v>-21.661460000000002</v>
      </c>
      <c r="LT55" s="17">
        <v>78.5</v>
      </c>
      <c r="LU55" s="17">
        <v>78.567999999999998</v>
      </c>
      <c r="LV55" s="17">
        <v>78.567999999999998</v>
      </c>
      <c r="LW55" s="17">
        <v>-6.8000000000000005E-2</v>
      </c>
      <c r="LX55" s="17">
        <v>29.7</v>
      </c>
      <c r="LY55" s="17">
        <v>30.097560000000001</v>
      </c>
      <c r="LZ55" s="17">
        <v>30.097560000000001</v>
      </c>
      <c r="MA55" s="17">
        <v>-0.39756000000000002</v>
      </c>
      <c r="MB55" s="17"/>
      <c r="MC55" s="17"/>
      <c r="MD55" s="17"/>
      <c r="ME55" s="17">
        <v>0</v>
      </c>
      <c r="MF55" s="17"/>
      <c r="MG55" s="17"/>
      <c r="MH55" s="17"/>
      <c r="MI55" s="17">
        <v>0</v>
      </c>
      <c r="MJ55" s="17"/>
      <c r="MK55" s="17"/>
      <c r="ML55" s="17"/>
      <c r="MM55" s="17">
        <v>0</v>
      </c>
      <c r="MN55" s="17">
        <v>146.69999999999999</v>
      </c>
      <c r="MO55" s="17">
        <v>146.66612000000001</v>
      </c>
      <c r="MP55" s="17">
        <v>149.774</v>
      </c>
      <c r="MQ55" s="17">
        <v>-3.0739999999999998</v>
      </c>
      <c r="MR55" s="17">
        <v>147.1</v>
      </c>
      <c r="MS55" s="17">
        <v>146.66612000000001</v>
      </c>
      <c r="MT55" s="17">
        <v>149.774</v>
      </c>
      <c r="MU55" s="17">
        <v>-2.6739999999999999</v>
      </c>
      <c r="MV55" s="17">
        <v>150.30000000000001</v>
      </c>
      <c r="MW55" s="17">
        <v>146.66612000000001</v>
      </c>
      <c r="MX55" s="17">
        <v>149.774</v>
      </c>
      <c r="MY55" s="17">
        <v>0.52600000000000002</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v>0</v>
      </c>
      <c r="OD55" s="17">
        <v>0</v>
      </c>
      <c r="OE55" s="17">
        <v>0</v>
      </c>
      <c r="OF55" s="17">
        <v>13.2</v>
      </c>
      <c r="OG55" s="17">
        <v>40.6</v>
      </c>
      <c r="OH55" s="17">
        <v>27.574999999999999</v>
      </c>
      <c r="OI55" s="17">
        <v>-14.375</v>
      </c>
      <c r="OJ55" s="17">
        <v>0</v>
      </c>
      <c r="OK55" s="17"/>
      <c r="OL55" s="17">
        <v>0</v>
      </c>
      <c r="OM55" s="17">
        <v>0</v>
      </c>
      <c r="ON55" s="17">
        <v>13.4</v>
      </c>
      <c r="OO55" s="17">
        <v>13.379</v>
      </c>
      <c r="OP55" s="17">
        <v>13.379</v>
      </c>
      <c r="OQ55" s="17">
        <v>2.1000000000000001E-2</v>
      </c>
      <c r="OR55" s="17">
        <v>0</v>
      </c>
      <c r="OS55" s="17"/>
      <c r="OT55" s="17">
        <v>0</v>
      </c>
      <c r="OU55" s="17">
        <v>0</v>
      </c>
      <c r="OV55" s="17">
        <v>20</v>
      </c>
      <c r="OW55" s="17">
        <v>20</v>
      </c>
      <c r="OX55" s="17">
        <v>17.560980000000001</v>
      </c>
      <c r="OY55" s="17">
        <v>2.4390200000000002</v>
      </c>
      <c r="OZ55" s="17">
        <v>10</v>
      </c>
      <c r="PA55" s="17">
        <v>9.9830000000000005</v>
      </c>
      <c r="PB55" s="17">
        <v>9.9830000000000005</v>
      </c>
      <c r="PC55" s="17">
        <v>1.7000000000000001E-2</v>
      </c>
      <c r="PD55" s="17">
        <v>5.5</v>
      </c>
      <c r="PE55" s="17">
        <v>5.67</v>
      </c>
      <c r="PF55" s="17">
        <v>5.67</v>
      </c>
      <c r="PG55" s="17">
        <v>-0.17</v>
      </c>
      <c r="PH55" s="17">
        <v>1.2</v>
      </c>
      <c r="PI55" s="17">
        <v>1</v>
      </c>
      <c r="PJ55" s="17">
        <v>1</v>
      </c>
      <c r="PK55" s="17">
        <v>0.2</v>
      </c>
      <c r="PL55" s="17">
        <v>2.4</v>
      </c>
      <c r="PM55" s="17">
        <v>3.4</v>
      </c>
      <c r="PN55" s="17">
        <v>3.4</v>
      </c>
      <c r="PO55" s="17">
        <v>-1</v>
      </c>
      <c r="PP55" s="17">
        <v>4.5999999999999996</v>
      </c>
      <c r="PQ55" s="17">
        <v>4.5999999999999996</v>
      </c>
      <c r="PR55" s="17">
        <v>4.5999999999999996</v>
      </c>
      <c r="PS55" s="17">
        <v>0</v>
      </c>
      <c r="PT55" s="17">
        <v>19.8</v>
      </c>
      <c r="PU55" s="17">
        <v>19.5122</v>
      </c>
      <c r="PV55" s="17">
        <v>19.5122</v>
      </c>
      <c r="PW55" s="17">
        <v>0.2878</v>
      </c>
      <c r="PX55" s="17">
        <v>20</v>
      </c>
      <c r="PY55" s="17">
        <v>19.5122</v>
      </c>
      <c r="PZ55" s="17">
        <v>19.5122</v>
      </c>
      <c r="QA55" s="17">
        <v>0.48780000000000001</v>
      </c>
      <c r="QB55" s="17">
        <v>19</v>
      </c>
      <c r="QC55" s="17">
        <v>19</v>
      </c>
      <c r="QD55" s="17">
        <v>18.2439</v>
      </c>
      <c r="QE55" s="17">
        <v>0.75609999999999999</v>
      </c>
      <c r="QF55" s="17">
        <v>3.5</v>
      </c>
      <c r="QG55" s="17">
        <v>3.5</v>
      </c>
      <c r="QH55" s="17">
        <v>3.5</v>
      </c>
      <c r="QI55" s="17">
        <v>0</v>
      </c>
      <c r="QJ55" s="17">
        <v>18.5</v>
      </c>
      <c r="QK55" s="17">
        <v>18.048780000000001</v>
      </c>
      <c r="QL55" s="17">
        <v>18.048780000000001</v>
      </c>
      <c r="QM55" s="17">
        <v>0.45122000000000001</v>
      </c>
      <c r="QN55" s="17">
        <v>0</v>
      </c>
      <c r="QO55" s="17"/>
      <c r="QP55" s="17">
        <v>0</v>
      </c>
      <c r="QQ55" s="17">
        <v>0</v>
      </c>
      <c r="QR55" s="17">
        <v>0</v>
      </c>
      <c r="QS55" s="17"/>
      <c r="QT55" s="17">
        <v>0</v>
      </c>
      <c r="QU55" s="17">
        <v>0</v>
      </c>
      <c r="QV55" s="17">
        <v>2.9</v>
      </c>
      <c r="QW55" s="17">
        <v>9.1</v>
      </c>
      <c r="QX55" s="17">
        <v>8.5340000000000007</v>
      </c>
      <c r="QY55" s="17">
        <v>-5.6340000000000003</v>
      </c>
      <c r="QZ55" s="17">
        <v>10.4</v>
      </c>
      <c r="RA55" s="17">
        <v>21.4</v>
      </c>
      <c r="RB55" s="17">
        <v>20.981000000000002</v>
      </c>
      <c r="RC55" s="17">
        <v>-10.581</v>
      </c>
      <c r="RD55" s="17">
        <v>4.5</v>
      </c>
      <c r="RE55" s="17">
        <v>4.2</v>
      </c>
      <c r="RF55" s="17">
        <v>4.2</v>
      </c>
      <c r="RG55" s="17">
        <v>0.3</v>
      </c>
      <c r="RH55" s="17">
        <v>1.1000000000000001</v>
      </c>
      <c r="RI55" s="17">
        <v>1.2</v>
      </c>
      <c r="RJ55" s="17">
        <v>1.2</v>
      </c>
      <c r="RK55" s="17">
        <v>-0.1</v>
      </c>
      <c r="RL55" s="17">
        <v>1.1000000000000001</v>
      </c>
      <c r="RM55" s="17">
        <v>1.2</v>
      </c>
      <c r="RN55" s="17">
        <v>1.2</v>
      </c>
      <c r="RO55" s="17">
        <v>-0.1</v>
      </c>
      <c r="RP55" s="17">
        <v>3</v>
      </c>
      <c r="RQ55" s="17">
        <v>2.8</v>
      </c>
      <c r="RR55" s="17">
        <v>2.8</v>
      </c>
      <c r="RS55" s="17">
        <v>0.2</v>
      </c>
      <c r="RT55" s="17">
        <v>0</v>
      </c>
      <c r="RU55" s="17"/>
      <c r="RV55" s="17">
        <v>0</v>
      </c>
      <c r="RW55" s="17">
        <v>0</v>
      </c>
      <c r="RX55" s="17">
        <v>0</v>
      </c>
      <c r="RY55" s="17">
        <v>2.7989999999999999</v>
      </c>
      <c r="RZ55" s="17">
        <v>2.7989999999999999</v>
      </c>
      <c r="SA55" s="17">
        <v>-2.7989999999999999</v>
      </c>
      <c r="SB55" s="17">
        <v>13.5</v>
      </c>
      <c r="SC55" s="17">
        <v>10.730589999999999</v>
      </c>
      <c r="SD55" s="17">
        <v>0</v>
      </c>
      <c r="SE55" s="17">
        <v>13.5</v>
      </c>
      <c r="SF55" s="17"/>
      <c r="SG55" s="17">
        <v>2</v>
      </c>
      <c r="SH55" s="17">
        <v>2</v>
      </c>
      <c r="SI55" s="17">
        <v>-2</v>
      </c>
      <c r="SJ55" s="17"/>
      <c r="SK55" s="17"/>
      <c r="SL55" s="17">
        <v>0.7</v>
      </c>
      <c r="SM55" s="17">
        <v>-0.7</v>
      </c>
      <c r="SN55" s="17">
        <v>12</v>
      </c>
      <c r="SO55" s="17">
        <v>13.073169999999999</v>
      </c>
      <c r="SP55" s="17">
        <v>13.073169999999999</v>
      </c>
      <c r="SQ55" s="17">
        <v>-1.07317</v>
      </c>
      <c r="SR55" s="17">
        <v>6.3</v>
      </c>
      <c r="SS55" s="17">
        <v>6.1</v>
      </c>
      <c r="ST55" s="17">
        <v>6.1</v>
      </c>
      <c r="SU55" s="17">
        <v>0.2</v>
      </c>
      <c r="SV55" s="17">
        <v>8.4</v>
      </c>
      <c r="SW55" s="17">
        <v>10</v>
      </c>
      <c r="SX55" s="17">
        <v>10</v>
      </c>
      <c r="SY55" s="17">
        <v>-1.6</v>
      </c>
      <c r="SZ55" s="17">
        <v>11.9</v>
      </c>
      <c r="TA55" s="17">
        <v>12.682930000000001</v>
      </c>
      <c r="TB55" s="17">
        <v>12.682930000000001</v>
      </c>
      <c r="TC55" s="17">
        <v>-0.78293000000000001</v>
      </c>
      <c r="TD55" s="17">
        <v>20</v>
      </c>
      <c r="TE55" s="17">
        <v>19.317070000000001</v>
      </c>
      <c r="TF55" s="17">
        <v>19.317070000000001</v>
      </c>
      <c r="TG55" s="17">
        <v>0.68293000000000004</v>
      </c>
      <c r="TH55" s="17">
        <v>16.100000000000001</v>
      </c>
      <c r="TI55" s="17">
        <v>4.9000000000000004</v>
      </c>
      <c r="TJ55" s="17">
        <v>11.010999999999999</v>
      </c>
      <c r="TK55" s="17">
        <v>5.0890000000000004</v>
      </c>
      <c r="TL55" s="17">
        <v>8.9</v>
      </c>
      <c r="TM55" s="17">
        <v>17.7</v>
      </c>
      <c r="TN55" s="17">
        <v>21.352</v>
      </c>
      <c r="TO55" s="17">
        <v>-12.452</v>
      </c>
      <c r="TP55" s="17">
        <v>0</v>
      </c>
      <c r="TQ55" s="17"/>
      <c r="TR55" s="17">
        <v>0</v>
      </c>
      <c r="TS55" s="17">
        <v>0</v>
      </c>
      <c r="TT55" s="17">
        <v>14.9</v>
      </c>
      <c r="TU55" s="17">
        <v>16.7</v>
      </c>
      <c r="TV55" s="17">
        <v>4.49</v>
      </c>
      <c r="TW55" s="17">
        <v>10.41</v>
      </c>
      <c r="TX55" s="17">
        <v>28.3</v>
      </c>
      <c r="TY55" s="17">
        <v>33.5</v>
      </c>
      <c r="TZ55" s="17">
        <v>6.13</v>
      </c>
      <c r="UA55" s="17">
        <v>22.17</v>
      </c>
      <c r="UB55" s="17">
        <v>1.2</v>
      </c>
      <c r="UC55" s="17">
        <v>1.4</v>
      </c>
      <c r="UD55" s="17">
        <v>0.19</v>
      </c>
      <c r="UE55" s="17">
        <v>1.01</v>
      </c>
      <c r="UF55" s="17">
        <v>0</v>
      </c>
      <c r="UG55" s="17">
        <v>1.4</v>
      </c>
      <c r="UH55" s="17">
        <v>0.06</v>
      </c>
      <c r="UI55" s="17">
        <v>-0.06</v>
      </c>
      <c r="UJ55" s="17">
        <v>10.9</v>
      </c>
      <c r="UK55" s="17">
        <v>10</v>
      </c>
      <c r="UL55" s="17">
        <v>10</v>
      </c>
      <c r="UM55" s="17">
        <v>0.9</v>
      </c>
      <c r="UN55" s="17">
        <v>4</v>
      </c>
      <c r="UO55" s="17">
        <v>5</v>
      </c>
      <c r="UP55" s="17">
        <v>5</v>
      </c>
      <c r="UQ55" s="17">
        <v>-1</v>
      </c>
      <c r="UR55" s="17">
        <v>7.6</v>
      </c>
      <c r="US55" s="17">
        <v>7</v>
      </c>
      <c r="UT55" s="17">
        <v>7</v>
      </c>
      <c r="UU55" s="17">
        <v>0.6</v>
      </c>
      <c r="UV55" s="17">
        <v>14.8</v>
      </c>
      <c r="UW55" s="17">
        <v>11.707319999999999</v>
      </c>
      <c r="UX55" s="17">
        <v>11.707319999999999</v>
      </c>
      <c r="UY55" s="17">
        <v>3.0926800000000001</v>
      </c>
      <c r="UZ55" s="17">
        <v>15.6</v>
      </c>
      <c r="VA55" s="17">
        <v>11.707319999999999</v>
      </c>
      <c r="VB55" s="17">
        <v>11.707319999999999</v>
      </c>
      <c r="VC55" s="17">
        <v>3.8926799999999999</v>
      </c>
      <c r="VD55" s="17">
        <v>16.399999999999999</v>
      </c>
      <c r="VE55" s="17">
        <v>10.73171</v>
      </c>
      <c r="VF55" s="17">
        <v>10.73171</v>
      </c>
      <c r="VG55" s="17">
        <v>5.6682899999999998</v>
      </c>
      <c r="VH55" s="17">
        <v>9.8000000000000007</v>
      </c>
      <c r="VI55" s="17">
        <v>9.7460000000000004</v>
      </c>
      <c r="VJ55" s="17">
        <v>9.7460000000000004</v>
      </c>
      <c r="VK55" s="17">
        <v>5.3999999999999999E-2</v>
      </c>
      <c r="VL55" s="17">
        <v>0</v>
      </c>
      <c r="VM55" s="17">
        <v>0</v>
      </c>
      <c r="VN55" s="17">
        <v>0</v>
      </c>
      <c r="VO55" s="17">
        <v>0</v>
      </c>
      <c r="VP55" s="17">
        <v>0</v>
      </c>
      <c r="VQ55" s="17">
        <v>0</v>
      </c>
      <c r="VR55" s="17">
        <v>0</v>
      </c>
      <c r="VS55" s="17">
        <v>0</v>
      </c>
      <c r="VT55" s="17">
        <v>0</v>
      </c>
      <c r="VU55" s="17"/>
      <c r="VV55" s="17">
        <v>0</v>
      </c>
      <c r="VW55" s="17">
        <v>0</v>
      </c>
      <c r="VX55" s="17">
        <v>0.6</v>
      </c>
      <c r="VY55" s="17">
        <v>0.6</v>
      </c>
      <c r="VZ55" s="17">
        <v>0.6</v>
      </c>
      <c r="WA55" s="17">
        <v>0</v>
      </c>
      <c r="WB55" s="17">
        <v>0.3</v>
      </c>
      <c r="WC55" s="17">
        <v>8.9</v>
      </c>
      <c r="WD55" s="17">
        <v>14.358000000000001</v>
      </c>
      <c r="WE55" s="17">
        <v>-14.058</v>
      </c>
      <c r="WF55" s="17">
        <v>8.8000000000000007</v>
      </c>
      <c r="WG55" s="17">
        <v>4.4000000000000004</v>
      </c>
      <c r="WH55" s="17">
        <v>8.3610000000000007</v>
      </c>
      <c r="WI55" s="17">
        <v>0.439</v>
      </c>
      <c r="WJ55" s="17">
        <v>0</v>
      </c>
      <c r="WK55" s="17"/>
      <c r="WL55" s="17">
        <v>0</v>
      </c>
      <c r="WM55" s="17">
        <v>0</v>
      </c>
      <c r="WN55" s="17">
        <v>0</v>
      </c>
      <c r="WO55" s="17"/>
      <c r="WP55" s="17">
        <v>0</v>
      </c>
      <c r="WQ55" s="17">
        <v>0</v>
      </c>
      <c r="WR55" s="17">
        <v>9.6</v>
      </c>
      <c r="WS55" s="17">
        <v>9.6</v>
      </c>
      <c r="WT55" s="17">
        <v>9.6</v>
      </c>
      <c r="WU55" s="17">
        <v>0</v>
      </c>
      <c r="WV55" s="17">
        <v>20</v>
      </c>
      <c r="WW55" s="17">
        <v>19.317070000000001</v>
      </c>
      <c r="WX55" s="17">
        <v>19.317070000000001</v>
      </c>
      <c r="WY55" s="17">
        <v>0.68293000000000004</v>
      </c>
      <c r="WZ55" s="17">
        <v>9.3000000000000007</v>
      </c>
      <c r="XA55" s="17">
        <v>10.8</v>
      </c>
      <c r="XB55" s="17">
        <v>10.8</v>
      </c>
      <c r="XC55" s="17">
        <v>-1.5</v>
      </c>
      <c r="XD55" s="17">
        <v>37.200000000000003</v>
      </c>
      <c r="XE55" s="17">
        <v>37.1</v>
      </c>
      <c r="XF55" s="17">
        <v>35</v>
      </c>
      <c r="XG55" s="17">
        <v>2.2000000000000002</v>
      </c>
      <c r="XH55" s="17">
        <v>14</v>
      </c>
      <c r="XI55" s="17">
        <v>15.9</v>
      </c>
      <c r="XJ55" s="17">
        <v>15</v>
      </c>
      <c r="XK55" s="17">
        <v>-1</v>
      </c>
      <c r="XL55" s="17"/>
      <c r="XM55" s="17"/>
      <c r="XN55" s="17"/>
      <c r="XO55" s="17">
        <v>0</v>
      </c>
      <c r="XP55" s="17"/>
      <c r="XQ55" s="17"/>
      <c r="XR55" s="17"/>
      <c r="XS55" s="17">
        <v>0</v>
      </c>
      <c r="XT55" s="17">
        <v>17.100000000000001</v>
      </c>
      <c r="XU55" s="17">
        <v>17</v>
      </c>
      <c r="XV55" s="17">
        <v>14</v>
      </c>
      <c r="XW55" s="17">
        <v>3.1</v>
      </c>
      <c r="XX55" s="17"/>
      <c r="XY55" s="17"/>
      <c r="XZ55" s="17"/>
      <c r="YA55" s="17">
        <v>0</v>
      </c>
      <c r="YB55" s="17"/>
      <c r="YC55" s="17"/>
      <c r="YD55" s="17"/>
      <c r="YE55" s="17">
        <v>0</v>
      </c>
    </row>
    <row r="56" spans="1:655" ht="24" customHeight="1" x14ac:dyDescent="0.35">
      <c r="A56" s="1"/>
      <c r="B56" s="18" t="s">
        <v>837</v>
      </c>
      <c r="C56" s="18" t="s">
        <v>35</v>
      </c>
      <c r="D56" s="19">
        <v>104</v>
      </c>
      <c r="E56" s="19">
        <v>100</v>
      </c>
      <c r="F56" s="19">
        <v>100</v>
      </c>
      <c r="G56" s="19">
        <v>4</v>
      </c>
      <c r="H56" s="19">
        <v>603.79999999999995</v>
      </c>
      <c r="I56" s="19">
        <v>597.06966999999997</v>
      </c>
      <c r="J56" s="19">
        <v>646.79789000000005</v>
      </c>
      <c r="K56" s="19">
        <v>-42.997889999999998</v>
      </c>
      <c r="L56" s="19">
        <v>202</v>
      </c>
      <c r="M56" s="19">
        <v>195.18487999999999</v>
      </c>
      <c r="N56" s="19">
        <v>211.44126</v>
      </c>
      <c r="O56" s="19">
        <v>-9.4412599999999998</v>
      </c>
      <c r="P56" s="19">
        <v>0</v>
      </c>
      <c r="Q56" s="19">
        <v>0</v>
      </c>
      <c r="R56" s="19">
        <v>0</v>
      </c>
      <c r="S56" s="19">
        <v>0</v>
      </c>
      <c r="T56" s="19">
        <v>0</v>
      </c>
      <c r="U56" s="19">
        <v>0</v>
      </c>
      <c r="V56" s="19">
        <v>0</v>
      </c>
      <c r="W56" s="19">
        <v>0</v>
      </c>
      <c r="X56" s="19">
        <v>90.3</v>
      </c>
      <c r="Y56" s="19">
        <v>92.226339999999993</v>
      </c>
      <c r="Z56" s="19">
        <v>92.226339999999993</v>
      </c>
      <c r="AA56" s="19">
        <v>-1.9263399999999999</v>
      </c>
      <c r="AB56" s="19">
        <v>199</v>
      </c>
      <c r="AC56" s="19">
        <v>208</v>
      </c>
      <c r="AD56" s="19">
        <v>220</v>
      </c>
      <c r="AE56" s="19">
        <v>-21</v>
      </c>
      <c r="AF56" s="19"/>
      <c r="AG56" s="19"/>
      <c r="AH56" s="19"/>
      <c r="AI56" s="19">
        <v>0</v>
      </c>
      <c r="AJ56" s="19"/>
      <c r="AK56" s="19"/>
      <c r="AL56" s="19"/>
      <c r="AM56" s="19">
        <v>0</v>
      </c>
      <c r="AN56" s="19">
        <v>110.2</v>
      </c>
      <c r="AO56" s="19">
        <v>142.63605999999999</v>
      </c>
      <c r="AP56" s="19">
        <v>159.35705999999999</v>
      </c>
      <c r="AQ56" s="19">
        <v>-49.157060000000001</v>
      </c>
      <c r="AR56" s="19">
        <v>110</v>
      </c>
      <c r="AS56" s="19">
        <v>142.63605999999999</v>
      </c>
      <c r="AT56" s="19">
        <v>159.35705999999999</v>
      </c>
      <c r="AU56" s="19">
        <v>-49.357059999999997</v>
      </c>
      <c r="AV56" s="19">
        <v>109.8</v>
      </c>
      <c r="AW56" s="19">
        <v>142.63605999999999</v>
      </c>
      <c r="AX56" s="19">
        <v>159.35705999999999</v>
      </c>
      <c r="AY56" s="19">
        <v>-49.55706</v>
      </c>
      <c r="AZ56" s="19">
        <v>210.6</v>
      </c>
      <c r="BA56" s="19">
        <v>213.95408</v>
      </c>
      <c r="BB56" s="19">
        <v>239.03559000000001</v>
      </c>
      <c r="BC56" s="19">
        <v>-28.435590000000001</v>
      </c>
      <c r="BD56" s="19">
        <v>212.2</v>
      </c>
      <c r="BE56" s="19">
        <v>204.87801999999999</v>
      </c>
      <c r="BF56" s="19">
        <v>204.87801999999999</v>
      </c>
      <c r="BG56" s="19">
        <v>7.3219799999999999</v>
      </c>
      <c r="BH56" s="19">
        <v>110.1</v>
      </c>
      <c r="BI56" s="19">
        <v>102.43901</v>
      </c>
      <c r="BJ56" s="19">
        <v>102.43901</v>
      </c>
      <c r="BK56" s="19">
        <v>7.66099</v>
      </c>
      <c r="BL56" s="19">
        <v>560.79999999999995</v>
      </c>
      <c r="BM56" s="19">
        <v>568.29854</v>
      </c>
      <c r="BN56" s="19">
        <v>568.29854</v>
      </c>
      <c r="BO56" s="19">
        <v>-7.4985400000000002</v>
      </c>
      <c r="BP56" s="19">
        <v>5.8</v>
      </c>
      <c r="BQ56" s="19">
        <v>10.561999999999999</v>
      </c>
      <c r="BR56" s="19">
        <v>5.4891500000000004</v>
      </c>
      <c r="BS56" s="19">
        <v>0.31085000000000002</v>
      </c>
      <c r="BT56" s="19"/>
      <c r="BU56" s="19"/>
      <c r="BV56" s="19"/>
      <c r="BW56" s="19">
        <v>0</v>
      </c>
      <c r="BX56" s="19"/>
      <c r="BY56" s="19"/>
      <c r="BZ56" s="19"/>
      <c r="CA56" s="19">
        <v>0</v>
      </c>
      <c r="CB56" s="19"/>
      <c r="CC56" s="19"/>
      <c r="CD56" s="19"/>
      <c r="CE56" s="19">
        <v>0</v>
      </c>
      <c r="CF56" s="19"/>
      <c r="CG56" s="19"/>
      <c r="CH56" s="19"/>
      <c r="CI56" s="19">
        <v>0</v>
      </c>
      <c r="CJ56" s="19">
        <v>163.69999999999999</v>
      </c>
      <c r="CK56" s="19">
        <v>164.70732000000001</v>
      </c>
      <c r="CL56" s="19">
        <v>164.70732000000001</v>
      </c>
      <c r="CM56" s="19">
        <v>-1.00732</v>
      </c>
      <c r="CN56" s="19">
        <v>7.4</v>
      </c>
      <c r="CO56" s="19">
        <v>5.1346499999999997</v>
      </c>
      <c r="CP56" s="19">
        <v>5.1346499999999997</v>
      </c>
      <c r="CQ56" s="19">
        <v>2.2653500000000002</v>
      </c>
      <c r="CR56" s="19">
        <v>5.2</v>
      </c>
      <c r="CS56" s="19">
        <v>2.8184800000000001</v>
      </c>
      <c r="CT56" s="19">
        <v>2.8184800000000001</v>
      </c>
      <c r="CU56" s="19">
        <v>2.3815200000000001</v>
      </c>
      <c r="CV56" s="19">
        <v>0</v>
      </c>
      <c r="CW56" s="19">
        <v>0</v>
      </c>
      <c r="CX56" s="19"/>
      <c r="CY56" s="19">
        <v>0</v>
      </c>
      <c r="CZ56" s="19">
        <v>6.6</v>
      </c>
      <c r="DA56" s="19">
        <v>6.8787000000000003</v>
      </c>
      <c r="DB56" s="19">
        <v>6.8787000000000003</v>
      </c>
      <c r="DC56" s="19">
        <v>-0.2787</v>
      </c>
      <c r="DD56" s="19">
        <v>11.8</v>
      </c>
      <c r="DE56" s="19">
        <v>12.36257</v>
      </c>
      <c r="DF56" s="19">
        <v>12.77125</v>
      </c>
      <c r="DG56" s="19">
        <v>-0.97124999999999995</v>
      </c>
      <c r="DH56" s="19">
        <v>74.099999999999994</v>
      </c>
      <c r="DI56" s="19">
        <v>15.38462</v>
      </c>
      <c r="DJ56" s="19">
        <v>69.944119999999998</v>
      </c>
      <c r="DK56" s="19">
        <v>4.1558799999999998</v>
      </c>
      <c r="DL56" s="19"/>
      <c r="DM56" s="19"/>
      <c r="DN56" s="19"/>
      <c r="DO56" s="19">
        <v>0</v>
      </c>
      <c r="DP56" s="19"/>
      <c r="DQ56" s="19"/>
      <c r="DR56" s="19"/>
      <c r="DS56" s="19">
        <v>0</v>
      </c>
      <c r="DT56" s="19"/>
      <c r="DU56" s="19"/>
      <c r="DV56" s="19"/>
      <c r="DW56" s="19">
        <v>0</v>
      </c>
      <c r="DX56" s="19"/>
      <c r="DY56" s="19"/>
      <c r="DZ56" s="19"/>
      <c r="EA56" s="19">
        <v>0</v>
      </c>
      <c r="EB56" s="19">
        <v>111.1</v>
      </c>
      <c r="EC56" s="19">
        <v>112.90537</v>
      </c>
      <c r="ED56" s="19">
        <v>112.90537</v>
      </c>
      <c r="EE56" s="19">
        <v>-1.8053699999999999</v>
      </c>
      <c r="EF56" s="19">
        <v>223.6</v>
      </c>
      <c r="EG56" s="19">
        <v>221.55625000000001</v>
      </c>
      <c r="EH56" s="19">
        <v>221.55625000000001</v>
      </c>
      <c r="EI56" s="19">
        <v>2.0437500000000002</v>
      </c>
      <c r="EJ56" s="19"/>
      <c r="EK56" s="19"/>
      <c r="EL56" s="19"/>
      <c r="EM56" s="19">
        <v>0</v>
      </c>
      <c r="EN56" s="19"/>
      <c r="EO56" s="19"/>
      <c r="EP56" s="19"/>
      <c r="EQ56" s="19">
        <v>0</v>
      </c>
      <c r="ER56" s="19"/>
      <c r="ES56" s="19"/>
      <c r="ET56" s="19"/>
      <c r="EU56" s="19">
        <v>0</v>
      </c>
      <c r="EV56" s="19">
        <v>6.5</v>
      </c>
      <c r="EW56" s="19">
        <v>6.39</v>
      </c>
      <c r="EX56" s="19">
        <v>6.39</v>
      </c>
      <c r="EY56" s="19">
        <v>0.11</v>
      </c>
      <c r="EZ56" s="19">
        <v>228.8</v>
      </c>
      <c r="FA56" s="19">
        <v>229.30732</v>
      </c>
      <c r="FB56" s="19">
        <v>229.30732</v>
      </c>
      <c r="FC56" s="19">
        <v>-0.50731999999999999</v>
      </c>
      <c r="FD56" s="19">
        <v>58.2</v>
      </c>
      <c r="FE56" s="19">
        <v>61.005040000000001</v>
      </c>
      <c r="FF56" s="19">
        <v>61.005040000000001</v>
      </c>
      <c r="FG56" s="19">
        <v>-2.80504</v>
      </c>
      <c r="FH56" s="19">
        <v>130.69999999999999</v>
      </c>
      <c r="FI56" s="19">
        <v>75</v>
      </c>
      <c r="FJ56" s="19">
        <v>151.167</v>
      </c>
      <c r="FK56" s="19">
        <v>-20.466999999999999</v>
      </c>
      <c r="FL56" s="19">
        <v>30.7</v>
      </c>
      <c r="FM56" s="19">
        <v>30.165790000000001</v>
      </c>
      <c r="FN56" s="19">
        <v>30.165790000000001</v>
      </c>
      <c r="FO56" s="19">
        <v>0.53420999999999996</v>
      </c>
      <c r="FP56" s="19">
        <v>18.7</v>
      </c>
      <c r="FQ56" s="19">
        <v>19.28585</v>
      </c>
      <c r="FR56" s="19">
        <v>19.28585</v>
      </c>
      <c r="FS56" s="19">
        <v>-0.58584999999999998</v>
      </c>
      <c r="FT56" s="19">
        <v>19.7</v>
      </c>
      <c r="FU56" s="19">
        <v>19.317070000000001</v>
      </c>
      <c r="FV56" s="19">
        <v>19.317070000000001</v>
      </c>
      <c r="FW56" s="19">
        <v>0.38292999999999999</v>
      </c>
      <c r="FX56" s="19">
        <v>90</v>
      </c>
      <c r="FY56" s="19">
        <v>87.657560000000004</v>
      </c>
      <c r="FZ56" s="19">
        <v>87.657560000000004</v>
      </c>
      <c r="GA56" s="19">
        <v>2.3424399999999999</v>
      </c>
      <c r="GB56" s="19">
        <v>182.3</v>
      </c>
      <c r="GC56" s="19">
        <v>181.66672</v>
      </c>
      <c r="GD56" s="19">
        <v>181.66672</v>
      </c>
      <c r="GE56" s="19">
        <v>0.63327999999999995</v>
      </c>
      <c r="GF56" s="19">
        <v>183.2</v>
      </c>
      <c r="GG56" s="19">
        <v>181.66672</v>
      </c>
      <c r="GH56" s="19">
        <v>181.66672</v>
      </c>
      <c r="GI56" s="19">
        <v>1.53328</v>
      </c>
      <c r="GJ56" s="19">
        <v>185.2</v>
      </c>
      <c r="GK56" s="19">
        <v>181.66672</v>
      </c>
      <c r="GL56" s="19">
        <v>181.66672</v>
      </c>
      <c r="GM56" s="19">
        <v>3.53328</v>
      </c>
      <c r="GN56" s="19">
        <v>109.1</v>
      </c>
      <c r="GO56" s="19">
        <v>110.91316999999999</v>
      </c>
      <c r="GP56" s="19">
        <v>110.91316999999999</v>
      </c>
      <c r="GQ56" s="19">
        <v>-1.8131699999999999</v>
      </c>
      <c r="GR56" s="19">
        <v>8.1999999999999993</v>
      </c>
      <c r="GS56" s="19">
        <v>9.09</v>
      </c>
      <c r="GT56" s="19">
        <v>9.09</v>
      </c>
      <c r="GU56" s="19">
        <v>-0.89</v>
      </c>
      <c r="GV56" s="19">
        <v>3.3</v>
      </c>
      <c r="GW56" s="19">
        <v>6.6261000000000001</v>
      </c>
      <c r="GX56" s="19">
        <v>6.6261000000000001</v>
      </c>
      <c r="GY56" s="19">
        <v>-3.3260999999999998</v>
      </c>
      <c r="GZ56" s="19">
        <v>38.9</v>
      </c>
      <c r="HA56" s="19">
        <v>47.26634</v>
      </c>
      <c r="HB56" s="19">
        <v>47.26634</v>
      </c>
      <c r="HC56" s="19">
        <v>-8.3663399999999992</v>
      </c>
      <c r="HD56" s="19"/>
      <c r="HE56" s="19"/>
      <c r="HF56" s="19"/>
      <c r="HG56" s="19">
        <v>0</v>
      </c>
      <c r="HH56" s="19">
        <v>3.8</v>
      </c>
      <c r="HI56" s="19">
        <v>3.8872599999999999</v>
      </c>
      <c r="HJ56" s="19">
        <v>3.8872599999999999</v>
      </c>
      <c r="HK56" s="19">
        <v>-8.7260000000000004E-2</v>
      </c>
      <c r="HL56" s="19">
        <v>24.1</v>
      </c>
      <c r="HM56" s="19">
        <v>24.950600000000001</v>
      </c>
      <c r="HN56" s="19">
        <v>24.950600000000001</v>
      </c>
      <c r="HO56" s="19">
        <v>-0.85060000000000002</v>
      </c>
      <c r="HP56" s="19">
        <v>121.2</v>
      </c>
      <c r="HQ56" s="19">
        <v>171.54185000000001</v>
      </c>
      <c r="HR56" s="19">
        <v>171.54185000000001</v>
      </c>
      <c r="HS56" s="19">
        <v>-50.341850000000001</v>
      </c>
      <c r="HT56" s="19"/>
      <c r="HU56" s="19"/>
      <c r="HV56" s="19"/>
      <c r="HW56" s="19">
        <v>0</v>
      </c>
      <c r="HX56" s="19"/>
      <c r="HY56" s="19"/>
      <c r="HZ56" s="19"/>
      <c r="IA56" s="19">
        <v>0</v>
      </c>
      <c r="IB56" s="19">
        <v>47.6</v>
      </c>
      <c r="IC56" s="19">
        <v>41.206200000000003</v>
      </c>
      <c r="ID56" s="19">
        <v>0</v>
      </c>
      <c r="IE56" s="19">
        <v>47.6</v>
      </c>
      <c r="IF56" s="19"/>
      <c r="IG56" s="19"/>
      <c r="IH56" s="19"/>
      <c r="II56" s="19">
        <v>0</v>
      </c>
      <c r="IJ56" s="19"/>
      <c r="IK56" s="19"/>
      <c r="IL56" s="19"/>
      <c r="IM56" s="19">
        <v>0</v>
      </c>
      <c r="IN56" s="19">
        <v>47.1</v>
      </c>
      <c r="IO56" s="19">
        <v>41.412570000000002</v>
      </c>
      <c r="IP56" s="19">
        <v>0</v>
      </c>
      <c r="IQ56" s="19">
        <v>47.1</v>
      </c>
      <c r="IR56" s="19"/>
      <c r="IS56" s="19"/>
      <c r="IT56" s="19"/>
      <c r="IU56" s="19">
        <v>0</v>
      </c>
      <c r="IV56" s="19"/>
      <c r="IW56" s="19"/>
      <c r="IX56" s="19"/>
      <c r="IY56" s="19">
        <v>0</v>
      </c>
      <c r="IZ56" s="19"/>
      <c r="JA56" s="19"/>
      <c r="JB56" s="19"/>
      <c r="JC56" s="19">
        <v>0</v>
      </c>
      <c r="JD56" s="19">
        <v>86.7</v>
      </c>
      <c r="JE56" s="19">
        <v>88.815600000000003</v>
      </c>
      <c r="JF56" s="19">
        <v>88.815600000000003</v>
      </c>
      <c r="JG56" s="19">
        <v>-2.1156000000000001</v>
      </c>
      <c r="JH56" s="19">
        <v>178.2</v>
      </c>
      <c r="JI56" s="19">
        <v>171.34727000000001</v>
      </c>
      <c r="JJ56" s="19">
        <v>150.66667000000001</v>
      </c>
      <c r="JK56" s="19">
        <v>27.533329999999999</v>
      </c>
      <c r="JL56" s="19">
        <v>176</v>
      </c>
      <c r="JM56" s="19">
        <v>171.34727000000001</v>
      </c>
      <c r="JN56" s="19">
        <v>0</v>
      </c>
      <c r="JO56" s="19">
        <v>176</v>
      </c>
      <c r="JP56" s="19">
        <v>0</v>
      </c>
      <c r="JQ56" s="19">
        <v>0</v>
      </c>
      <c r="JR56" s="19"/>
      <c r="JS56" s="19">
        <v>0</v>
      </c>
      <c r="JT56" s="19">
        <v>171.7</v>
      </c>
      <c r="JU56" s="19">
        <v>171.34727000000001</v>
      </c>
      <c r="JV56" s="19">
        <v>75.333330000000004</v>
      </c>
      <c r="JW56" s="19">
        <v>96.366669999999999</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4.4000000000000004</v>
      </c>
      <c r="LE56" s="19">
        <v>3.9931199999999998</v>
      </c>
      <c r="LF56" s="19">
        <v>3.9931199999999998</v>
      </c>
      <c r="LG56" s="19">
        <v>0.40688000000000002</v>
      </c>
      <c r="LH56" s="19">
        <v>66.8</v>
      </c>
      <c r="LI56" s="19">
        <v>20.512820000000001</v>
      </c>
      <c r="LJ56" s="19">
        <v>101.10089000000001</v>
      </c>
      <c r="LK56" s="19">
        <v>-34.300890000000003</v>
      </c>
      <c r="LL56" s="19">
        <v>107.3</v>
      </c>
      <c r="LM56" s="19">
        <v>127.16088000000001</v>
      </c>
      <c r="LN56" s="19">
        <v>133.67995999999999</v>
      </c>
      <c r="LO56" s="19">
        <v>-26.379960000000001</v>
      </c>
      <c r="LP56" s="19">
        <v>46.7</v>
      </c>
      <c r="LQ56" s="19">
        <v>67.461460000000002</v>
      </c>
      <c r="LR56" s="19">
        <v>67.461460000000002</v>
      </c>
      <c r="LS56" s="19">
        <v>-20.76146</v>
      </c>
      <c r="LT56" s="19">
        <v>79.099999999999994</v>
      </c>
      <c r="LU56" s="19">
        <v>78.567999999999998</v>
      </c>
      <c r="LV56" s="19">
        <v>78.567999999999998</v>
      </c>
      <c r="LW56" s="19">
        <v>0.53200000000000003</v>
      </c>
      <c r="LX56" s="19">
        <v>30.1</v>
      </c>
      <c r="LY56" s="19">
        <v>30.097560000000001</v>
      </c>
      <c r="LZ56" s="19">
        <v>30.097560000000001</v>
      </c>
      <c r="MA56" s="19">
        <v>2.4399999999999999E-3</v>
      </c>
      <c r="MB56" s="19"/>
      <c r="MC56" s="19"/>
      <c r="MD56" s="19"/>
      <c r="ME56" s="19">
        <v>0</v>
      </c>
      <c r="MF56" s="19"/>
      <c r="MG56" s="19"/>
      <c r="MH56" s="19"/>
      <c r="MI56" s="19">
        <v>0</v>
      </c>
      <c r="MJ56" s="19"/>
      <c r="MK56" s="19"/>
      <c r="ML56" s="19"/>
      <c r="MM56" s="19">
        <v>0</v>
      </c>
      <c r="MN56" s="19">
        <v>102.3</v>
      </c>
      <c r="MO56" s="19">
        <v>146.66612000000001</v>
      </c>
      <c r="MP56" s="19">
        <v>146.66612000000001</v>
      </c>
      <c r="MQ56" s="19">
        <v>-44.366120000000002</v>
      </c>
      <c r="MR56" s="19">
        <v>102.2</v>
      </c>
      <c r="MS56" s="19">
        <v>146.66612000000001</v>
      </c>
      <c r="MT56" s="19">
        <v>146.66612000000001</v>
      </c>
      <c r="MU56" s="19">
        <v>-44.466119999999997</v>
      </c>
      <c r="MV56" s="19">
        <v>121.9</v>
      </c>
      <c r="MW56" s="19">
        <v>146.66612000000001</v>
      </c>
      <c r="MX56" s="19">
        <v>146.66612000000001</v>
      </c>
      <c r="MY56" s="19">
        <v>-24.766120000000001</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v>0</v>
      </c>
      <c r="OD56" s="19">
        <v>0</v>
      </c>
      <c r="OE56" s="19">
        <v>0</v>
      </c>
      <c r="OF56" s="19">
        <v>11.9</v>
      </c>
      <c r="OG56" s="19">
        <v>35.200000000000003</v>
      </c>
      <c r="OH56" s="19">
        <v>24.742000000000001</v>
      </c>
      <c r="OI56" s="19">
        <v>-12.842000000000001</v>
      </c>
      <c r="OJ56" s="19">
        <v>0</v>
      </c>
      <c r="OK56" s="19"/>
      <c r="OL56" s="19">
        <v>0</v>
      </c>
      <c r="OM56" s="19">
        <v>0</v>
      </c>
      <c r="ON56" s="19">
        <v>11.1</v>
      </c>
      <c r="OO56" s="19">
        <v>13.372999999999999</v>
      </c>
      <c r="OP56" s="19">
        <v>13.372999999999999</v>
      </c>
      <c r="OQ56" s="19">
        <v>-2.2730000000000001</v>
      </c>
      <c r="OR56" s="19">
        <v>0</v>
      </c>
      <c r="OS56" s="19"/>
      <c r="OT56" s="19">
        <v>0</v>
      </c>
      <c r="OU56" s="19">
        <v>0</v>
      </c>
      <c r="OV56" s="19">
        <v>20</v>
      </c>
      <c r="OW56" s="19">
        <v>20</v>
      </c>
      <c r="OX56" s="19">
        <v>17.560980000000001</v>
      </c>
      <c r="OY56" s="19">
        <v>2.4390200000000002</v>
      </c>
      <c r="OZ56" s="19">
        <v>9.9</v>
      </c>
      <c r="PA56" s="19">
        <v>9.9830000000000005</v>
      </c>
      <c r="PB56" s="19">
        <v>9.9830000000000005</v>
      </c>
      <c r="PC56" s="19">
        <v>-8.3000000000000004E-2</v>
      </c>
      <c r="PD56" s="19">
        <v>5.5</v>
      </c>
      <c r="PE56" s="19">
        <v>5.67</v>
      </c>
      <c r="PF56" s="19">
        <v>5.67</v>
      </c>
      <c r="PG56" s="19">
        <v>-0.17</v>
      </c>
      <c r="PH56" s="19">
        <v>1.2</v>
      </c>
      <c r="PI56" s="19">
        <v>1</v>
      </c>
      <c r="PJ56" s="19">
        <v>1</v>
      </c>
      <c r="PK56" s="19">
        <v>0.2</v>
      </c>
      <c r="PL56" s="19">
        <v>2.4</v>
      </c>
      <c r="PM56" s="19">
        <v>3.4</v>
      </c>
      <c r="PN56" s="19">
        <v>3.4</v>
      </c>
      <c r="PO56" s="19">
        <v>-1</v>
      </c>
      <c r="PP56" s="19">
        <v>4.5999999999999996</v>
      </c>
      <c r="PQ56" s="19">
        <v>4.5999999999999996</v>
      </c>
      <c r="PR56" s="19">
        <v>4.5999999999999996</v>
      </c>
      <c r="PS56" s="19">
        <v>0</v>
      </c>
      <c r="PT56" s="19">
        <v>20.399999999999999</v>
      </c>
      <c r="PU56" s="19">
        <v>19.5122</v>
      </c>
      <c r="PV56" s="19">
        <v>19.5122</v>
      </c>
      <c r="PW56" s="19">
        <v>0.88780000000000003</v>
      </c>
      <c r="PX56" s="19">
        <v>20</v>
      </c>
      <c r="PY56" s="19">
        <v>19.5122</v>
      </c>
      <c r="PZ56" s="19">
        <v>19.5122</v>
      </c>
      <c r="QA56" s="19">
        <v>0.48780000000000001</v>
      </c>
      <c r="QB56" s="19">
        <v>19</v>
      </c>
      <c r="QC56" s="19">
        <v>19</v>
      </c>
      <c r="QD56" s="19">
        <v>18.2439</v>
      </c>
      <c r="QE56" s="19">
        <v>0.75609999999999999</v>
      </c>
      <c r="QF56" s="19">
        <v>3.5</v>
      </c>
      <c r="QG56" s="19">
        <v>3.5</v>
      </c>
      <c r="QH56" s="19">
        <v>3.5</v>
      </c>
      <c r="QI56" s="19">
        <v>0</v>
      </c>
      <c r="QJ56" s="19">
        <v>18.5</v>
      </c>
      <c r="QK56" s="19">
        <v>18.048780000000001</v>
      </c>
      <c r="QL56" s="19">
        <v>18.048780000000001</v>
      </c>
      <c r="QM56" s="19">
        <v>0.45122000000000001</v>
      </c>
      <c r="QN56" s="19">
        <v>0</v>
      </c>
      <c r="QO56" s="19"/>
      <c r="QP56" s="19">
        <v>0</v>
      </c>
      <c r="QQ56" s="19">
        <v>0</v>
      </c>
      <c r="QR56" s="19">
        <v>0</v>
      </c>
      <c r="QS56" s="19"/>
      <c r="QT56" s="19">
        <v>0</v>
      </c>
      <c r="QU56" s="19">
        <v>0</v>
      </c>
      <c r="QV56" s="19">
        <v>2.5</v>
      </c>
      <c r="QW56" s="19">
        <v>7.7</v>
      </c>
      <c r="QX56" s="19">
        <v>7.5460000000000003</v>
      </c>
      <c r="QY56" s="19">
        <v>-5.0460000000000003</v>
      </c>
      <c r="QZ56" s="19">
        <v>8.5</v>
      </c>
      <c r="RA56" s="19">
        <v>16</v>
      </c>
      <c r="RB56" s="19">
        <v>16.265999999999998</v>
      </c>
      <c r="RC56" s="19">
        <v>-7.766</v>
      </c>
      <c r="RD56" s="19">
        <v>4.5</v>
      </c>
      <c r="RE56" s="19">
        <v>4.2</v>
      </c>
      <c r="RF56" s="19">
        <v>4.2</v>
      </c>
      <c r="RG56" s="19">
        <v>0.3</v>
      </c>
      <c r="RH56" s="19">
        <v>1.1000000000000001</v>
      </c>
      <c r="RI56" s="19">
        <v>1.2</v>
      </c>
      <c r="RJ56" s="19">
        <v>1.2</v>
      </c>
      <c r="RK56" s="19">
        <v>-0.1</v>
      </c>
      <c r="RL56" s="19">
        <v>1.1000000000000001</v>
      </c>
      <c r="RM56" s="19">
        <v>1.2</v>
      </c>
      <c r="RN56" s="19">
        <v>1.2</v>
      </c>
      <c r="RO56" s="19">
        <v>-0.1</v>
      </c>
      <c r="RP56" s="19">
        <v>3</v>
      </c>
      <c r="RQ56" s="19">
        <v>2.8</v>
      </c>
      <c r="RR56" s="19">
        <v>2.8</v>
      </c>
      <c r="RS56" s="19">
        <v>0.2</v>
      </c>
      <c r="RT56" s="19">
        <v>0</v>
      </c>
      <c r="RU56" s="19"/>
      <c r="RV56" s="19">
        <v>0</v>
      </c>
      <c r="RW56" s="19">
        <v>0</v>
      </c>
      <c r="RX56" s="19">
        <v>0</v>
      </c>
      <c r="RY56" s="19">
        <v>2.7989999999999999</v>
      </c>
      <c r="RZ56" s="19">
        <v>2.7989999999999999</v>
      </c>
      <c r="SA56" s="19">
        <v>-2.7989999999999999</v>
      </c>
      <c r="SB56" s="19">
        <v>13.5</v>
      </c>
      <c r="SC56" s="19">
        <v>9.5778099999999995</v>
      </c>
      <c r="SD56" s="19">
        <v>0</v>
      </c>
      <c r="SE56" s="19">
        <v>13.5</v>
      </c>
      <c r="SF56" s="19"/>
      <c r="SG56" s="19">
        <v>2</v>
      </c>
      <c r="SH56" s="19">
        <v>2</v>
      </c>
      <c r="SI56" s="19">
        <v>-2</v>
      </c>
      <c r="SJ56" s="19"/>
      <c r="SK56" s="19"/>
      <c r="SL56" s="19">
        <v>0.7</v>
      </c>
      <c r="SM56" s="19">
        <v>-0.7</v>
      </c>
      <c r="SN56" s="19">
        <v>12</v>
      </c>
      <c r="SO56" s="19">
        <v>13.073169999999999</v>
      </c>
      <c r="SP56" s="19">
        <v>13.073169999999999</v>
      </c>
      <c r="SQ56" s="19">
        <v>-1.07317</v>
      </c>
      <c r="SR56" s="19">
        <v>6.2</v>
      </c>
      <c r="SS56" s="19">
        <v>6.1</v>
      </c>
      <c r="ST56" s="19">
        <v>6.1</v>
      </c>
      <c r="SU56" s="19">
        <v>0.1</v>
      </c>
      <c r="SV56" s="19">
        <v>8.6</v>
      </c>
      <c r="SW56" s="19">
        <v>10</v>
      </c>
      <c r="SX56" s="19">
        <v>10</v>
      </c>
      <c r="SY56" s="19">
        <v>-1.4</v>
      </c>
      <c r="SZ56" s="19">
        <v>12</v>
      </c>
      <c r="TA56" s="19">
        <v>12.682930000000001</v>
      </c>
      <c r="TB56" s="19">
        <v>12.682930000000001</v>
      </c>
      <c r="TC56" s="19">
        <v>-0.68293000000000004</v>
      </c>
      <c r="TD56" s="19">
        <v>20</v>
      </c>
      <c r="TE56" s="19">
        <v>19.317070000000001</v>
      </c>
      <c r="TF56" s="19">
        <v>19.317070000000001</v>
      </c>
      <c r="TG56" s="19">
        <v>0.68293000000000004</v>
      </c>
      <c r="TH56" s="19">
        <v>15.9</v>
      </c>
      <c r="TI56" s="19">
        <v>5.9</v>
      </c>
      <c r="TJ56" s="19">
        <v>11.345000000000001</v>
      </c>
      <c r="TK56" s="19">
        <v>4.5549999999999997</v>
      </c>
      <c r="TL56" s="19">
        <v>9.1999999999999993</v>
      </c>
      <c r="TM56" s="19">
        <v>15.9</v>
      </c>
      <c r="TN56" s="19">
        <v>20.45</v>
      </c>
      <c r="TO56" s="19">
        <v>-11.25</v>
      </c>
      <c r="TP56" s="19">
        <v>0</v>
      </c>
      <c r="TQ56" s="19"/>
      <c r="TR56" s="19">
        <v>0</v>
      </c>
      <c r="TS56" s="19">
        <v>0</v>
      </c>
      <c r="TT56" s="19">
        <v>14.4</v>
      </c>
      <c r="TU56" s="19">
        <v>16.3</v>
      </c>
      <c r="TV56" s="19">
        <v>4.49</v>
      </c>
      <c r="TW56" s="19">
        <v>9.91</v>
      </c>
      <c r="TX56" s="19">
        <v>26.5</v>
      </c>
      <c r="TY56" s="19">
        <v>32.700000000000003</v>
      </c>
      <c r="TZ56" s="19">
        <v>6.13</v>
      </c>
      <c r="UA56" s="19">
        <v>20.37</v>
      </c>
      <c r="UB56" s="19">
        <v>1.2</v>
      </c>
      <c r="UC56" s="19">
        <v>1.1000000000000001</v>
      </c>
      <c r="UD56" s="19">
        <v>0.19</v>
      </c>
      <c r="UE56" s="19">
        <v>1.01</v>
      </c>
      <c r="UF56" s="19">
        <v>0</v>
      </c>
      <c r="UG56" s="19">
        <v>1</v>
      </c>
      <c r="UH56" s="19">
        <v>0.06</v>
      </c>
      <c r="UI56" s="19">
        <v>-0.06</v>
      </c>
      <c r="UJ56" s="19">
        <v>10.9</v>
      </c>
      <c r="UK56" s="19">
        <v>10</v>
      </c>
      <c r="UL56" s="19">
        <v>10</v>
      </c>
      <c r="UM56" s="19">
        <v>0.9</v>
      </c>
      <c r="UN56" s="19">
        <v>4</v>
      </c>
      <c r="UO56" s="19">
        <v>5</v>
      </c>
      <c r="UP56" s="19">
        <v>5</v>
      </c>
      <c r="UQ56" s="19">
        <v>-1</v>
      </c>
      <c r="UR56" s="19">
        <v>7.6</v>
      </c>
      <c r="US56" s="19">
        <v>7</v>
      </c>
      <c r="UT56" s="19">
        <v>7</v>
      </c>
      <c r="UU56" s="19">
        <v>0.6</v>
      </c>
      <c r="UV56" s="19">
        <v>15</v>
      </c>
      <c r="UW56" s="19">
        <v>11.707319999999999</v>
      </c>
      <c r="UX56" s="19">
        <v>11.707319999999999</v>
      </c>
      <c r="UY56" s="19">
        <v>3.2926799999999998</v>
      </c>
      <c r="UZ56" s="19">
        <v>15.6</v>
      </c>
      <c r="VA56" s="19">
        <v>11.707319999999999</v>
      </c>
      <c r="VB56" s="19">
        <v>11.707319999999999</v>
      </c>
      <c r="VC56" s="19">
        <v>3.8926799999999999</v>
      </c>
      <c r="VD56" s="19">
        <v>16</v>
      </c>
      <c r="VE56" s="19">
        <v>10.73171</v>
      </c>
      <c r="VF56" s="19">
        <v>10.73171</v>
      </c>
      <c r="VG56" s="19">
        <v>5.2682900000000004</v>
      </c>
      <c r="VH56" s="19">
        <v>7.3</v>
      </c>
      <c r="VI56" s="19">
        <v>9.9120000000000008</v>
      </c>
      <c r="VJ56" s="19">
        <v>9.9120000000000008</v>
      </c>
      <c r="VK56" s="19">
        <v>-2.6120000000000001</v>
      </c>
      <c r="VL56" s="19">
        <v>0</v>
      </c>
      <c r="VM56" s="19">
        <v>0</v>
      </c>
      <c r="VN56" s="19">
        <v>0</v>
      </c>
      <c r="VO56" s="19">
        <v>0</v>
      </c>
      <c r="VP56" s="19">
        <v>0</v>
      </c>
      <c r="VQ56" s="19">
        <v>0</v>
      </c>
      <c r="VR56" s="19">
        <v>0</v>
      </c>
      <c r="VS56" s="19">
        <v>0</v>
      </c>
      <c r="VT56" s="19">
        <v>0</v>
      </c>
      <c r="VU56" s="19"/>
      <c r="VV56" s="19">
        <v>0</v>
      </c>
      <c r="VW56" s="19">
        <v>0</v>
      </c>
      <c r="VX56" s="19">
        <v>0.6</v>
      </c>
      <c r="VY56" s="19">
        <v>0.6</v>
      </c>
      <c r="VZ56" s="19">
        <v>0.6</v>
      </c>
      <c r="WA56" s="19">
        <v>0</v>
      </c>
      <c r="WB56" s="19">
        <v>0</v>
      </c>
      <c r="WC56" s="19">
        <v>0.6</v>
      </c>
      <c r="WD56" s="19">
        <v>5.16</v>
      </c>
      <c r="WE56" s="19">
        <v>-5.16</v>
      </c>
      <c r="WF56" s="19">
        <v>6.5</v>
      </c>
      <c r="WG56" s="19">
        <v>1</v>
      </c>
      <c r="WH56" s="19">
        <v>2.976</v>
      </c>
      <c r="WI56" s="19">
        <v>3.524</v>
      </c>
      <c r="WJ56" s="19">
        <v>0</v>
      </c>
      <c r="WK56" s="19"/>
      <c r="WL56" s="19">
        <v>0</v>
      </c>
      <c r="WM56" s="19">
        <v>0</v>
      </c>
      <c r="WN56" s="19">
        <v>0</v>
      </c>
      <c r="WO56" s="19"/>
      <c r="WP56" s="19">
        <v>0</v>
      </c>
      <c r="WQ56" s="19">
        <v>0</v>
      </c>
      <c r="WR56" s="19">
        <v>9.6</v>
      </c>
      <c r="WS56" s="19">
        <v>9.6</v>
      </c>
      <c r="WT56" s="19">
        <v>9.6</v>
      </c>
      <c r="WU56" s="19">
        <v>0</v>
      </c>
      <c r="WV56" s="19">
        <v>20</v>
      </c>
      <c r="WW56" s="19">
        <v>19.317070000000001</v>
      </c>
      <c r="WX56" s="19">
        <v>19.317070000000001</v>
      </c>
      <c r="WY56" s="19">
        <v>0.68293000000000004</v>
      </c>
      <c r="WZ56" s="19">
        <v>9.3000000000000007</v>
      </c>
      <c r="XA56" s="19">
        <v>10.8</v>
      </c>
      <c r="XB56" s="19">
        <v>10.8</v>
      </c>
      <c r="XC56" s="19">
        <v>-1.5</v>
      </c>
      <c r="XD56" s="19">
        <v>37.9</v>
      </c>
      <c r="XE56" s="19">
        <v>37.1</v>
      </c>
      <c r="XF56" s="19">
        <v>35</v>
      </c>
      <c r="XG56" s="19">
        <v>2.9</v>
      </c>
      <c r="XH56" s="19">
        <v>14</v>
      </c>
      <c r="XI56" s="19">
        <v>15.9</v>
      </c>
      <c r="XJ56" s="19">
        <v>15</v>
      </c>
      <c r="XK56" s="19">
        <v>-1</v>
      </c>
      <c r="XL56" s="19"/>
      <c r="XM56" s="19"/>
      <c r="XN56" s="19"/>
      <c r="XO56" s="19">
        <v>0</v>
      </c>
      <c r="XP56" s="19"/>
      <c r="XQ56" s="19"/>
      <c r="XR56" s="19"/>
      <c r="XS56" s="19">
        <v>0</v>
      </c>
      <c r="XT56" s="19">
        <v>16.600000000000001</v>
      </c>
      <c r="XU56" s="19">
        <v>17</v>
      </c>
      <c r="XV56" s="19">
        <v>14</v>
      </c>
      <c r="XW56" s="19">
        <v>2.6</v>
      </c>
      <c r="XX56" s="19"/>
      <c r="XY56" s="19"/>
      <c r="XZ56" s="19"/>
      <c r="YA56" s="19">
        <v>0</v>
      </c>
      <c r="YB56" s="19"/>
      <c r="YC56" s="19"/>
      <c r="YD56" s="19"/>
      <c r="YE56" s="19">
        <v>0</v>
      </c>
    </row>
    <row r="57" spans="1:655" ht="25" customHeight="1" x14ac:dyDescent="0.35">
      <c r="A57" s="1"/>
      <c r="B57" s="204" t="s">
        <v>2788</v>
      </c>
      <c r="C57" s="205"/>
      <c r="D57" s="20">
        <v>2357.6999999999998</v>
      </c>
      <c r="E57" s="20">
        <v>2275</v>
      </c>
      <c r="F57" s="20">
        <v>2400</v>
      </c>
      <c r="G57" s="20"/>
      <c r="H57" s="20">
        <v>14840.75</v>
      </c>
      <c r="I57" s="20">
        <v>15199.915929999999</v>
      </c>
      <c r="J57" s="20">
        <v>15523.149359999999</v>
      </c>
      <c r="K57" s="20"/>
      <c r="L57" s="20">
        <v>4981.6000000000004</v>
      </c>
      <c r="M57" s="20">
        <v>4968.9237700000003</v>
      </c>
      <c r="N57" s="20">
        <v>5074.5902400000004</v>
      </c>
      <c r="O57" s="20"/>
      <c r="P57" s="20">
        <v>31.4</v>
      </c>
      <c r="Q57" s="20">
        <v>29.24342</v>
      </c>
      <c r="R57" s="20">
        <v>28.935690000000001</v>
      </c>
      <c r="S57" s="20"/>
      <c r="T57" s="20">
        <v>13.4</v>
      </c>
      <c r="U57" s="20">
        <v>16.305730000000001</v>
      </c>
      <c r="V57" s="20">
        <v>31.794554999999999</v>
      </c>
      <c r="W57" s="20"/>
      <c r="X57" s="20">
        <v>2160.5</v>
      </c>
      <c r="Y57" s="20">
        <v>2213.4321599999998</v>
      </c>
      <c r="Z57" s="20">
        <v>2213.4321599999998</v>
      </c>
      <c r="AA57" s="20"/>
      <c r="AB57" s="20">
        <v>4910.6499999999996</v>
      </c>
      <c r="AC57" s="20">
        <v>5148</v>
      </c>
      <c r="AD57" s="20">
        <v>5280</v>
      </c>
      <c r="AE57" s="20"/>
      <c r="AF57" s="20">
        <v>0</v>
      </c>
      <c r="AG57" s="20">
        <v>0</v>
      </c>
      <c r="AH57" s="20">
        <v>0</v>
      </c>
      <c r="AI57" s="20"/>
      <c r="AJ57" s="20">
        <v>0</v>
      </c>
      <c r="AK57" s="20">
        <v>0</v>
      </c>
      <c r="AL57" s="20">
        <v>0</v>
      </c>
      <c r="AM57" s="20"/>
      <c r="AN57" s="20">
        <v>3331.85</v>
      </c>
      <c r="AO57" s="20">
        <v>3209.18768</v>
      </c>
      <c r="AP57" s="20">
        <v>3380.0518499999998</v>
      </c>
      <c r="AQ57" s="20"/>
      <c r="AR57" s="20">
        <v>3343.05</v>
      </c>
      <c r="AS57" s="20">
        <v>3209.18768</v>
      </c>
      <c r="AT57" s="20">
        <v>3380.0518499999998</v>
      </c>
      <c r="AU57" s="20"/>
      <c r="AV57" s="20">
        <v>3341.5</v>
      </c>
      <c r="AW57" s="20">
        <v>3209.18768</v>
      </c>
      <c r="AX57" s="20">
        <v>3380.0518499999998</v>
      </c>
      <c r="AY57" s="20"/>
      <c r="AZ57" s="20">
        <v>5632.05</v>
      </c>
      <c r="BA57" s="20">
        <v>4813.7815199999995</v>
      </c>
      <c r="BB57" s="20">
        <v>5070.0777749999997</v>
      </c>
      <c r="BC57" s="20"/>
      <c r="BD57" s="20">
        <v>4586.6000000000004</v>
      </c>
      <c r="BE57" s="20">
        <v>4508.5612549999996</v>
      </c>
      <c r="BF57" s="20">
        <v>4508.5612549999996</v>
      </c>
      <c r="BG57" s="20"/>
      <c r="BH57" s="20">
        <v>2441.75</v>
      </c>
      <c r="BI57" s="20">
        <v>2254.2805699999999</v>
      </c>
      <c r="BJ57" s="20">
        <v>2254.2805699999999</v>
      </c>
      <c r="BK57" s="20"/>
      <c r="BL57" s="20">
        <v>13418.15</v>
      </c>
      <c r="BM57" s="20">
        <v>13639.16496</v>
      </c>
      <c r="BN57" s="20">
        <v>13639.16496</v>
      </c>
      <c r="BO57" s="20"/>
      <c r="BP57" s="20">
        <v>173.5</v>
      </c>
      <c r="BQ57" s="20">
        <v>240.80587499999999</v>
      </c>
      <c r="BR57" s="20">
        <v>131.7396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3951.6</v>
      </c>
      <c r="CK57" s="20">
        <v>3952.97568</v>
      </c>
      <c r="CL57" s="20">
        <v>3952.97568</v>
      </c>
      <c r="CM57" s="20"/>
      <c r="CN57" s="20">
        <v>175.7</v>
      </c>
      <c r="CO57" s="20">
        <v>123.2316</v>
      </c>
      <c r="CP57" s="20">
        <v>123.2316</v>
      </c>
      <c r="CQ57" s="20"/>
      <c r="CR57" s="20">
        <v>127.85</v>
      </c>
      <c r="CS57" s="20">
        <v>67.643519999999995</v>
      </c>
      <c r="CT57" s="20">
        <v>67.643519999999995</v>
      </c>
      <c r="CU57" s="20"/>
      <c r="CV57" s="20">
        <v>143.65</v>
      </c>
      <c r="CW57" s="20">
        <v>26.60078</v>
      </c>
      <c r="CX57" s="20">
        <v>0</v>
      </c>
      <c r="CY57" s="20"/>
      <c r="CZ57" s="20">
        <v>159.6</v>
      </c>
      <c r="DA57" s="20">
        <v>165.08879999999999</v>
      </c>
      <c r="DB57" s="20">
        <v>165.08879999999999</v>
      </c>
      <c r="DC57" s="20"/>
      <c r="DD57" s="20">
        <v>278.2</v>
      </c>
      <c r="DE57" s="20">
        <v>292.76416</v>
      </c>
      <c r="DF57" s="20">
        <v>292.42324500000001</v>
      </c>
      <c r="DG57" s="20"/>
      <c r="DH57" s="20">
        <v>1791.8</v>
      </c>
      <c r="DI57" s="20">
        <v>2019.247785</v>
      </c>
      <c r="DJ57" s="20">
        <v>1795.4935849999999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2407.6</v>
      </c>
      <c r="EC57" s="20">
        <v>2455.6917749999998</v>
      </c>
      <c r="ED57" s="20">
        <v>2709.7288800000001</v>
      </c>
      <c r="EE57" s="20"/>
      <c r="EF57" s="20">
        <v>4505.8</v>
      </c>
      <c r="EG57" s="20">
        <v>4897.7134100000003</v>
      </c>
      <c r="EH57" s="20">
        <v>5316.0741500000004</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5488</v>
      </c>
      <c r="FA57" s="20">
        <v>5503.3756800000001</v>
      </c>
      <c r="FB57" s="20">
        <v>5503.3756800000001</v>
      </c>
      <c r="FC57" s="20"/>
      <c r="FD57" s="20">
        <v>1427.85</v>
      </c>
      <c r="FE57" s="20">
        <v>1464.12096</v>
      </c>
      <c r="FF57" s="20">
        <v>1464.12096</v>
      </c>
      <c r="FG57" s="20"/>
      <c r="FH57" s="20">
        <v>2428.65</v>
      </c>
      <c r="FI57" s="20">
        <v>2154.008785</v>
      </c>
      <c r="FJ57" s="20">
        <v>2504.8067000000001</v>
      </c>
      <c r="FK57" s="20"/>
      <c r="FL57" s="20">
        <v>768.2</v>
      </c>
      <c r="FM57" s="20">
        <v>723.97896000000003</v>
      </c>
      <c r="FN57" s="20">
        <v>723.97896000000003</v>
      </c>
      <c r="FO57" s="20"/>
      <c r="FP57" s="20">
        <v>446.45</v>
      </c>
      <c r="FQ57" s="20">
        <v>462.86040000000003</v>
      </c>
      <c r="FR57" s="20">
        <v>462.86040000000003</v>
      </c>
      <c r="FS57" s="20"/>
      <c r="FT57" s="20">
        <v>472.8</v>
      </c>
      <c r="FU57" s="20">
        <v>463.60968000000003</v>
      </c>
      <c r="FV57" s="20">
        <v>463.60968000000003</v>
      </c>
      <c r="FW57" s="20"/>
      <c r="FX57" s="20">
        <v>2155.65</v>
      </c>
      <c r="FY57" s="20">
        <v>2103.7814400000002</v>
      </c>
      <c r="FZ57" s="20">
        <v>2103.7814400000002</v>
      </c>
      <c r="GA57" s="20"/>
      <c r="GB57" s="20">
        <v>1322.75</v>
      </c>
      <c r="GC57" s="20">
        <v>1505.833705</v>
      </c>
      <c r="GD57" s="20">
        <v>1505.833705</v>
      </c>
      <c r="GE57" s="20"/>
      <c r="GF57" s="20">
        <v>4014.45</v>
      </c>
      <c r="GG57" s="20">
        <v>3911.8659299999999</v>
      </c>
      <c r="GH57" s="20">
        <v>4044.410715</v>
      </c>
      <c r="GI57" s="20"/>
      <c r="GJ57" s="20">
        <v>2687.65</v>
      </c>
      <c r="GK57" s="20">
        <v>2635.0998300000001</v>
      </c>
      <c r="GL57" s="20">
        <v>2701.3722400000001</v>
      </c>
      <c r="GM57" s="20"/>
      <c r="GN57" s="20">
        <v>2587.8000000000002</v>
      </c>
      <c r="GO57" s="20">
        <v>2661.91608</v>
      </c>
      <c r="GP57" s="20">
        <v>2661.91608</v>
      </c>
      <c r="GQ57" s="20"/>
      <c r="GR57" s="20">
        <v>196.5</v>
      </c>
      <c r="GS57" s="20">
        <v>218.16</v>
      </c>
      <c r="GT57" s="20">
        <v>218.16</v>
      </c>
      <c r="GU57" s="20"/>
      <c r="GV57" s="20">
        <v>82.75</v>
      </c>
      <c r="GW57" s="20">
        <v>159.0264</v>
      </c>
      <c r="GX57" s="20">
        <v>159.0264</v>
      </c>
      <c r="GY57" s="20"/>
      <c r="GZ57" s="20">
        <v>952</v>
      </c>
      <c r="HA57" s="20">
        <v>1134.3921600000001</v>
      </c>
      <c r="HB57" s="20">
        <v>1134.3921600000001</v>
      </c>
      <c r="HC57" s="20"/>
      <c r="HD57" s="20">
        <v>0</v>
      </c>
      <c r="HE57" s="20">
        <v>0</v>
      </c>
      <c r="HF57" s="20">
        <v>0</v>
      </c>
      <c r="HG57" s="20"/>
      <c r="HH57" s="20">
        <v>91.2</v>
      </c>
      <c r="HI57" s="20">
        <v>93.294240000000002</v>
      </c>
      <c r="HJ57" s="20">
        <v>93.294240000000002</v>
      </c>
      <c r="HK57" s="20"/>
      <c r="HL57" s="20">
        <v>618.4</v>
      </c>
      <c r="HM57" s="20">
        <v>598.81439999999998</v>
      </c>
      <c r="HN57" s="20">
        <v>598.81439999999998</v>
      </c>
      <c r="HO57" s="20"/>
      <c r="HP57" s="20">
        <v>3049.9</v>
      </c>
      <c r="HQ57" s="20">
        <v>3596.9236550000001</v>
      </c>
      <c r="HR57" s="20">
        <v>4049.8407099999999</v>
      </c>
      <c r="HS57" s="20"/>
      <c r="HT57" s="20">
        <v>0</v>
      </c>
      <c r="HU57" s="20">
        <v>0</v>
      </c>
      <c r="HV57" s="20">
        <v>0</v>
      </c>
      <c r="HW57" s="20"/>
      <c r="HX57" s="20">
        <v>0</v>
      </c>
      <c r="HY57" s="20">
        <v>0</v>
      </c>
      <c r="HZ57" s="20">
        <v>0</v>
      </c>
      <c r="IA57" s="20"/>
      <c r="IB57" s="20">
        <v>948.6</v>
      </c>
      <c r="IC57" s="20">
        <v>805.57115499999998</v>
      </c>
      <c r="ID57" s="20">
        <v>852.83107500000006</v>
      </c>
      <c r="IE57" s="20"/>
      <c r="IF57" s="20">
        <v>0</v>
      </c>
      <c r="IG57" s="20">
        <v>0</v>
      </c>
      <c r="IH57" s="20">
        <v>0</v>
      </c>
      <c r="II57" s="20"/>
      <c r="IJ57" s="20">
        <v>0</v>
      </c>
      <c r="IK57" s="20">
        <v>0</v>
      </c>
      <c r="IL57" s="20">
        <v>0</v>
      </c>
      <c r="IM57" s="20"/>
      <c r="IN57" s="20">
        <v>1139.45</v>
      </c>
      <c r="IO57" s="20">
        <v>1137.481835</v>
      </c>
      <c r="IP57" s="20">
        <v>1116.7755500000001</v>
      </c>
      <c r="IQ57" s="20"/>
      <c r="IR57" s="20">
        <v>0</v>
      </c>
      <c r="IS57" s="20">
        <v>0</v>
      </c>
      <c r="IT57" s="20">
        <v>0</v>
      </c>
      <c r="IU57" s="20"/>
      <c r="IV57" s="20">
        <v>0</v>
      </c>
      <c r="IW57" s="20">
        <v>0</v>
      </c>
      <c r="IX57" s="20">
        <v>0</v>
      </c>
      <c r="IY57" s="20"/>
      <c r="IZ57" s="20">
        <v>0</v>
      </c>
      <c r="JA57" s="20">
        <v>0</v>
      </c>
      <c r="JB57" s="20">
        <v>0</v>
      </c>
      <c r="JC57" s="20"/>
      <c r="JD57" s="20">
        <v>2076.35</v>
      </c>
      <c r="JE57" s="20">
        <v>2131.5744</v>
      </c>
      <c r="JF57" s="20">
        <v>2131.5744</v>
      </c>
      <c r="JG57" s="20"/>
      <c r="JH57" s="20">
        <v>4202.75</v>
      </c>
      <c r="JI57" s="20">
        <v>4035.6879250000002</v>
      </c>
      <c r="JJ57" s="20">
        <v>3837.01226</v>
      </c>
      <c r="JK57" s="20"/>
      <c r="JL57" s="20">
        <v>4158.6000000000004</v>
      </c>
      <c r="JM57" s="20">
        <v>4035.6879250000002</v>
      </c>
      <c r="JN57" s="20">
        <v>3611.0122550000001</v>
      </c>
      <c r="JO57" s="20"/>
      <c r="JP57" s="20">
        <v>470.5</v>
      </c>
      <c r="JQ57" s="20">
        <v>360.71558499999998</v>
      </c>
      <c r="JR57" s="20">
        <v>0</v>
      </c>
      <c r="JS57" s="20"/>
      <c r="JT57" s="20">
        <v>4110.8999999999996</v>
      </c>
      <c r="JU57" s="20">
        <v>4035.6879250000002</v>
      </c>
      <c r="JV57" s="20">
        <v>3724.0122500000002</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107.05</v>
      </c>
      <c r="LE57" s="20">
        <v>95.834879999999998</v>
      </c>
      <c r="LF57" s="20">
        <v>95.834879999999998</v>
      </c>
      <c r="LG57" s="20"/>
      <c r="LH57" s="20">
        <v>2552.65</v>
      </c>
      <c r="LI57" s="20">
        <v>2807.3122400000002</v>
      </c>
      <c r="LJ57" s="20">
        <v>3019.7579049999999</v>
      </c>
      <c r="LK57" s="20"/>
      <c r="LL57" s="20">
        <v>2957.7</v>
      </c>
      <c r="LM57" s="20">
        <v>2894.2069550000001</v>
      </c>
      <c r="LN57" s="20">
        <v>3114.1439799999998</v>
      </c>
      <c r="LO57" s="20"/>
      <c r="LP57" s="20">
        <v>1118.3499999999999</v>
      </c>
      <c r="LQ57" s="20">
        <v>1619.0750399999999</v>
      </c>
      <c r="LR57" s="20">
        <v>1619.0750399999999</v>
      </c>
      <c r="LS57" s="20"/>
      <c r="LT57" s="20">
        <v>1861.65</v>
      </c>
      <c r="LU57" s="20">
        <v>1885.6320000000001</v>
      </c>
      <c r="LV57" s="20">
        <v>1885.6320000000001</v>
      </c>
      <c r="LW57" s="20"/>
      <c r="LX57" s="20">
        <v>722</v>
      </c>
      <c r="LY57" s="20">
        <v>722.34144000000003</v>
      </c>
      <c r="LZ57" s="20">
        <v>722.34144000000003</v>
      </c>
      <c r="MA57" s="20"/>
      <c r="MB57" s="20">
        <v>0</v>
      </c>
      <c r="MC57" s="20">
        <v>0</v>
      </c>
      <c r="MD57" s="20">
        <v>0</v>
      </c>
      <c r="ME57" s="20"/>
      <c r="MF57" s="20">
        <v>0</v>
      </c>
      <c r="MG57" s="20">
        <v>0</v>
      </c>
      <c r="MH57" s="20">
        <v>0</v>
      </c>
      <c r="MI57" s="20"/>
      <c r="MJ57" s="20">
        <v>0</v>
      </c>
      <c r="MK57" s="20">
        <v>0</v>
      </c>
      <c r="ML57" s="20">
        <v>0</v>
      </c>
      <c r="MM57" s="20"/>
      <c r="MN57" s="20">
        <v>3201.35</v>
      </c>
      <c r="MO57" s="20">
        <v>3293.1907849999998</v>
      </c>
      <c r="MP57" s="20">
        <v>3284.15499</v>
      </c>
      <c r="MQ57" s="20"/>
      <c r="MR57" s="20">
        <v>3210.9</v>
      </c>
      <c r="MS57" s="20">
        <v>3293.1907849999998</v>
      </c>
      <c r="MT57" s="20">
        <v>3284.15499</v>
      </c>
      <c r="MU57" s="20"/>
      <c r="MV57" s="20">
        <v>3390.95</v>
      </c>
      <c r="MW57" s="20">
        <v>3293.1907849999998</v>
      </c>
      <c r="MX57" s="20">
        <v>3284.15499</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8.25</v>
      </c>
      <c r="OC57" s="20">
        <v>8.1039999999999992</v>
      </c>
      <c r="OD57" s="20">
        <v>8.1039999999999992</v>
      </c>
      <c r="OE57" s="20"/>
      <c r="OF57" s="20">
        <v>1223.45</v>
      </c>
      <c r="OG57" s="20">
        <v>1410.6565000000001</v>
      </c>
      <c r="OH57" s="20">
        <v>1316.5184999999999</v>
      </c>
      <c r="OI57" s="20"/>
      <c r="OJ57" s="20">
        <v>612.70000000000005</v>
      </c>
      <c r="OK57" s="20">
        <v>0</v>
      </c>
      <c r="OL57" s="20">
        <v>596.22850000000005</v>
      </c>
      <c r="OM57" s="20"/>
      <c r="ON57" s="20">
        <v>373.35</v>
      </c>
      <c r="OO57" s="20">
        <v>365.923</v>
      </c>
      <c r="OP57" s="20">
        <v>365.923</v>
      </c>
      <c r="OQ57" s="20"/>
      <c r="OR57" s="20">
        <v>2.35</v>
      </c>
      <c r="OS57" s="20">
        <v>0</v>
      </c>
      <c r="OT57" s="20">
        <v>2.1</v>
      </c>
      <c r="OU57" s="20"/>
      <c r="OV57" s="20">
        <v>480.05</v>
      </c>
      <c r="OW57" s="20">
        <v>473.90244999999999</v>
      </c>
      <c r="OX57" s="20">
        <v>421.46352000000002</v>
      </c>
      <c r="OY57" s="20"/>
      <c r="OZ57" s="20">
        <v>237.9</v>
      </c>
      <c r="PA57" s="20">
        <v>239.59200000000001</v>
      </c>
      <c r="PB57" s="20">
        <v>239.59200000000001</v>
      </c>
      <c r="PC57" s="20"/>
      <c r="PD57" s="20">
        <v>130.6</v>
      </c>
      <c r="PE57" s="20">
        <v>136.08000000000001</v>
      </c>
      <c r="PF57" s="20">
        <v>136.08000000000001</v>
      </c>
      <c r="PG57" s="20"/>
      <c r="PH57" s="20">
        <v>25.5</v>
      </c>
      <c r="PI57" s="20">
        <v>24</v>
      </c>
      <c r="PJ57" s="20">
        <v>24</v>
      </c>
      <c r="PK57" s="20"/>
      <c r="PL57" s="20">
        <v>56.4</v>
      </c>
      <c r="PM57" s="20">
        <v>81.599999999999994</v>
      </c>
      <c r="PN57" s="20">
        <v>81.599999999999994</v>
      </c>
      <c r="PO57" s="20"/>
      <c r="PP57" s="20">
        <v>110.9</v>
      </c>
      <c r="PQ57" s="20">
        <v>110.4</v>
      </c>
      <c r="PR57" s="20">
        <v>110.4</v>
      </c>
      <c r="PS57" s="20"/>
      <c r="PT57" s="20">
        <v>485.15</v>
      </c>
      <c r="PU57" s="20">
        <v>468.2928</v>
      </c>
      <c r="PV57" s="20">
        <v>468.2928</v>
      </c>
      <c r="PW57" s="20"/>
      <c r="PX57" s="20">
        <v>418.7</v>
      </c>
      <c r="PY57" s="20">
        <v>468.2928</v>
      </c>
      <c r="PZ57" s="20">
        <v>468.2928</v>
      </c>
      <c r="QA57" s="20"/>
      <c r="QB57" s="20">
        <v>457.65</v>
      </c>
      <c r="QC57" s="20">
        <v>446.17070000000001</v>
      </c>
      <c r="QD57" s="20">
        <v>437.85359999999997</v>
      </c>
      <c r="QE57" s="20"/>
      <c r="QF57" s="20">
        <v>82.65</v>
      </c>
      <c r="QG57" s="20">
        <v>84</v>
      </c>
      <c r="QH57" s="20">
        <v>84</v>
      </c>
      <c r="QI57" s="20"/>
      <c r="QJ57" s="20">
        <v>444</v>
      </c>
      <c r="QK57" s="20">
        <v>433.17072000000002</v>
      </c>
      <c r="QL57" s="20">
        <v>433.17072000000002</v>
      </c>
      <c r="QM57" s="20"/>
      <c r="QN57" s="20">
        <v>121.35</v>
      </c>
      <c r="QO57" s="20">
        <v>0</v>
      </c>
      <c r="QP57" s="20">
        <v>109.583</v>
      </c>
      <c r="QQ57" s="20"/>
      <c r="QR57" s="20">
        <v>145</v>
      </c>
      <c r="QS57" s="20">
        <v>0</v>
      </c>
      <c r="QT57" s="20">
        <v>150.29849999999999</v>
      </c>
      <c r="QU57" s="20"/>
      <c r="QV57" s="20">
        <v>271.25</v>
      </c>
      <c r="QW57" s="20">
        <v>300.98149999999998</v>
      </c>
      <c r="QX57" s="20">
        <v>316.1705</v>
      </c>
      <c r="QY57" s="20"/>
      <c r="QZ57" s="20">
        <v>801.9</v>
      </c>
      <c r="RA57" s="20">
        <v>820.04899999999998</v>
      </c>
      <c r="RB57" s="20">
        <v>848.94799999999998</v>
      </c>
      <c r="RC57" s="20"/>
      <c r="RD57" s="20">
        <v>108</v>
      </c>
      <c r="RE57" s="20">
        <v>100.8</v>
      </c>
      <c r="RF57" s="20">
        <v>100.8</v>
      </c>
      <c r="RG57" s="20"/>
      <c r="RH57" s="20">
        <v>26.15</v>
      </c>
      <c r="RI57" s="20">
        <v>28.8</v>
      </c>
      <c r="RJ57" s="20">
        <v>28.8</v>
      </c>
      <c r="RK57" s="20"/>
      <c r="RL57" s="20">
        <v>35.200000000000003</v>
      </c>
      <c r="RM57" s="20">
        <v>38.4</v>
      </c>
      <c r="RN57" s="20">
        <v>38.4</v>
      </c>
      <c r="RO57" s="20"/>
      <c r="RP57" s="20">
        <v>71.400000000000006</v>
      </c>
      <c r="RQ57" s="20">
        <v>67.2</v>
      </c>
      <c r="RR57" s="20">
        <v>67.2</v>
      </c>
      <c r="RS57" s="20"/>
      <c r="RT57" s="20">
        <v>141.35</v>
      </c>
      <c r="RU57" s="20">
        <v>0</v>
      </c>
      <c r="RV57" s="20">
        <v>132.91650000000001</v>
      </c>
      <c r="RW57" s="20"/>
      <c r="RX57" s="20">
        <v>15.1</v>
      </c>
      <c r="RY57" s="20">
        <v>67.176000000000002</v>
      </c>
      <c r="RZ57" s="20">
        <v>67.176000000000002</v>
      </c>
      <c r="SA57" s="20"/>
      <c r="SB57" s="20">
        <v>281.5</v>
      </c>
      <c r="SC57" s="20">
        <v>192.609725</v>
      </c>
      <c r="SD57" s="20">
        <v>198.22871000000001</v>
      </c>
      <c r="SE57" s="20"/>
      <c r="SF57" s="20">
        <v>0</v>
      </c>
      <c r="SG57" s="20">
        <v>48</v>
      </c>
      <c r="SH57" s="20">
        <v>48</v>
      </c>
      <c r="SI57" s="20"/>
      <c r="SJ57" s="20">
        <v>0</v>
      </c>
      <c r="SK57" s="20">
        <v>0</v>
      </c>
      <c r="SL57" s="20">
        <v>16.8</v>
      </c>
      <c r="SM57" s="20"/>
      <c r="SN57" s="20">
        <v>292.10000000000002</v>
      </c>
      <c r="SO57" s="20">
        <v>313.75608</v>
      </c>
      <c r="SP57" s="20">
        <v>313.75608</v>
      </c>
      <c r="SQ57" s="20"/>
      <c r="SR57" s="20">
        <v>152.9</v>
      </c>
      <c r="SS57" s="20">
        <v>146.4</v>
      </c>
      <c r="ST57" s="20">
        <v>146.4</v>
      </c>
      <c r="SU57" s="20"/>
      <c r="SV57" s="20">
        <v>210.15</v>
      </c>
      <c r="SW57" s="20">
        <v>240</v>
      </c>
      <c r="SX57" s="20">
        <v>240</v>
      </c>
      <c r="SY57" s="20"/>
      <c r="SZ57" s="20">
        <v>300.45</v>
      </c>
      <c r="TA57" s="20">
        <v>304.39031999999997</v>
      </c>
      <c r="TB57" s="20">
        <v>304.39031999999997</v>
      </c>
      <c r="TC57" s="20"/>
      <c r="TD57" s="20">
        <v>479.5</v>
      </c>
      <c r="TE57" s="20">
        <v>463.60968000000003</v>
      </c>
      <c r="TF57" s="20">
        <v>463.60968000000003</v>
      </c>
      <c r="TG57" s="20"/>
      <c r="TH57" s="20">
        <v>411.45</v>
      </c>
      <c r="TI57" s="20">
        <v>377.80399999999997</v>
      </c>
      <c r="TJ57" s="20">
        <v>370.56650000000002</v>
      </c>
      <c r="TK57" s="20"/>
      <c r="TL57" s="20">
        <v>749.5</v>
      </c>
      <c r="TM57" s="20">
        <v>842.78650000000005</v>
      </c>
      <c r="TN57" s="20">
        <v>760.12950000000001</v>
      </c>
      <c r="TO57" s="20"/>
      <c r="TP57" s="20">
        <v>260.95</v>
      </c>
      <c r="TQ57" s="20">
        <v>0</v>
      </c>
      <c r="TR57" s="20">
        <v>252.571</v>
      </c>
      <c r="TS57" s="20"/>
      <c r="TT57" s="20">
        <v>726.95</v>
      </c>
      <c r="TU57" s="20">
        <v>1133.355</v>
      </c>
      <c r="TV57" s="20">
        <v>653.04</v>
      </c>
      <c r="TW57" s="20"/>
      <c r="TX57" s="20">
        <v>1093.6500000000001</v>
      </c>
      <c r="TY57" s="20">
        <v>1314.2249999999999</v>
      </c>
      <c r="TZ57" s="20">
        <v>598.44000000000005</v>
      </c>
      <c r="UA57" s="20"/>
      <c r="UB57" s="20">
        <v>92.15</v>
      </c>
      <c r="UC57" s="20">
        <v>71.555000000000007</v>
      </c>
      <c r="UD57" s="20">
        <v>44.58</v>
      </c>
      <c r="UE57" s="20"/>
      <c r="UF57" s="20">
        <v>73.2</v>
      </c>
      <c r="UG57" s="20">
        <v>59.884999999999998</v>
      </c>
      <c r="UH57" s="20">
        <v>36.064999999999998</v>
      </c>
      <c r="UI57" s="20"/>
      <c r="UJ57" s="20">
        <v>261.60000000000002</v>
      </c>
      <c r="UK57" s="20">
        <v>240</v>
      </c>
      <c r="UL57" s="20">
        <v>240</v>
      </c>
      <c r="UM57" s="20"/>
      <c r="UN57" s="20">
        <v>105.85</v>
      </c>
      <c r="UO57" s="20">
        <v>120</v>
      </c>
      <c r="UP57" s="20">
        <v>120</v>
      </c>
      <c r="UQ57" s="20"/>
      <c r="UR57" s="20">
        <v>178.45</v>
      </c>
      <c r="US57" s="20">
        <v>168</v>
      </c>
      <c r="UT57" s="20">
        <v>168</v>
      </c>
      <c r="UU57" s="20"/>
      <c r="UV57" s="20">
        <v>346.45</v>
      </c>
      <c r="UW57" s="20">
        <v>280.97568000000001</v>
      </c>
      <c r="UX57" s="20">
        <v>280.97568000000001</v>
      </c>
      <c r="UY57" s="20"/>
      <c r="UZ57" s="20">
        <v>363.8</v>
      </c>
      <c r="VA57" s="20">
        <v>280.97568000000001</v>
      </c>
      <c r="VB57" s="20">
        <v>280.97568000000001</v>
      </c>
      <c r="VC57" s="20"/>
      <c r="VD57" s="20">
        <v>365.7</v>
      </c>
      <c r="VE57" s="20">
        <v>257.56103999999999</v>
      </c>
      <c r="VF57" s="20">
        <v>257.56103999999999</v>
      </c>
      <c r="VG57" s="20"/>
      <c r="VH57" s="20">
        <v>307</v>
      </c>
      <c r="VI57" s="20">
        <v>303.82049999999998</v>
      </c>
      <c r="VJ57" s="20">
        <v>303.82049999999998</v>
      </c>
      <c r="VK57" s="20"/>
      <c r="VL57" s="20">
        <v>1931.15</v>
      </c>
      <c r="VM57" s="20">
        <v>2047.855</v>
      </c>
      <c r="VN57" s="20">
        <v>2047.855</v>
      </c>
      <c r="VO57" s="20"/>
      <c r="VP57" s="20">
        <v>127.35</v>
      </c>
      <c r="VQ57" s="20">
        <v>132.029</v>
      </c>
      <c r="VR57" s="20">
        <v>132.029</v>
      </c>
      <c r="VS57" s="20"/>
      <c r="VT57" s="20">
        <v>1074.3499999999999</v>
      </c>
      <c r="VU57" s="20">
        <v>0</v>
      </c>
      <c r="VV57" s="20">
        <v>1060.078</v>
      </c>
      <c r="VW57" s="20"/>
      <c r="VX57" s="20">
        <v>14.4</v>
      </c>
      <c r="VY57" s="20">
        <v>14.4</v>
      </c>
      <c r="VZ57" s="20">
        <v>14.4</v>
      </c>
      <c r="WA57" s="20"/>
      <c r="WB57" s="20">
        <v>644.85</v>
      </c>
      <c r="WC57" s="20">
        <v>734.20150000000001</v>
      </c>
      <c r="WD57" s="20">
        <v>732.399</v>
      </c>
      <c r="WE57" s="20"/>
      <c r="WF57" s="20">
        <v>721.7</v>
      </c>
      <c r="WG57" s="20">
        <v>700.18150000000003</v>
      </c>
      <c r="WH57" s="20">
        <v>774.87300000000005</v>
      </c>
      <c r="WI57" s="20"/>
      <c r="WJ57" s="20">
        <v>795</v>
      </c>
      <c r="WK57" s="20">
        <v>0</v>
      </c>
      <c r="WL57" s="20">
        <v>785.08799999999997</v>
      </c>
      <c r="WM57" s="20"/>
      <c r="WN57" s="20">
        <v>113.55</v>
      </c>
      <c r="WO57" s="20">
        <v>0</v>
      </c>
      <c r="WP57" s="20">
        <v>69.262</v>
      </c>
      <c r="WQ57" s="20"/>
      <c r="WR57" s="20">
        <v>230.05</v>
      </c>
      <c r="WS57" s="20">
        <v>230.4</v>
      </c>
      <c r="WT57" s="20">
        <v>230.4</v>
      </c>
      <c r="WU57" s="20"/>
      <c r="WV57" s="20">
        <v>480</v>
      </c>
      <c r="WW57" s="20">
        <v>463.60968000000003</v>
      </c>
      <c r="WX57" s="20">
        <v>463.60968000000003</v>
      </c>
      <c r="WY57" s="20"/>
      <c r="WZ57" s="20">
        <v>220.2</v>
      </c>
      <c r="XA57" s="20">
        <v>255.2</v>
      </c>
      <c r="XB57" s="20">
        <v>255.2</v>
      </c>
      <c r="XC57" s="20"/>
      <c r="XD57" s="20">
        <v>863.85</v>
      </c>
      <c r="XE57" s="20">
        <v>863.1</v>
      </c>
      <c r="XF57" s="20">
        <v>840</v>
      </c>
      <c r="XG57" s="20"/>
      <c r="XH57" s="20">
        <v>391</v>
      </c>
      <c r="XI57" s="20">
        <v>369.9</v>
      </c>
      <c r="XJ57" s="20">
        <v>360</v>
      </c>
      <c r="XK57" s="20"/>
      <c r="XL57" s="20">
        <v>0</v>
      </c>
      <c r="XM57" s="20">
        <v>0</v>
      </c>
      <c r="XN57" s="20">
        <v>0</v>
      </c>
      <c r="XO57" s="20"/>
      <c r="XP57" s="20">
        <v>0</v>
      </c>
      <c r="XQ57" s="20">
        <v>0</v>
      </c>
      <c r="XR57" s="20">
        <v>0</v>
      </c>
      <c r="XS57" s="20"/>
      <c r="XT57" s="20">
        <v>402.35</v>
      </c>
      <c r="XU57" s="20">
        <v>400.5</v>
      </c>
      <c r="XV57" s="20">
        <v>336</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7265625"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195" t="s">
        <v>0</v>
      </c>
      <c r="C3" s="196"/>
      <c r="D3" s="196"/>
      <c r="E3" s="196"/>
      <c r="F3" s="198"/>
      <c r="G3" s="198"/>
    </row>
    <row r="4" spans="1:7" ht="0" hidden="1" customHeight="1" x14ac:dyDescent="0.35">
      <c r="A4" s="1"/>
      <c r="B4" s="1"/>
      <c r="C4" s="1"/>
      <c r="D4" s="1"/>
      <c r="E4" s="1"/>
    </row>
    <row r="5" spans="1:7" x14ac:dyDescent="0.35">
      <c r="A5" s="1"/>
      <c r="B5" s="1"/>
      <c r="C5" s="1"/>
      <c r="D5" s="1"/>
      <c r="E5" s="1"/>
    </row>
    <row r="6" spans="1:7" x14ac:dyDescent="0.35">
      <c r="A6" s="1"/>
      <c r="B6" s="1" t="s">
        <v>2789</v>
      </c>
      <c r="C6" s="1"/>
      <c r="D6" s="1"/>
      <c r="E6" s="1"/>
    </row>
    <row r="7" spans="1:7" ht="33" customHeight="1" x14ac:dyDescent="0.35">
      <c r="A7" s="1"/>
      <c r="B7" s="3" t="s">
        <v>2790</v>
      </c>
      <c r="C7" s="3" t="s">
        <v>2791</v>
      </c>
      <c r="D7" s="3" t="s">
        <v>2792</v>
      </c>
      <c r="E7" s="3" t="s">
        <v>992</v>
      </c>
    </row>
    <row r="8" spans="1:7" x14ac:dyDescent="0.35">
      <c r="A8" s="1"/>
      <c r="B8" s="146" t="s">
        <v>2793</v>
      </c>
      <c r="C8" s="53">
        <v>6605924.7173100002</v>
      </c>
      <c r="D8" s="53">
        <v>7495653.2301652003</v>
      </c>
      <c r="E8" s="176">
        <v>-0.11869926283070474</v>
      </c>
    </row>
    <row r="9" spans="1:7" x14ac:dyDescent="0.35">
      <c r="A9" s="1"/>
      <c r="B9" s="146" t="s">
        <v>2794</v>
      </c>
      <c r="C9" s="53">
        <v>5538996.1299000001</v>
      </c>
      <c r="D9" s="53">
        <v>6437660.6713886</v>
      </c>
      <c r="E9" s="176">
        <v>-0.13959489127511882</v>
      </c>
    </row>
    <row r="10" spans="1:7" x14ac:dyDescent="0.35">
      <c r="A10" s="1"/>
      <c r="B10" s="146" t="s">
        <v>2795</v>
      </c>
      <c r="C10" s="53">
        <v>4946535.1475600004</v>
      </c>
      <c r="D10" s="53">
        <v>7047014.8577947998</v>
      </c>
      <c r="E10" s="176">
        <v>-0.29806659310664441</v>
      </c>
    </row>
    <row r="11" spans="1:7" x14ac:dyDescent="0.35">
      <c r="A11" s="1"/>
      <c r="B11" s="146" t="s">
        <v>2796</v>
      </c>
      <c r="C11" s="53">
        <v>4392876.5616499996</v>
      </c>
      <c r="D11" s="53">
        <v>4907369.3363688001</v>
      </c>
      <c r="E11" s="176">
        <v>-0.10484085045441029</v>
      </c>
    </row>
    <row r="12" spans="1:7" x14ac:dyDescent="0.35">
      <c r="A12" s="1"/>
      <c r="B12" s="146" t="s">
        <v>2797</v>
      </c>
      <c r="C12" s="53">
        <v>5043465.3125999998</v>
      </c>
      <c r="D12" s="53">
        <v>5551670.3005974004</v>
      </c>
      <c r="E12" s="176">
        <v>-9.1540916603551459E-2</v>
      </c>
    </row>
    <row r="13" spans="1:7" x14ac:dyDescent="0.35">
      <c r="A13" s="1"/>
      <c r="B13" s="146" t="s">
        <v>2798</v>
      </c>
      <c r="C13" s="53">
        <v>5161951.0707200002</v>
      </c>
      <c r="D13" s="53">
        <v>5528264.4090898</v>
      </c>
      <c r="E13" s="176">
        <v>-6.6261906316834734E-2</v>
      </c>
    </row>
    <row r="14" spans="1:7" x14ac:dyDescent="0.35">
      <c r="A14" s="1"/>
      <c r="B14" s="146" t="s">
        <v>2799</v>
      </c>
      <c r="C14" s="53">
        <v>6293981.2493099999</v>
      </c>
      <c r="D14" s="53">
        <v>5729960.5287637999</v>
      </c>
      <c r="E14" s="176">
        <v>9.8433613585098056E-2</v>
      </c>
    </row>
    <row r="15" spans="1:7" x14ac:dyDescent="0.35">
      <c r="A15" s="1"/>
      <c r="B15" s="146" t="s">
        <v>2800</v>
      </c>
      <c r="C15" s="53">
        <v>5681372.5969099998</v>
      </c>
      <c r="D15" s="53">
        <v>5880912.9990114002</v>
      </c>
      <c r="E15" s="176">
        <v>-3.3930174130265722E-2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5" t="s">
        <v>0</v>
      </c>
      <c r="C3" s="196"/>
      <c r="D3" s="196"/>
      <c r="E3" s="196"/>
      <c r="F3" s="196"/>
      <c r="G3" s="196"/>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2801</v>
      </c>
      <c r="C5" s="1"/>
      <c r="D5" s="1"/>
      <c r="E5" s="1"/>
      <c r="F5" s="1"/>
      <c r="G5" s="1"/>
      <c r="H5" s="1"/>
      <c r="I5" s="1"/>
      <c r="J5" s="1"/>
      <c r="K5" s="1"/>
      <c r="L5" s="1"/>
      <c r="M5" s="1"/>
      <c r="N5" s="1"/>
      <c r="O5" s="1"/>
      <c r="P5" s="1"/>
    </row>
    <row r="6" spans="1:16" ht="28" x14ac:dyDescent="0.35">
      <c r="A6" s="1"/>
      <c r="B6" s="3" t="s">
        <v>133</v>
      </c>
      <c r="C6" s="3" t="s">
        <v>1195</v>
      </c>
      <c r="D6" s="3" t="s">
        <v>1196</v>
      </c>
      <c r="E6" s="3" t="s">
        <v>1197</v>
      </c>
      <c r="F6" s="3" t="s">
        <v>136</v>
      </c>
      <c r="G6" s="3" t="s">
        <v>137</v>
      </c>
      <c r="H6" s="3" t="s">
        <v>1198</v>
      </c>
      <c r="I6" s="3" t="s">
        <v>1199</v>
      </c>
      <c r="J6" s="3" t="s">
        <v>1200</v>
      </c>
      <c r="K6" s="3" t="s">
        <v>1201</v>
      </c>
      <c r="L6" s="3" t="s">
        <v>1202</v>
      </c>
      <c r="M6" s="3" t="s">
        <v>1203</v>
      </c>
      <c r="N6" s="3" t="s">
        <v>1204</v>
      </c>
      <c r="O6" s="3" t="s">
        <v>1205</v>
      </c>
      <c r="P6" s="3" t="s">
        <v>1206</v>
      </c>
    </row>
    <row r="7" spans="1:16" x14ac:dyDescent="0.35">
      <c r="A7" s="1"/>
      <c r="B7" s="6" t="s">
        <v>626</v>
      </c>
      <c r="C7" s="6" t="s">
        <v>1013</v>
      </c>
      <c r="D7" s="86" t="s">
        <v>40</v>
      </c>
      <c r="E7" s="6" t="s">
        <v>1207</v>
      </c>
      <c r="F7" s="86" t="s">
        <v>18</v>
      </c>
      <c r="G7" s="86" t="s">
        <v>19</v>
      </c>
      <c r="H7" s="86" t="s">
        <v>945</v>
      </c>
      <c r="I7" s="86" t="s">
        <v>945</v>
      </c>
      <c r="J7" s="177" t="s">
        <v>1208</v>
      </c>
      <c r="K7" s="86" t="s">
        <v>945</v>
      </c>
      <c r="L7" s="86" t="s">
        <v>945</v>
      </c>
      <c r="M7" s="86" t="s">
        <v>945</v>
      </c>
      <c r="N7" s="86" t="s">
        <v>945</v>
      </c>
      <c r="O7" s="6" t="s">
        <v>1209</v>
      </c>
      <c r="P7" s="6"/>
    </row>
    <row r="8" spans="1:16" x14ac:dyDescent="0.35">
      <c r="A8" s="1"/>
      <c r="B8" s="6" t="s">
        <v>623</v>
      </c>
      <c r="C8" s="6" t="s">
        <v>1019</v>
      </c>
      <c r="D8" s="86" t="s">
        <v>1210</v>
      </c>
      <c r="E8" s="6" t="s">
        <v>1211</v>
      </c>
      <c r="F8" s="86" t="s">
        <v>18</v>
      </c>
      <c r="G8" s="86" t="s">
        <v>19</v>
      </c>
      <c r="H8" s="86" t="s">
        <v>945</v>
      </c>
      <c r="I8" s="86" t="s">
        <v>945</v>
      </c>
      <c r="J8" s="177" t="s">
        <v>1208</v>
      </c>
      <c r="K8" s="86" t="s">
        <v>945</v>
      </c>
      <c r="L8" s="86" t="s">
        <v>945</v>
      </c>
      <c r="M8" s="86" t="s">
        <v>945</v>
      </c>
      <c r="N8" s="86" t="s">
        <v>945</v>
      </c>
      <c r="O8" s="6" t="s">
        <v>1209</v>
      </c>
      <c r="P8" s="6"/>
    </row>
    <row r="9" spans="1:16" x14ac:dyDescent="0.35">
      <c r="A9" s="1"/>
      <c r="B9" s="6" t="s">
        <v>254</v>
      </c>
      <c r="C9" s="6" t="s">
        <v>1081</v>
      </c>
      <c r="D9" s="86" t="s">
        <v>40</v>
      </c>
      <c r="E9" s="6" t="s">
        <v>1212</v>
      </c>
      <c r="F9" s="86" t="s">
        <v>1213</v>
      </c>
      <c r="G9" s="86" t="s">
        <v>1214</v>
      </c>
      <c r="H9" s="86" t="s">
        <v>1215</v>
      </c>
      <c r="I9" s="86" t="s">
        <v>945</v>
      </c>
      <c r="J9" s="178" t="s">
        <v>1216</v>
      </c>
      <c r="K9" s="86" t="s">
        <v>945</v>
      </c>
      <c r="L9" s="86" t="s">
        <v>945</v>
      </c>
      <c r="M9" s="86" t="s">
        <v>945</v>
      </c>
      <c r="N9" s="86" t="s">
        <v>945</v>
      </c>
      <c r="O9" s="6" t="s">
        <v>1209</v>
      </c>
      <c r="P9" s="6"/>
    </row>
    <row r="10" spans="1:16" x14ac:dyDescent="0.35">
      <c r="A10" s="1"/>
      <c r="B10" s="6" t="s">
        <v>254</v>
      </c>
      <c r="C10" s="6" t="s">
        <v>1081</v>
      </c>
      <c r="D10" s="86" t="s">
        <v>40</v>
      </c>
      <c r="E10" s="6" t="s">
        <v>1212</v>
      </c>
      <c r="F10" s="86" t="s">
        <v>1214</v>
      </c>
      <c r="G10" s="86" t="s">
        <v>1217</v>
      </c>
      <c r="H10" s="86" t="s">
        <v>945</v>
      </c>
      <c r="I10" s="86" t="s">
        <v>1218</v>
      </c>
      <c r="J10" s="179" t="s">
        <v>1219</v>
      </c>
      <c r="K10" s="86" t="s">
        <v>945</v>
      </c>
      <c r="L10" s="86" t="s">
        <v>945</v>
      </c>
      <c r="M10" s="86" t="s">
        <v>945</v>
      </c>
      <c r="N10" s="86" t="s">
        <v>945</v>
      </c>
      <c r="O10" s="6" t="s">
        <v>1209</v>
      </c>
      <c r="P10" s="6"/>
    </row>
    <row r="11" spans="1:16" x14ac:dyDescent="0.35">
      <c r="A11" s="1"/>
      <c r="B11" s="6" t="s">
        <v>263</v>
      </c>
      <c r="C11" s="6" t="s">
        <v>1083</v>
      </c>
      <c r="D11" s="86" t="s">
        <v>1084</v>
      </c>
      <c r="E11" s="6" t="s">
        <v>1220</v>
      </c>
      <c r="F11" s="86" t="s">
        <v>1221</v>
      </c>
      <c r="G11" s="86" t="s">
        <v>1222</v>
      </c>
      <c r="H11" s="86" t="s">
        <v>1223</v>
      </c>
      <c r="I11" s="86" t="s">
        <v>945</v>
      </c>
      <c r="J11" s="179" t="s">
        <v>1219</v>
      </c>
      <c r="K11" s="86" t="s">
        <v>945</v>
      </c>
      <c r="L11" s="86" t="s">
        <v>945</v>
      </c>
      <c r="M11" s="86" t="s">
        <v>945</v>
      </c>
      <c r="N11" s="86" t="s">
        <v>945</v>
      </c>
      <c r="O11" s="6" t="s">
        <v>1209</v>
      </c>
      <c r="P11" s="6"/>
    </row>
    <row r="12" spans="1:16" x14ac:dyDescent="0.35">
      <c r="A12" s="1"/>
      <c r="B12" s="6" t="s">
        <v>263</v>
      </c>
      <c r="C12" s="6" t="s">
        <v>1083</v>
      </c>
      <c r="D12" s="86" t="s">
        <v>1084</v>
      </c>
      <c r="E12" s="6" t="s">
        <v>1220</v>
      </c>
      <c r="F12" s="86" t="s">
        <v>1222</v>
      </c>
      <c r="G12" s="86" t="s">
        <v>1224</v>
      </c>
      <c r="H12" s="86" t="s">
        <v>945</v>
      </c>
      <c r="I12" s="86" t="s">
        <v>945</v>
      </c>
      <c r="J12" s="178" t="s">
        <v>1216</v>
      </c>
      <c r="K12" s="86" t="s">
        <v>945</v>
      </c>
      <c r="L12" s="86" t="s">
        <v>945</v>
      </c>
      <c r="M12" s="86" t="s">
        <v>945</v>
      </c>
      <c r="N12" s="86" t="s">
        <v>1225</v>
      </c>
      <c r="O12" s="6" t="s">
        <v>1209</v>
      </c>
      <c r="P12" s="6"/>
    </row>
    <row r="13" spans="1:16" x14ac:dyDescent="0.35">
      <c r="A13" s="1"/>
      <c r="B13" s="6" t="s">
        <v>263</v>
      </c>
      <c r="C13" s="6" t="s">
        <v>1083</v>
      </c>
      <c r="D13" s="86" t="s">
        <v>1084</v>
      </c>
      <c r="E13" s="6" t="s">
        <v>1220</v>
      </c>
      <c r="F13" s="86" t="s">
        <v>1224</v>
      </c>
      <c r="G13" s="86" t="s">
        <v>1226</v>
      </c>
      <c r="H13" s="86" t="s">
        <v>945</v>
      </c>
      <c r="I13" s="86" t="s">
        <v>1227</v>
      </c>
      <c r="J13" s="179" t="s">
        <v>1219</v>
      </c>
      <c r="K13" s="86" t="s">
        <v>945</v>
      </c>
      <c r="L13" s="86" t="s">
        <v>945</v>
      </c>
      <c r="M13" s="86" t="s">
        <v>945</v>
      </c>
      <c r="N13" s="86" t="s">
        <v>945</v>
      </c>
      <c r="O13" s="6" t="s">
        <v>1209</v>
      </c>
      <c r="P13" s="6"/>
    </row>
    <row r="14" spans="1:16" x14ac:dyDescent="0.35">
      <c r="A14" s="1"/>
      <c r="B14" s="6" t="s">
        <v>263</v>
      </c>
      <c r="C14" s="6" t="s">
        <v>1083</v>
      </c>
      <c r="D14" s="86" t="s">
        <v>1084</v>
      </c>
      <c r="E14" s="6" t="s">
        <v>1220</v>
      </c>
      <c r="F14" s="86" t="s">
        <v>1228</v>
      </c>
      <c r="G14" s="86" t="s">
        <v>1229</v>
      </c>
      <c r="H14" s="86" t="s">
        <v>1230</v>
      </c>
      <c r="I14" s="86" t="s">
        <v>945</v>
      </c>
      <c r="J14" s="178" t="s">
        <v>1216</v>
      </c>
      <c r="K14" s="86" t="s">
        <v>945</v>
      </c>
      <c r="L14" s="86" t="s">
        <v>945</v>
      </c>
      <c r="M14" s="86" t="s">
        <v>945</v>
      </c>
      <c r="N14" s="86" t="s">
        <v>1225</v>
      </c>
      <c r="O14" s="6" t="s">
        <v>1209</v>
      </c>
      <c r="P14" s="6"/>
    </row>
    <row r="15" spans="1:16" x14ac:dyDescent="0.35">
      <c r="A15" s="1"/>
      <c r="B15" s="6" t="s">
        <v>263</v>
      </c>
      <c r="C15" s="6" t="s">
        <v>1083</v>
      </c>
      <c r="D15" s="86" t="s">
        <v>1085</v>
      </c>
      <c r="E15" s="6" t="s">
        <v>1231</v>
      </c>
      <c r="F15" s="86" t="s">
        <v>1232</v>
      </c>
      <c r="G15" s="86" t="s">
        <v>1229</v>
      </c>
      <c r="H15" s="86" t="s">
        <v>1230</v>
      </c>
      <c r="I15" s="86" t="s">
        <v>945</v>
      </c>
      <c r="J15" s="178" t="s">
        <v>1216</v>
      </c>
      <c r="K15" s="86" t="s">
        <v>945</v>
      </c>
      <c r="L15" s="86" t="s">
        <v>945</v>
      </c>
      <c r="M15" s="86" t="s">
        <v>945</v>
      </c>
      <c r="N15" s="86" t="s">
        <v>1225</v>
      </c>
      <c r="O15" s="6" t="s">
        <v>1209</v>
      </c>
      <c r="P15" s="6"/>
    </row>
    <row r="16" spans="1:16" x14ac:dyDescent="0.35">
      <c r="A16" s="1"/>
      <c r="B16" s="6" t="s">
        <v>263</v>
      </c>
      <c r="C16" s="6" t="s">
        <v>1083</v>
      </c>
      <c r="D16" s="86" t="s">
        <v>1084</v>
      </c>
      <c r="E16" s="6" t="s">
        <v>1220</v>
      </c>
      <c r="F16" s="86" t="s">
        <v>1229</v>
      </c>
      <c r="G16" s="86" t="s">
        <v>1233</v>
      </c>
      <c r="H16" s="86" t="s">
        <v>945</v>
      </c>
      <c r="I16" s="86" t="s">
        <v>1234</v>
      </c>
      <c r="J16" s="179" t="s">
        <v>1219</v>
      </c>
      <c r="K16" s="86" t="s">
        <v>945</v>
      </c>
      <c r="L16" s="86" t="s">
        <v>945</v>
      </c>
      <c r="M16" s="86" t="s">
        <v>945</v>
      </c>
      <c r="N16" s="86" t="s">
        <v>945</v>
      </c>
      <c r="O16" s="6" t="s">
        <v>1209</v>
      </c>
      <c r="P16" s="6"/>
    </row>
    <row r="17" spans="1:16" x14ac:dyDescent="0.35">
      <c r="A17" s="1"/>
      <c r="B17" s="6" t="s">
        <v>263</v>
      </c>
      <c r="C17" s="6" t="s">
        <v>1083</v>
      </c>
      <c r="D17" s="86" t="s">
        <v>1085</v>
      </c>
      <c r="E17" s="6" t="s">
        <v>1231</v>
      </c>
      <c r="F17" s="86" t="s">
        <v>1229</v>
      </c>
      <c r="G17" s="86" t="s">
        <v>1235</v>
      </c>
      <c r="H17" s="86" t="s">
        <v>945</v>
      </c>
      <c r="I17" s="86" t="s">
        <v>1236</v>
      </c>
      <c r="J17" s="179" t="s">
        <v>1219</v>
      </c>
      <c r="K17" s="86" t="s">
        <v>945</v>
      </c>
      <c r="L17" s="86" t="s">
        <v>945</v>
      </c>
      <c r="M17" s="86" t="s">
        <v>945</v>
      </c>
      <c r="N17" s="86" t="s">
        <v>945</v>
      </c>
      <c r="O17" s="6" t="s">
        <v>1209</v>
      </c>
      <c r="P17" s="6"/>
    </row>
    <row r="18" spans="1:16" x14ac:dyDescent="0.35">
      <c r="A18" s="1"/>
      <c r="B18" s="6" t="s">
        <v>55</v>
      </c>
      <c r="C18" s="6" t="s">
        <v>1086</v>
      </c>
      <c r="D18" s="86" t="s">
        <v>40</v>
      </c>
      <c r="E18" s="6" t="s">
        <v>1237</v>
      </c>
      <c r="F18" s="86" t="s">
        <v>18</v>
      </c>
      <c r="G18" s="86" t="s">
        <v>19</v>
      </c>
      <c r="H18" s="86" t="s">
        <v>945</v>
      </c>
      <c r="I18" s="86" t="s">
        <v>945</v>
      </c>
      <c r="J18" s="178" t="s">
        <v>1216</v>
      </c>
      <c r="K18" s="86" t="s">
        <v>945</v>
      </c>
      <c r="L18" s="86" t="s">
        <v>945</v>
      </c>
      <c r="M18" s="86" t="s">
        <v>945</v>
      </c>
      <c r="N18" s="86" t="s">
        <v>945</v>
      </c>
      <c r="O18" s="6" t="s">
        <v>1209</v>
      </c>
      <c r="P18" s="6"/>
    </row>
    <row r="19" spans="1:16" x14ac:dyDescent="0.35">
      <c r="A19" s="1"/>
      <c r="B19" s="6" t="s">
        <v>63</v>
      </c>
      <c r="C19" s="6" t="s">
        <v>72</v>
      </c>
      <c r="D19" s="86" t="s">
        <v>40</v>
      </c>
      <c r="E19" s="6" t="s">
        <v>1238</v>
      </c>
      <c r="F19" s="86" t="s">
        <v>18</v>
      </c>
      <c r="G19" s="86" t="s">
        <v>19</v>
      </c>
      <c r="H19" s="86" t="s">
        <v>945</v>
      </c>
      <c r="I19" s="86" t="s">
        <v>945</v>
      </c>
      <c r="J19" s="178" t="s">
        <v>1216</v>
      </c>
      <c r="K19" s="86" t="s">
        <v>945</v>
      </c>
      <c r="L19" s="86" t="s">
        <v>945</v>
      </c>
      <c r="M19" s="86" t="s">
        <v>945</v>
      </c>
      <c r="N19" s="86" t="s">
        <v>945</v>
      </c>
      <c r="O19" s="6" t="s">
        <v>1209</v>
      </c>
      <c r="P19" s="6"/>
    </row>
    <row r="20" spans="1:16" x14ac:dyDescent="0.35">
      <c r="A20" s="1"/>
      <c r="B20" s="6" t="s">
        <v>63</v>
      </c>
      <c r="C20" s="6" t="s">
        <v>72</v>
      </c>
      <c r="D20" s="86" t="s">
        <v>1102</v>
      </c>
      <c r="E20" s="6" t="s">
        <v>1239</v>
      </c>
      <c r="F20" s="86" t="s">
        <v>1240</v>
      </c>
      <c r="G20" s="86" t="s">
        <v>1241</v>
      </c>
      <c r="H20" s="86" t="s">
        <v>1242</v>
      </c>
      <c r="I20" s="86" t="s">
        <v>945</v>
      </c>
      <c r="J20" s="179" t="s">
        <v>1219</v>
      </c>
      <c r="K20" s="86" t="s">
        <v>945</v>
      </c>
      <c r="L20" s="86" t="s">
        <v>945</v>
      </c>
      <c r="M20" s="86" t="s">
        <v>945</v>
      </c>
      <c r="N20" s="86" t="s">
        <v>945</v>
      </c>
      <c r="O20" s="6" t="s">
        <v>1209</v>
      </c>
      <c r="P20" s="6"/>
    </row>
    <row r="21" spans="1:16" x14ac:dyDescent="0.35">
      <c r="A21" s="1"/>
      <c r="B21" s="6" t="s">
        <v>63</v>
      </c>
      <c r="C21" s="6" t="s">
        <v>72</v>
      </c>
      <c r="D21" s="86" t="s">
        <v>1102</v>
      </c>
      <c r="E21" s="6" t="s">
        <v>1239</v>
      </c>
      <c r="F21" s="86" t="s">
        <v>1241</v>
      </c>
      <c r="G21" s="86" t="s">
        <v>1243</v>
      </c>
      <c r="H21" s="86" t="s">
        <v>945</v>
      </c>
      <c r="I21" s="86" t="s">
        <v>1244</v>
      </c>
      <c r="J21" s="178" t="s">
        <v>1216</v>
      </c>
      <c r="K21" s="86" t="s">
        <v>945</v>
      </c>
      <c r="L21" s="86" t="s">
        <v>945</v>
      </c>
      <c r="M21" s="86" t="s">
        <v>945</v>
      </c>
      <c r="N21" s="86" t="s">
        <v>945</v>
      </c>
      <c r="O21" s="6" t="s">
        <v>1209</v>
      </c>
      <c r="P21" s="6"/>
    </row>
    <row r="22" spans="1:16" x14ac:dyDescent="0.35">
      <c r="A22" s="1"/>
      <c r="B22" s="6" t="s">
        <v>77</v>
      </c>
      <c r="C22" s="6" t="s">
        <v>78</v>
      </c>
      <c r="D22" s="86" t="s">
        <v>40</v>
      </c>
      <c r="E22" s="6" t="s">
        <v>1245</v>
      </c>
      <c r="F22" s="86" t="s">
        <v>18</v>
      </c>
      <c r="G22" s="86" t="s">
        <v>1246</v>
      </c>
      <c r="H22" s="86" t="s">
        <v>945</v>
      </c>
      <c r="I22" s="86" t="s">
        <v>945</v>
      </c>
      <c r="J22" s="178" t="s">
        <v>1216</v>
      </c>
      <c r="K22" s="86" t="s">
        <v>945</v>
      </c>
      <c r="L22" s="86" t="s">
        <v>945</v>
      </c>
      <c r="M22" s="86" t="s">
        <v>945</v>
      </c>
      <c r="N22" s="86" t="s">
        <v>945</v>
      </c>
      <c r="O22" s="6" t="s">
        <v>1209</v>
      </c>
      <c r="P22" s="6"/>
    </row>
    <row r="23" spans="1:16" x14ac:dyDescent="0.35">
      <c r="A23" s="1"/>
      <c r="B23" s="6" t="s">
        <v>77</v>
      </c>
      <c r="C23" s="6" t="s">
        <v>78</v>
      </c>
      <c r="D23" s="86" t="s">
        <v>40</v>
      </c>
      <c r="E23" s="6" t="s">
        <v>1245</v>
      </c>
      <c r="F23" s="86" t="s">
        <v>1246</v>
      </c>
      <c r="G23" s="86" t="s">
        <v>1247</v>
      </c>
      <c r="H23" s="86" t="s">
        <v>945</v>
      </c>
      <c r="I23" s="86" t="s">
        <v>945</v>
      </c>
      <c r="J23" s="179" t="s">
        <v>1219</v>
      </c>
      <c r="K23" s="86" t="s">
        <v>945</v>
      </c>
      <c r="L23" s="86" t="s">
        <v>945</v>
      </c>
      <c r="M23" s="86" t="s">
        <v>945</v>
      </c>
      <c r="N23" s="86" t="s">
        <v>945</v>
      </c>
      <c r="O23" s="6" t="s">
        <v>1209</v>
      </c>
      <c r="P23" s="6"/>
    </row>
    <row r="24" spans="1:16" x14ac:dyDescent="0.35">
      <c r="A24" s="1"/>
      <c r="B24" s="6" t="s">
        <v>77</v>
      </c>
      <c r="C24" s="6" t="s">
        <v>78</v>
      </c>
      <c r="D24" s="86" t="s">
        <v>40</v>
      </c>
      <c r="E24" s="6" t="s">
        <v>1245</v>
      </c>
      <c r="F24" s="86" t="s">
        <v>1247</v>
      </c>
      <c r="G24" s="86" t="s">
        <v>1248</v>
      </c>
      <c r="H24" s="86" t="s">
        <v>945</v>
      </c>
      <c r="I24" s="86" t="s">
        <v>945</v>
      </c>
      <c r="J24" s="178" t="s">
        <v>1216</v>
      </c>
      <c r="K24" s="86" t="s">
        <v>945</v>
      </c>
      <c r="L24" s="86" t="s">
        <v>945</v>
      </c>
      <c r="M24" s="86" t="s">
        <v>945</v>
      </c>
      <c r="N24" s="86" t="s">
        <v>945</v>
      </c>
      <c r="O24" s="6" t="s">
        <v>1209</v>
      </c>
      <c r="P24" s="6"/>
    </row>
    <row r="25" spans="1:16" x14ac:dyDescent="0.35">
      <c r="A25" s="1"/>
      <c r="B25" s="6" t="s">
        <v>77</v>
      </c>
      <c r="C25" s="6" t="s">
        <v>78</v>
      </c>
      <c r="D25" s="86" t="s">
        <v>40</v>
      </c>
      <c r="E25" s="6" t="s">
        <v>1245</v>
      </c>
      <c r="F25" s="86" t="s">
        <v>1248</v>
      </c>
      <c r="G25" s="86" t="s">
        <v>1249</v>
      </c>
      <c r="H25" s="86" t="s">
        <v>945</v>
      </c>
      <c r="I25" s="86" t="s">
        <v>945</v>
      </c>
      <c r="J25" s="179" t="s">
        <v>1219</v>
      </c>
      <c r="K25" s="86" t="s">
        <v>945</v>
      </c>
      <c r="L25" s="86" t="s">
        <v>945</v>
      </c>
      <c r="M25" s="86" t="s">
        <v>945</v>
      </c>
      <c r="N25" s="86" t="s">
        <v>945</v>
      </c>
      <c r="O25" s="6" t="s">
        <v>1209</v>
      </c>
      <c r="P25" s="6"/>
    </row>
    <row r="26" spans="1:16" x14ac:dyDescent="0.35">
      <c r="A26" s="1"/>
      <c r="B26" s="6" t="s">
        <v>77</v>
      </c>
      <c r="C26" s="6" t="s">
        <v>78</v>
      </c>
      <c r="D26" s="86" t="s">
        <v>40</v>
      </c>
      <c r="E26" s="6" t="s">
        <v>1245</v>
      </c>
      <c r="F26" s="86" t="s">
        <v>1249</v>
      </c>
      <c r="G26" s="86" t="s">
        <v>1250</v>
      </c>
      <c r="H26" s="86" t="s">
        <v>945</v>
      </c>
      <c r="I26" s="86" t="s">
        <v>945</v>
      </c>
      <c r="J26" s="178" t="s">
        <v>1216</v>
      </c>
      <c r="K26" s="86" t="s">
        <v>945</v>
      </c>
      <c r="L26" s="86" t="s">
        <v>945</v>
      </c>
      <c r="M26" s="86" t="s">
        <v>945</v>
      </c>
      <c r="N26" s="86" t="s">
        <v>945</v>
      </c>
      <c r="O26" s="6" t="s">
        <v>1209</v>
      </c>
      <c r="P26" s="6"/>
    </row>
    <row r="27" spans="1:16" x14ac:dyDescent="0.35">
      <c r="A27" s="1"/>
      <c r="B27" s="6" t="s">
        <v>77</v>
      </c>
      <c r="C27" s="6" t="s">
        <v>78</v>
      </c>
      <c r="D27" s="86" t="s">
        <v>1110</v>
      </c>
      <c r="E27" s="6" t="s">
        <v>1251</v>
      </c>
      <c r="F27" s="86" t="s">
        <v>1252</v>
      </c>
      <c r="G27" s="86" t="s">
        <v>1250</v>
      </c>
      <c r="H27" s="86" t="s">
        <v>27</v>
      </c>
      <c r="I27" s="86" t="s">
        <v>945</v>
      </c>
      <c r="J27" s="179" t="s">
        <v>1219</v>
      </c>
      <c r="K27" s="86" t="s">
        <v>945</v>
      </c>
      <c r="L27" s="86" t="s">
        <v>945</v>
      </c>
      <c r="M27" s="86" t="s">
        <v>945</v>
      </c>
      <c r="N27" s="86" t="s">
        <v>945</v>
      </c>
      <c r="O27" s="6" t="s">
        <v>1209</v>
      </c>
      <c r="P27" s="6" t="s">
        <v>1253</v>
      </c>
    </row>
    <row r="28" spans="1:16" x14ac:dyDescent="0.35">
      <c r="A28" s="1"/>
      <c r="B28" s="6" t="s">
        <v>77</v>
      </c>
      <c r="C28" s="6" t="s">
        <v>78</v>
      </c>
      <c r="D28" s="86" t="s">
        <v>40</v>
      </c>
      <c r="E28" s="6" t="s">
        <v>1254</v>
      </c>
      <c r="F28" s="86" t="s">
        <v>1250</v>
      </c>
      <c r="G28" s="86" t="s">
        <v>19</v>
      </c>
      <c r="H28" s="86" t="s">
        <v>945</v>
      </c>
      <c r="I28" s="86" t="s">
        <v>945</v>
      </c>
      <c r="J28" s="178" t="s">
        <v>1216</v>
      </c>
      <c r="K28" s="86" t="s">
        <v>945</v>
      </c>
      <c r="L28" s="86" t="s">
        <v>945</v>
      </c>
      <c r="M28" s="86" t="s">
        <v>945</v>
      </c>
      <c r="N28" s="86" t="s">
        <v>945</v>
      </c>
      <c r="O28" s="6" t="s">
        <v>1209</v>
      </c>
      <c r="P28" s="6"/>
    </row>
    <row r="29" spans="1:16" ht="25" x14ac:dyDescent="0.35">
      <c r="A29" s="1"/>
      <c r="B29" s="6" t="s">
        <v>624</v>
      </c>
      <c r="C29" s="6" t="s">
        <v>1113</v>
      </c>
      <c r="D29" s="86" t="s">
        <v>1114</v>
      </c>
      <c r="E29" s="6" t="s">
        <v>1255</v>
      </c>
      <c r="F29" s="86" t="s">
        <v>18</v>
      </c>
      <c r="G29" s="86" t="s">
        <v>19</v>
      </c>
      <c r="H29" s="86" t="s">
        <v>945</v>
      </c>
      <c r="I29" s="86" t="s">
        <v>945</v>
      </c>
      <c r="J29" s="177" t="s">
        <v>1208</v>
      </c>
      <c r="K29" s="86" t="s">
        <v>945</v>
      </c>
      <c r="L29" s="86" t="s">
        <v>945</v>
      </c>
      <c r="M29" s="86" t="s">
        <v>945</v>
      </c>
      <c r="N29" s="86" t="s">
        <v>945</v>
      </c>
      <c r="O29" s="6" t="s">
        <v>1209</v>
      </c>
      <c r="P29" s="6"/>
    </row>
    <row r="30" spans="1:16" ht="25" x14ac:dyDescent="0.35">
      <c r="A30" s="1"/>
      <c r="B30" s="6" t="s">
        <v>624</v>
      </c>
      <c r="C30" s="6" t="s">
        <v>1113</v>
      </c>
      <c r="D30" s="86" t="s">
        <v>1115</v>
      </c>
      <c r="E30" s="6" t="s">
        <v>1256</v>
      </c>
      <c r="F30" s="86" t="s">
        <v>18</v>
      </c>
      <c r="G30" s="86" t="s">
        <v>19</v>
      </c>
      <c r="H30" s="86" t="s">
        <v>945</v>
      </c>
      <c r="I30" s="86" t="s">
        <v>945</v>
      </c>
      <c r="J30" s="177" t="s">
        <v>1208</v>
      </c>
      <c r="K30" s="86" t="s">
        <v>945</v>
      </c>
      <c r="L30" s="86" t="s">
        <v>945</v>
      </c>
      <c r="M30" s="86" t="s">
        <v>945</v>
      </c>
      <c r="N30" s="86" t="s">
        <v>945</v>
      </c>
      <c r="O30" s="6" t="s">
        <v>1209</v>
      </c>
      <c r="P30" s="6"/>
    </row>
    <row r="31" spans="1:16" x14ac:dyDescent="0.35">
      <c r="A31" s="1"/>
      <c r="B31" s="6" t="s">
        <v>81</v>
      </c>
      <c r="C31" s="6" t="s">
        <v>84</v>
      </c>
      <c r="D31" s="86" t="s">
        <v>40</v>
      </c>
      <c r="E31" s="6" t="s">
        <v>1257</v>
      </c>
      <c r="F31" s="86" t="s">
        <v>18</v>
      </c>
      <c r="G31" s="86" t="s">
        <v>1258</v>
      </c>
      <c r="H31" s="86" t="s">
        <v>945</v>
      </c>
      <c r="I31" s="86" t="s">
        <v>945</v>
      </c>
      <c r="J31" s="179" t="s">
        <v>1219</v>
      </c>
      <c r="K31" s="86" t="s">
        <v>945</v>
      </c>
      <c r="L31" s="86" t="s">
        <v>945</v>
      </c>
      <c r="M31" s="86" t="s">
        <v>945</v>
      </c>
      <c r="N31" s="86" t="s">
        <v>945</v>
      </c>
      <c r="O31" s="6" t="s">
        <v>1209</v>
      </c>
      <c r="P31" s="6"/>
    </row>
    <row r="32" spans="1:16" x14ac:dyDescent="0.35">
      <c r="A32" s="1"/>
      <c r="B32" s="6" t="s">
        <v>81</v>
      </c>
      <c r="C32" s="6" t="s">
        <v>84</v>
      </c>
      <c r="D32" s="86" t="s">
        <v>40</v>
      </c>
      <c r="E32" s="6" t="s">
        <v>1257</v>
      </c>
      <c r="F32" s="86" t="s">
        <v>1258</v>
      </c>
      <c r="G32" s="86" t="s">
        <v>1259</v>
      </c>
      <c r="H32" s="86" t="s">
        <v>945</v>
      </c>
      <c r="I32" s="86" t="s">
        <v>945</v>
      </c>
      <c r="J32" s="180" t="s">
        <v>1260</v>
      </c>
      <c r="K32" s="86" t="s">
        <v>945</v>
      </c>
      <c r="L32" s="86" t="s">
        <v>945</v>
      </c>
      <c r="M32" s="86" t="s">
        <v>945</v>
      </c>
      <c r="N32" s="86" t="s">
        <v>945</v>
      </c>
      <c r="O32" s="6" t="s">
        <v>1209</v>
      </c>
      <c r="P32" s="6"/>
    </row>
    <row r="33" spans="1:16" x14ac:dyDescent="0.35">
      <c r="A33" s="1"/>
      <c r="B33" s="6" t="s">
        <v>81</v>
      </c>
      <c r="C33" s="6" t="s">
        <v>84</v>
      </c>
      <c r="D33" s="86" t="s">
        <v>40</v>
      </c>
      <c r="E33" s="6" t="s">
        <v>1257</v>
      </c>
      <c r="F33" s="86" t="s">
        <v>1259</v>
      </c>
      <c r="G33" s="86" t="s">
        <v>1261</v>
      </c>
      <c r="H33" s="86" t="s">
        <v>945</v>
      </c>
      <c r="I33" s="86" t="s">
        <v>945</v>
      </c>
      <c r="J33" s="178" t="s">
        <v>1216</v>
      </c>
      <c r="K33" s="86" t="s">
        <v>945</v>
      </c>
      <c r="L33" s="86" t="s">
        <v>945</v>
      </c>
      <c r="M33" s="86" t="s">
        <v>945</v>
      </c>
      <c r="N33" s="86" t="s">
        <v>945</v>
      </c>
      <c r="O33" s="6" t="s">
        <v>1209</v>
      </c>
      <c r="P33" s="6"/>
    </row>
    <row r="34" spans="1:16" x14ac:dyDescent="0.35">
      <c r="A34" s="1"/>
      <c r="B34" s="6" t="s">
        <v>81</v>
      </c>
      <c r="C34" s="6" t="s">
        <v>84</v>
      </c>
      <c r="D34" s="86" t="s">
        <v>40</v>
      </c>
      <c r="E34" s="6" t="s">
        <v>1257</v>
      </c>
      <c r="F34" s="86" t="s">
        <v>1261</v>
      </c>
      <c r="G34" s="86" t="s">
        <v>1262</v>
      </c>
      <c r="H34" s="86" t="s">
        <v>945</v>
      </c>
      <c r="I34" s="86" t="s">
        <v>945</v>
      </c>
      <c r="J34" s="180" t="s">
        <v>1260</v>
      </c>
      <c r="K34" s="86" t="s">
        <v>945</v>
      </c>
      <c r="L34" s="86" t="s">
        <v>945</v>
      </c>
      <c r="M34" s="86" t="s">
        <v>945</v>
      </c>
      <c r="N34" s="86" t="s">
        <v>945</v>
      </c>
      <c r="O34" s="6" t="s">
        <v>1209</v>
      </c>
      <c r="P34" s="6"/>
    </row>
    <row r="35" spans="1:16" x14ac:dyDescent="0.35">
      <c r="A35" s="1"/>
      <c r="B35" s="6" t="s">
        <v>81</v>
      </c>
      <c r="C35" s="6" t="s">
        <v>84</v>
      </c>
      <c r="D35" s="86" t="s">
        <v>40</v>
      </c>
      <c r="E35" s="6" t="s">
        <v>1257</v>
      </c>
      <c r="F35" s="86" t="s">
        <v>1262</v>
      </c>
      <c r="G35" s="86" t="s">
        <v>1263</v>
      </c>
      <c r="H35" s="86" t="s">
        <v>945</v>
      </c>
      <c r="I35" s="86" t="s">
        <v>945</v>
      </c>
      <c r="J35" s="178" t="s">
        <v>1216</v>
      </c>
      <c r="K35" s="86" t="s">
        <v>945</v>
      </c>
      <c r="L35" s="86" t="s">
        <v>945</v>
      </c>
      <c r="M35" s="86" t="s">
        <v>945</v>
      </c>
      <c r="N35" s="86" t="s">
        <v>945</v>
      </c>
      <c r="O35" s="6" t="s">
        <v>1209</v>
      </c>
      <c r="P35" s="6"/>
    </row>
    <row r="36" spans="1:16" x14ac:dyDescent="0.35">
      <c r="A36" s="1"/>
      <c r="B36" s="6" t="s">
        <v>81</v>
      </c>
      <c r="C36" s="6" t="s">
        <v>84</v>
      </c>
      <c r="D36" s="86" t="s">
        <v>40</v>
      </c>
      <c r="E36" s="6" t="s">
        <v>1257</v>
      </c>
      <c r="F36" s="86" t="s">
        <v>1263</v>
      </c>
      <c r="G36" s="86" t="s">
        <v>1264</v>
      </c>
      <c r="H36" s="86" t="s">
        <v>945</v>
      </c>
      <c r="I36" s="86" t="s">
        <v>945</v>
      </c>
      <c r="J36" s="180" t="s">
        <v>1260</v>
      </c>
      <c r="K36" s="86" t="s">
        <v>945</v>
      </c>
      <c r="L36" s="86" t="s">
        <v>945</v>
      </c>
      <c r="M36" s="86" t="s">
        <v>945</v>
      </c>
      <c r="N36" s="86" t="s">
        <v>945</v>
      </c>
      <c r="O36" s="6" t="s">
        <v>1209</v>
      </c>
      <c r="P36" s="6"/>
    </row>
    <row r="37" spans="1:16" x14ac:dyDescent="0.35">
      <c r="A37" s="1"/>
      <c r="B37" s="6" t="s">
        <v>81</v>
      </c>
      <c r="C37" s="6" t="s">
        <v>84</v>
      </c>
      <c r="D37" s="86" t="s">
        <v>40</v>
      </c>
      <c r="E37" s="6" t="s">
        <v>1257</v>
      </c>
      <c r="F37" s="86" t="s">
        <v>1264</v>
      </c>
      <c r="G37" s="86" t="s">
        <v>1265</v>
      </c>
      <c r="H37" s="86" t="s">
        <v>945</v>
      </c>
      <c r="I37" s="86" t="s">
        <v>945</v>
      </c>
      <c r="J37" s="178" t="s">
        <v>1216</v>
      </c>
      <c r="K37" s="86" t="s">
        <v>945</v>
      </c>
      <c r="L37" s="86" t="s">
        <v>945</v>
      </c>
      <c r="M37" s="86" t="s">
        <v>945</v>
      </c>
      <c r="N37" s="86" t="s">
        <v>945</v>
      </c>
      <c r="O37" s="6" t="s">
        <v>1209</v>
      </c>
      <c r="P37" s="6"/>
    </row>
    <row r="38" spans="1:16" x14ac:dyDescent="0.35">
      <c r="A38" s="1"/>
      <c r="B38" s="6" t="s">
        <v>81</v>
      </c>
      <c r="C38" s="6" t="s">
        <v>84</v>
      </c>
      <c r="D38" s="86" t="s">
        <v>40</v>
      </c>
      <c r="E38" s="6" t="s">
        <v>1257</v>
      </c>
      <c r="F38" s="86" t="s">
        <v>1265</v>
      </c>
      <c r="G38" s="86" t="s">
        <v>1266</v>
      </c>
      <c r="H38" s="86" t="s">
        <v>945</v>
      </c>
      <c r="I38" s="86" t="s">
        <v>945</v>
      </c>
      <c r="J38" s="180" t="s">
        <v>1260</v>
      </c>
      <c r="K38" s="86" t="s">
        <v>945</v>
      </c>
      <c r="L38" s="86" t="s">
        <v>945</v>
      </c>
      <c r="M38" s="86" t="s">
        <v>945</v>
      </c>
      <c r="N38" s="86" t="s">
        <v>945</v>
      </c>
      <c r="O38" s="6" t="s">
        <v>1209</v>
      </c>
      <c r="P38" s="6"/>
    </row>
    <row r="39" spans="1:16" x14ac:dyDescent="0.35">
      <c r="A39" s="1"/>
      <c r="B39" s="6" t="s">
        <v>81</v>
      </c>
      <c r="C39" s="6" t="s">
        <v>84</v>
      </c>
      <c r="D39" s="86" t="s">
        <v>40</v>
      </c>
      <c r="E39" s="6" t="s">
        <v>1257</v>
      </c>
      <c r="F39" s="86" t="s">
        <v>1266</v>
      </c>
      <c r="G39" s="86" t="s">
        <v>1267</v>
      </c>
      <c r="H39" s="86" t="s">
        <v>945</v>
      </c>
      <c r="I39" s="86" t="s">
        <v>945</v>
      </c>
      <c r="J39" s="178" t="s">
        <v>1216</v>
      </c>
      <c r="K39" s="86" t="s">
        <v>945</v>
      </c>
      <c r="L39" s="86" t="s">
        <v>945</v>
      </c>
      <c r="M39" s="86" t="s">
        <v>945</v>
      </c>
      <c r="N39" s="86" t="s">
        <v>945</v>
      </c>
      <c r="O39" s="6" t="s">
        <v>1209</v>
      </c>
      <c r="P39" s="6"/>
    </row>
    <row r="40" spans="1:16" x14ac:dyDescent="0.35">
      <c r="A40" s="1"/>
      <c r="B40" s="6" t="s">
        <v>81</v>
      </c>
      <c r="C40" s="6" t="s">
        <v>84</v>
      </c>
      <c r="D40" s="86" t="s">
        <v>40</v>
      </c>
      <c r="E40" s="6" t="s">
        <v>1257</v>
      </c>
      <c r="F40" s="86" t="s">
        <v>1267</v>
      </c>
      <c r="G40" s="86" t="s">
        <v>19</v>
      </c>
      <c r="H40" s="86" t="s">
        <v>945</v>
      </c>
      <c r="I40" s="86" t="s">
        <v>945</v>
      </c>
      <c r="J40" s="180" t="s">
        <v>1260</v>
      </c>
      <c r="K40" s="86" t="s">
        <v>945</v>
      </c>
      <c r="L40" s="86" t="s">
        <v>945</v>
      </c>
      <c r="M40" s="86" t="s">
        <v>945</v>
      </c>
      <c r="N40" s="86" t="s">
        <v>945</v>
      </c>
      <c r="O40" s="6" t="s">
        <v>1209</v>
      </c>
      <c r="P40" s="6"/>
    </row>
    <row r="41" spans="1:16" x14ac:dyDescent="0.35">
      <c r="A41" s="1"/>
      <c r="B41" s="6" t="s">
        <v>81</v>
      </c>
      <c r="C41" s="6" t="s">
        <v>90</v>
      </c>
      <c r="D41" s="86" t="s">
        <v>40</v>
      </c>
      <c r="E41" s="6" t="s">
        <v>1268</v>
      </c>
      <c r="F41" s="86" t="s">
        <v>18</v>
      </c>
      <c r="G41" s="86" t="s">
        <v>1269</v>
      </c>
      <c r="H41" s="86" t="s">
        <v>945</v>
      </c>
      <c r="I41" s="86" t="s">
        <v>945</v>
      </c>
      <c r="J41" s="178" t="s">
        <v>1216</v>
      </c>
      <c r="K41" s="86" t="s">
        <v>945</v>
      </c>
      <c r="L41" s="86" t="s">
        <v>945</v>
      </c>
      <c r="M41" s="86" t="s">
        <v>945</v>
      </c>
      <c r="N41" s="86" t="s">
        <v>945</v>
      </c>
      <c r="O41" s="6" t="s">
        <v>1209</v>
      </c>
      <c r="P41" s="6"/>
    </row>
    <row r="42" spans="1:16" x14ac:dyDescent="0.35">
      <c r="A42" s="1"/>
      <c r="B42" s="6" t="s">
        <v>81</v>
      </c>
      <c r="C42" s="6" t="s">
        <v>90</v>
      </c>
      <c r="D42" s="86" t="s">
        <v>40</v>
      </c>
      <c r="E42" s="6" t="s">
        <v>1268</v>
      </c>
      <c r="F42" s="86" t="s">
        <v>1269</v>
      </c>
      <c r="G42" s="86" t="s">
        <v>1270</v>
      </c>
      <c r="H42" s="86" t="s">
        <v>945</v>
      </c>
      <c r="I42" s="86" t="s">
        <v>945</v>
      </c>
      <c r="J42" s="181" t="s">
        <v>1271</v>
      </c>
      <c r="K42" s="86" t="s">
        <v>1272</v>
      </c>
      <c r="L42" s="86" t="s">
        <v>945</v>
      </c>
      <c r="M42" s="86" t="s">
        <v>945</v>
      </c>
      <c r="N42" s="86" t="s">
        <v>945</v>
      </c>
      <c r="O42" s="6" t="s">
        <v>1209</v>
      </c>
      <c r="P42" s="6"/>
    </row>
    <row r="43" spans="1:16" x14ac:dyDescent="0.35">
      <c r="A43" s="1"/>
      <c r="B43" s="6" t="s">
        <v>81</v>
      </c>
      <c r="C43" s="6" t="s">
        <v>90</v>
      </c>
      <c r="D43" s="86" t="s">
        <v>40</v>
      </c>
      <c r="E43" s="6" t="s">
        <v>1268</v>
      </c>
      <c r="F43" s="86" t="s">
        <v>1270</v>
      </c>
      <c r="G43" s="86" t="s">
        <v>19</v>
      </c>
      <c r="H43" s="86" t="s">
        <v>945</v>
      </c>
      <c r="I43" s="86" t="s">
        <v>945</v>
      </c>
      <c r="J43" s="178" t="s">
        <v>1216</v>
      </c>
      <c r="K43" s="86" t="s">
        <v>945</v>
      </c>
      <c r="L43" s="86" t="s">
        <v>945</v>
      </c>
      <c r="M43" s="86" t="s">
        <v>945</v>
      </c>
      <c r="N43" s="86" t="s">
        <v>945</v>
      </c>
      <c r="O43" s="6" t="s">
        <v>1209</v>
      </c>
      <c r="P43" s="6"/>
    </row>
    <row r="44" spans="1:16" x14ac:dyDescent="0.35">
      <c r="A44" s="1"/>
      <c r="B44" s="6" t="s">
        <v>101</v>
      </c>
      <c r="C44" s="6" t="s">
        <v>108</v>
      </c>
      <c r="D44" s="86" t="s">
        <v>40</v>
      </c>
      <c r="E44" s="6" t="s">
        <v>1273</v>
      </c>
      <c r="F44" s="86" t="s">
        <v>18</v>
      </c>
      <c r="G44" s="86" t="s">
        <v>1259</v>
      </c>
      <c r="H44" s="86" t="s">
        <v>945</v>
      </c>
      <c r="I44" s="86" t="s">
        <v>945</v>
      </c>
      <c r="J44" s="179" t="s">
        <v>1219</v>
      </c>
      <c r="K44" s="86" t="s">
        <v>945</v>
      </c>
      <c r="L44" s="86" t="s">
        <v>945</v>
      </c>
      <c r="M44" s="86" t="s">
        <v>945</v>
      </c>
      <c r="N44" s="86" t="s">
        <v>945</v>
      </c>
      <c r="O44" s="6" t="s">
        <v>1209</v>
      </c>
      <c r="P44" s="6"/>
    </row>
    <row r="45" spans="1:16" x14ac:dyDescent="0.35">
      <c r="A45" s="1"/>
      <c r="B45" s="6" t="s">
        <v>101</v>
      </c>
      <c r="C45" s="6" t="s">
        <v>108</v>
      </c>
      <c r="D45" s="86" t="s">
        <v>40</v>
      </c>
      <c r="E45" s="6" t="s">
        <v>1273</v>
      </c>
      <c r="F45" s="86" t="s">
        <v>1259</v>
      </c>
      <c r="G45" s="86" t="s">
        <v>1261</v>
      </c>
      <c r="H45" s="86" t="s">
        <v>945</v>
      </c>
      <c r="I45" s="86" t="s">
        <v>945</v>
      </c>
      <c r="J45" s="178" t="s">
        <v>1216</v>
      </c>
      <c r="K45" s="86" t="s">
        <v>945</v>
      </c>
      <c r="L45" s="86" t="s">
        <v>945</v>
      </c>
      <c r="M45" s="86" t="s">
        <v>945</v>
      </c>
      <c r="N45" s="86" t="s">
        <v>945</v>
      </c>
      <c r="O45" s="6" t="s">
        <v>1209</v>
      </c>
      <c r="P45" s="6" t="s">
        <v>1274</v>
      </c>
    </row>
    <row r="46" spans="1:16" x14ac:dyDescent="0.35">
      <c r="A46" s="1"/>
      <c r="B46" s="6" t="s">
        <v>101</v>
      </c>
      <c r="C46" s="6" t="s">
        <v>108</v>
      </c>
      <c r="D46" s="86" t="s">
        <v>40</v>
      </c>
      <c r="E46" s="6" t="s">
        <v>1273</v>
      </c>
      <c r="F46" s="86" t="s">
        <v>1261</v>
      </c>
      <c r="G46" s="86" t="s">
        <v>1275</v>
      </c>
      <c r="H46" s="86" t="s">
        <v>945</v>
      </c>
      <c r="I46" s="86" t="s">
        <v>945</v>
      </c>
      <c r="J46" s="179" t="s">
        <v>1219</v>
      </c>
      <c r="K46" s="86" t="s">
        <v>945</v>
      </c>
      <c r="L46" s="86" t="s">
        <v>945</v>
      </c>
      <c r="M46" s="86" t="s">
        <v>945</v>
      </c>
      <c r="N46" s="86" t="s">
        <v>945</v>
      </c>
      <c r="O46" s="6" t="s">
        <v>1209</v>
      </c>
      <c r="P46" s="6"/>
    </row>
    <row r="47" spans="1:16" x14ac:dyDescent="0.35">
      <c r="A47" s="1"/>
      <c r="B47" s="6" t="s">
        <v>101</v>
      </c>
      <c r="C47" s="6" t="s">
        <v>108</v>
      </c>
      <c r="D47" s="86" t="s">
        <v>40</v>
      </c>
      <c r="E47" s="6" t="s">
        <v>1273</v>
      </c>
      <c r="F47" s="86" t="s">
        <v>1275</v>
      </c>
      <c r="G47" s="86" t="s">
        <v>1276</v>
      </c>
      <c r="H47" s="86" t="s">
        <v>945</v>
      </c>
      <c r="I47" s="86" t="s">
        <v>945</v>
      </c>
      <c r="J47" s="178" t="s">
        <v>1216</v>
      </c>
      <c r="K47" s="86" t="s">
        <v>945</v>
      </c>
      <c r="L47" s="86" t="s">
        <v>945</v>
      </c>
      <c r="M47" s="86" t="s">
        <v>945</v>
      </c>
      <c r="N47" s="86" t="s">
        <v>945</v>
      </c>
      <c r="O47" s="6" t="s">
        <v>1209</v>
      </c>
      <c r="P47" s="6"/>
    </row>
    <row r="48" spans="1:16" x14ac:dyDescent="0.35">
      <c r="A48" s="1"/>
      <c r="B48" s="6" t="s">
        <v>101</v>
      </c>
      <c r="C48" s="6" t="s">
        <v>108</v>
      </c>
      <c r="D48" s="86" t="s">
        <v>40</v>
      </c>
      <c r="E48" s="6" t="s">
        <v>1273</v>
      </c>
      <c r="F48" s="86" t="s">
        <v>1276</v>
      </c>
      <c r="G48" s="86" t="s">
        <v>1277</v>
      </c>
      <c r="H48" s="86" t="s">
        <v>945</v>
      </c>
      <c r="I48" s="86" t="s">
        <v>945</v>
      </c>
      <c r="J48" s="179" t="s">
        <v>1219</v>
      </c>
      <c r="K48" s="86" t="s">
        <v>945</v>
      </c>
      <c r="L48" s="86" t="s">
        <v>945</v>
      </c>
      <c r="M48" s="86" t="s">
        <v>945</v>
      </c>
      <c r="N48" s="86" t="s">
        <v>945</v>
      </c>
      <c r="O48" s="6" t="s">
        <v>1209</v>
      </c>
      <c r="P48" s="6"/>
    </row>
    <row r="49" spans="1:16" x14ac:dyDescent="0.35">
      <c r="A49" s="1"/>
      <c r="B49" s="6" t="s">
        <v>101</v>
      </c>
      <c r="C49" s="6" t="s">
        <v>108</v>
      </c>
      <c r="D49" s="86" t="s">
        <v>40</v>
      </c>
      <c r="E49" s="6" t="s">
        <v>1273</v>
      </c>
      <c r="F49" s="86" t="s">
        <v>1277</v>
      </c>
      <c r="G49" s="86" t="s">
        <v>1267</v>
      </c>
      <c r="H49" s="86" t="s">
        <v>945</v>
      </c>
      <c r="I49" s="86" t="s">
        <v>945</v>
      </c>
      <c r="J49" s="178" t="s">
        <v>1216</v>
      </c>
      <c r="K49" s="86" t="s">
        <v>945</v>
      </c>
      <c r="L49" s="86" t="s">
        <v>945</v>
      </c>
      <c r="M49" s="86" t="s">
        <v>945</v>
      </c>
      <c r="N49" s="86" t="s">
        <v>945</v>
      </c>
      <c r="O49" s="6" t="s">
        <v>1209</v>
      </c>
      <c r="P49" s="6" t="s">
        <v>1278</v>
      </c>
    </row>
    <row r="50" spans="1:16" x14ac:dyDescent="0.35">
      <c r="A50" s="1"/>
      <c r="B50" s="6" t="s">
        <v>101</v>
      </c>
      <c r="C50" s="6" t="s">
        <v>108</v>
      </c>
      <c r="D50" s="86" t="s">
        <v>40</v>
      </c>
      <c r="E50" s="6" t="s">
        <v>1273</v>
      </c>
      <c r="F50" s="86" t="s">
        <v>1267</v>
      </c>
      <c r="G50" s="86" t="s">
        <v>19</v>
      </c>
      <c r="H50" s="86" t="s">
        <v>945</v>
      </c>
      <c r="I50" s="86" t="s">
        <v>945</v>
      </c>
      <c r="J50" s="179" t="s">
        <v>1219</v>
      </c>
      <c r="K50" s="86" t="s">
        <v>945</v>
      </c>
      <c r="L50" s="86" t="s">
        <v>945</v>
      </c>
      <c r="M50" s="86" t="s">
        <v>945</v>
      </c>
      <c r="N50" s="86" t="s">
        <v>945</v>
      </c>
      <c r="O50" s="6" t="s">
        <v>1209</v>
      </c>
      <c r="P50" s="6"/>
    </row>
    <row r="51" spans="1:16" x14ac:dyDescent="0.35">
      <c r="A51" s="1"/>
      <c r="B51" s="6" t="s">
        <v>609</v>
      </c>
      <c r="C51" s="6" t="s">
        <v>1030</v>
      </c>
      <c r="D51" s="86" t="s">
        <v>40</v>
      </c>
      <c r="E51" s="6" t="s">
        <v>1279</v>
      </c>
      <c r="F51" s="86" t="s">
        <v>18</v>
      </c>
      <c r="G51" s="86" t="s">
        <v>19</v>
      </c>
      <c r="H51" s="86" t="s">
        <v>945</v>
      </c>
      <c r="I51" s="86" t="s">
        <v>945</v>
      </c>
      <c r="J51" s="178" t="s">
        <v>1216</v>
      </c>
      <c r="K51" s="86" t="s">
        <v>945</v>
      </c>
      <c r="L51" s="86" t="s">
        <v>945</v>
      </c>
      <c r="M51" s="86" t="s">
        <v>945</v>
      </c>
      <c r="N51" s="86" t="s">
        <v>945</v>
      </c>
      <c r="O51" s="6" t="s">
        <v>1209</v>
      </c>
      <c r="P51" s="6"/>
    </row>
    <row r="52" spans="1:16" x14ac:dyDescent="0.35">
      <c r="A52" s="1"/>
      <c r="B52" s="6" t="s">
        <v>609</v>
      </c>
      <c r="C52" s="6" t="s">
        <v>1141</v>
      </c>
      <c r="D52" s="86" t="s">
        <v>40</v>
      </c>
      <c r="E52" s="6" t="s">
        <v>1280</v>
      </c>
      <c r="F52" s="86" t="s">
        <v>18</v>
      </c>
      <c r="G52" s="86" t="s">
        <v>19</v>
      </c>
      <c r="H52" s="86" t="s">
        <v>945</v>
      </c>
      <c r="I52" s="86" t="s">
        <v>945</v>
      </c>
      <c r="J52" s="178" t="s">
        <v>1216</v>
      </c>
      <c r="K52" s="86" t="s">
        <v>945</v>
      </c>
      <c r="L52" s="86" t="s">
        <v>945</v>
      </c>
      <c r="M52" s="86" t="s">
        <v>945</v>
      </c>
      <c r="N52" s="86" t="s">
        <v>945</v>
      </c>
      <c r="O52" s="6" t="s">
        <v>1209</v>
      </c>
      <c r="P52" s="6"/>
    </row>
    <row r="53" spans="1:16" x14ac:dyDescent="0.35">
      <c r="A53" s="1"/>
      <c r="B53" s="6" t="s">
        <v>609</v>
      </c>
      <c r="C53" s="6" t="s">
        <v>1142</v>
      </c>
      <c r="D53" s="86" t="s">
        <v>40</v>
      </c>
      <c r="E53" s="6" t="s">
        <v>1281</v>
      </c>
      <c r="F53" s="86" t="s">
        <v>18</v>
      </c>
      <c r="G53" s="86" t="s">
        <v>19</v>
      </c>
      <c r="H53" s="86" t="s">
        <v>945</v>
      </c>
      <c r="I53" s="86" t="s">
        <v>1282</v>
      </c>
      <c r="J53" s="178" t="s">
        <v>1216</v>
      </c>
      <c r="K53" s="86" t="s">
        <v>945</v>
      </c>
      <c r="L53" s="86" t="s">
        <v>945</v>
      </c>
      <c r="M53" s="86" t="s">
        <v>945</v>
      </c>
      <c r="N53" s="86" t="s">
        <v>945</v>
      </c>
      <c r="O53" s="6" t="s">
        <v>1209</v>
      </c>
      <c r="P53" s="6"/>
    </row>
    <row r="54" spans="1:16" x14ac:dyDescent="0.35">
      <c r="A54" s="1"/>
      <c r="B54" s="6" t="s">
        <v>609</v>
      </c>
      <c r="C54" s="6" t="s">
        <v>1143</v>
      </c>
      <c r="D54" s="86" t="s">
        <v>1283</v>
      </c>
      <c r="E54" s="6" t="s">
        <v>1284</v>
      </c>
      <c r="F54" s="86" t="s">
        <v>18</v>
      </c>
      <c r="G54" s="86" t="s">
        <v>19</v>
      </c>
      <c r="H54" s="86" t="s">
        <v>945</v>
      </c>
      <c r="I54" s="86" t="s">
        <v>945</v>
      </c>
      <c r="J54" s="178" t="s">
        <v>1216</v>
      </c>
      <c r="K54" s="86" t="s">
        <v>945</v>
      </c>
      <c r="L54" s="86" t="s">
        <v>945</v>
      </c>
      <c r="M54" s="86" t="s">
        <v>945</v>
      </c>
      <c r="N54" s="86" t="s">
        <v>945</v>
      </c>
      <c r="O54" s="6" t="s">
        <v>1209</v>
      </c>
      <c r="P54"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5" t="s">
        <v>0</v>
      </c>
      <c r="C3" s="196"/>
      <c r="D3" s="196"/>
      <c r="E3" s="196"/>
      <c r="F3" s="196"/>
      <c r="G3" s="196"/>
      <c r="H3" s="1"/>
    </row>
    <row r="4" spans="1:8" ht="0" hidden="1" customHeight="1" x14ac:dyDescent="0.35">
      <c r="A4" s="1"/>
      <c r="B4" s="1"/>
      <c r="C4" s="1"/>
      <c r="D4" s="1"/>
      <c r="E4" s="1"/>
      <c r="F4" s="1"/>
      <c r="G4" s="1"/>
      <c r="H4" s="1"/>
    </row>
    <row r="5" spans="1:8" ht="30" customHeight="1" x14ac:dyDescent="0.5">
      <c r="A5" s="1"/>
      <c r="B5" s="22" t="s">
        <v>2802</v>
      </c>
      <c r="C5" s="1"/>
      <c r="D5" s="1"/>
      <c r="E5" s="1"/>
      <c r="F5" s="1"/>
      <c r="G5" s="1"/>
      <c r="H5" s="1"/>
    </row>
    <row r="6" spans="1:8" ht="53" customHeight="1" x14ac:dyDescent="0.35">
      <c r="A6" s="1"/>
      <c r="B6" s="3" t="s">
        <v>4</v>
      </c>
      <c r="C6" s="3" t="s">
        <v>2803</v>
      </c>
      <c r="D6" s="3" t="s">
        <v>2804</v>
      </c>
      <c r="E6" s="3" t="s">
        <v>7</v>
      </c>
      <c r="F6" s="3" t="s">
        <v>8</v>
      </c>
      <c r="G6" s="3" t="s">
        <v>2805</v>
      </c>
      <c r="H6" s="3" t="s">
        <v>1555</v>
      </c>
    </row>
    <row r="7" spans="1:8" x14ac:dyDescent="0.35">
      <c r="A7" s="1"/>
      <c r="B7" s="6" t="s">
        <v>2806</v>
      </c>
      <c r="C7" s="6" t="s">
        <v>411</v>
      </c>
      <c r="D7" s="86" t="s">
        <v>2807</v>
      </c>
      <c r="E7" s="86" t="s">
        <v>1222</v>
      </c>
      <c r="F7" s="86" t="s">
        <v>1224</v>
      </c>
      <c r="G7" s="6" t="s">
        <v>945</v>
      </c>
      <c r="H7" s="6" t="s">
        <v>2808</v>
      </c>
    </row>
    <row r="8" spans="1:8" ht="25" x14ac:dyDescent="0.35">
      <c r="A8" s="1"/>
      <c r="B8" s="6" t="s">
        <v>2806</v>
      </c>
      <c r="C8" s="6" t="s">
        <v>411</v>
      </c>
      <c r="D8" s="86" t="s">
        <v>2807</v>
      </c>
      <c r="E8" s="86" t="s">
        <v>1228</v>
      </c>
      <c r="F8" s="86" t="s">
        <v>1229</v>
      </c>
      <c r="G8" s="6" t="s">
        <v>945</v>
      </c>
      <c r="H8" s="6" t="s">
        <v>2809</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7265625"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2810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2811</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2812</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82" t="s">
        <v>945</v>
      </c>
      <c r="C8" s="182" t="s">
        <v>945</v>
      </c>
      <c r="D8" s="182" t="s">
        <v>945</v>
      </c>
      <c r="E8" s="182" t="s">
        <v>945</v>
      </c>
      <c r="F8" s="182" t="s">
        <v>945</v>
      </c>
      <c r="G8" s="182" t="s">
        <v>2813</v>
      </c>
      <c r="H8" s="182" t="s">
        <v>945</v>
      </c>
      <c r="I8" s="182" t="s">
        <v>945</v>
      </c>
      <c r="J8" s="182" t="s">
        <v>2814</v>
      </c>
      <c r="K8" s="182" t="s">
        <v>945</v>
      </c>
      <c r="L8" s="182" t="s">
        <v>945</v>
      </c>
      <c r="M8" s="182" t="s">
        <v>2815</v>
      </c>
      <c r="N8" s="182" t="s">
        <v>945</v>
      </c>
      <c r="O8" s="182" t="s">
        <v>945</v>
      </c>
      <c r="P8" s="182" t="s">
        <v>2816</v>
      </c>
      <c r="Q8" s="182" t="s">
        <v>945</v>
      </c>
      <c r="R8" s="182" t="s">
        <v>945</v>
      </c>
      <c r="S8" s="182" t="s">
        <v>2817</v>
      </c>
      <c r="T8" s="182" t="s">
        <v>945</v>
      </c>
      <c r="U8" s="182" t="s">
        <v>945</v>
      </c>
      <c r="V8" s="182" t="s">
        <v>2818</v>
      </c>
      <c r="W8" s="182" t="s">
        <v>945</v>
      </c>
      <c r="X8" s="182" t="s">
        <v>945</v>
      </c>
      <c r="Y8" s="182" t="s">
        <v>2819</v>
      </c>
      <c r="Z8" s="182" t="s">
        <v>945</v>
      </c>
      <c r="AA8" s="182" t="s">
        <v>945</v>
      </c>
      <c r="AB8" s="182" t="s">
        <v>2820</v>
      </c>
      <c r="AC8" s="182" t="s">
        <v>945</v>
      </c>
      <c r="AD8" s="182" t="s">
        <v>945</v>
      </c>
      <c r="AE8" s="182" t="s">
        <v>2821</v>
      </c>
      <c r="AF8" s="182" t="s">
        <v>945</v>
      </c>
      <c r="AG8" s="182" t="s">
        <v>945</v>
      </c>
      <c r="AH8" s="182" t="s">
        <v>2822</v>
      </c>
      <c r="AI8" s="182" t="s">
        <v>945</v>
      </c>
      <c r="AJ8" s="182" t="s">
        <v>945</v>
      </c>
      <c r="AK8" s="182" t="s">
        <v>2823</v>
      </c>
      <c r="AL8" s="182" t="s">
        <v>945</v>
      </c>
      <c r="AM8" s="182" t="s">
        <v>945</v>
      </c>
      <c r="AN8" s="182" t="s">
        <v>2824</v>
      </c>
      <c r="AO8" s="182" t="s">
        <v>945</v>
      </c>
      <c r="AP8" s="182" t="s">
        <v>945</v>
      </c>
      <c r="AQ8" s="182" t="s">
        <v>2825</v>
      </c>
      <c r="AR8" s="182" t="s">
        <v>945</v>
      </c>
      <c r="AS8" s="182" t="s">
        <v>945</v>
      </c>
      <c r="AT8" s="182" t="s">
        <v>2826</v>
      </c>
      <c r="AU8" s="182" t="s">
        <v>945</v>
      </c>
      <c r="AV8" s="182" t="s">
        <v>945</v>
      </c>
      <c r="AW8" s="182" t="s">
        <v>2827</v>
      </c>
      <c r="AX8" s="182" t="s">
        <v>945</v>
      </c>
      <c r="AY8" s="182" t="s">
        <v>945</v>
      </c>
      <c r="AZ8" s="182" t="s">
        <v>2828</v>
      </c>
      <c r="BA8" s="182" t="s">
        <v>945</v>
      </c>
      <c r="BB8" s="182" t="s">
        <v>945</v>
      </c>
      <c r="BC8" s="182" t="s">
        <v>2829</v>
      </c>
      <c r="BD8" s="182" t="s">
        <v>945</v>
      </c>
      <c r="BE8" s="182" t="s">
        <v>945</v>
      </c>
      <c r="BF8" s="182" t="s">
        <v>2830</v>
      </c>
      <c r="BG8" s="182" t="s">
        <v>945</v>
      </c>
      <c r="BH8" s="182" t="s">
        <v>945</v>
      </c>
      <c r="BI8" s="182" t="s">
        <v>2831</v>
      </c>
      <c r="BJ8" s="182" t="s">
        <v>945</v>
      </c>
      <c r="BK8" s="182" t="s">
        <v>945</v>
      </c>
      <c r="BL8" s="182" t="s">
        <v>2832</v>
      </c>
      <c r="BM8" s="182" t="s">
        <v>945</v>
      </c>
      <c r="BN8" s="182" t="s">
        <v>945</v>
      </c>
      <c r="BO8" s="182" t="s">
        <v>2833</v>
      </c>
      <c r="BP8" s="182" t="s">
        <v>945</v>
      </c>
      <c r="BQ8" s="182" t="s">
        <v>945</v>
      </c>
      <c r="BR8" s="182" t="s">
        <v>2834</v>
      </c>
      <c r="BS8" s="182" t="s">
        <v>945</v>
      </c>
      <c r="BT8" s="182" t="s">
        <v>945</v>
      </c>
      <c r="BU8" s="182" t="s">
        <v>2835</v>
      </c>
      <c r="BV8" s="182" t="s">
        <v>945</v>
      </c>
      <c r="BW8" s="182" t="s">
        <v>945</v>
      </c>
      <c r="BX8" s="182" t="s">
        <v>2836</v>
      </c>
      <c r="BY8" s="182" t="s">
        <v>945</v>
      </c>
      <c r="BZ8" s="182" t="s">
        <v>945</v>
      </c>
      <c r="CA8" s="182" t="s">
        <v>2837</v>
      </c>
      <c r="CB8" s="182" t="s">
        <v>945</v>
      </c>
      <c r="CC8" s="182" t="s">
        <v>945</v>
      </c>
      <c r="CD8" s="182" t="s">
        <v>2838</v>
      </c>
      <c r="CE8" s="182" t="s">
        <v>945</v>
      </c>
      <c r="CF8" s="182" t="s">
        <v>945</v>
      </c>
      <c r="CG8" s="182" t="s">
        <v>2839</v>
      </c>
      <c r="CH8" s="182" t="s">
        <v>945</v>
      </c>
      <c r="CI8" s="182" t="s">
        <v>945</v>
      </c>
      <c r="CJ8" s="182" t="s">
        <v>2840</v>
      </c>
      <c r="CK8" s="182" t="s">
        <v>945</v>
      </c>
      <c r="CL8" s="182" t="s">
        <v>945</v>
      </c>
      <c r="CM8" s="182" t="s">
        <v>2841</v>
      </c>
      <c r="CN8" s="182" t="s">
        <v>945</v>
      </c>
      <c r="CO8" s="182" t="s">
        <v>945</v>
      </c>
      <c r="CP8" s="182" t="s">
        <v>2842</v>
      </c>
      <c r="CQ8" s="182" t="s">
        <v>945</v>
      </c>
      <c r="CR8" s="182" t="s">
        <v>945</v>
      </c>
      <c r="CS8" s="182" t="s">
        <v>2843</v>
      </c>
      <c r="CT8" s="182" t="s">
        <v>945</v>
      </c>
      <c r="CU8" s="182" t="s">
        <v>945</v>
      </c>
      <c r="CV8" s="182" t="s">
        <v>2844</v>
      </c>
      <c r="CW8" s="182" t="s">
        <v>945</v>
      </c>
      <c r="CX8" s="182" t="s">
        <v>945</v>
      </c>
      <c r="CY8" s="182" t="s">
        <v>2845</v>
      </c>
      <c r="CZ8" s="182" t="s">
        <v>945</v>
      </c>
      <c r="DA8" s="182" t="s">
        <v>945</v>
      </c>
      <c r="DB8" s="182" t="s">
        <v>2846</v>
      </c>
      <c r="DC8" s="182" t="s">
        <v>945</v>
      </c>
      <c r="DD8" s="182" t="s">
        <v>945</v>
      </c>
      <c r="DE8" s="182" t="s">
        <v>2847</v>
      </c>
      <c r="DF8" s="182" t="s">
        <v>945</v>
      </c>
      <c r="DG8" s="182" t="s">
        <v>945</v>
      </c>
      <c r="DH8" s="182" t="s">
        <v>2848</v>
      </c>
      <c r="DI8" s="182" t="s">
        <v>945</v>
      </c>
      <c r="DJ8" s="182" t="s">
        <v>945</v>
      </c>
      <c r="DK8" s="182" t="s">
        <v>2849</v>
      </c>
      <c r="DL8" s="182" t="s">
        <v>945</v>
      </c>
      <c r="DM8" s="182" t="s">
        <v>945</v>
      </c>
      <c r="DN8" s="182" t="s">
        <v>2850</v>
      </c>
      <c r="DO8" s="182" t="s">
        <v>945</v>
      </c>
      <c r="DP8" s="182" t="s">
        <v>945</v>
      </c>
      <c r="DQ8" s="182" t="s">
        <v>2851</v>
      </c>
      <c r="DR8" s="182" t="s">
        <v>945</v>
      </c>
      <c r="DS8" s="182" t="s">
        <v>945</v>
      </c>
      <c r="DT8" s="182" t="s">
        <v>2852</v>
      </c>
      <c r="DU8" s="182" t="s">
        <v>945</v>
      </c>
      <c r="DV8" s="182" t="s">
        <v>945</v>
      </c>
      <c r="DW8" s="182" t="s">
        <v>2853</v>
      </c>
      <c r="DX8" s="182" t="s">
        <v>945</v>
      </c>
      <c r="DY8" s="182" t="s">
        <v>945</v>
      </c>
      <c r="DZ8" s="182" t="s">
        <v>2854</v>
      </c>
      <c r="EA8" s="182" t="s">
        <v>945</v>
      </c>
      <c r="EB8" s="182" t="s">
        <v>945</v>
      </c>
      <c r="EC8" s="182" t="s">
        <v>2855</v>
      </c>
      <c r="ED8" s="182" t="s">
        <v>945</v>
      </c>
      <c r="EE8" s="182" t="s">
        <v>945</v>
      </c>
      <c r="EF8" s="182" t="s">
        <v>2856</v>
      </c>
      <c r="EG8" s="182" t="s">
        <v>945</v>
      </c>
      <c r="EH8" s="182" t="s">
        <v>945</v>
      </c>
      <c r="EI8" s="182" t="s">
        <v>2857</v>
      </c>
      <c r="EJ8" s="182" t="s">
        <v>945</v>
      </c>
      <c r="EK8" s="182" t="s">
        <v>945</v>
      </c>
      <c r="EL8" s="182" t="s">
        <v>2858</v>
      </c>
      <c r="EM8" s="182" t="s">
        <v>945</v>
      </c>
      <c r="EN8" s="182" t="s">
        <v>945</v>
      </c>
      <c r="EO8" s="182" t="s">
        <v>2859</v>
      </c>
      <c r="EP8" s="182" t="s">
        <v>945</v>
      </c>
      <c r="EQ8" s="182" t="s">
        <v>945</v>
      </c>
      <c r="ER8" s="182" t="s">
        <v>2860</v>
      </c>
      <c r="ES8" s="182" t="s">
        <v>945</v>
      </c>
      <c r="ET8" s="182" t="s">
        <v>945</v>
      </c>
    </row>
    <row r="9" spans="1:150" x14ac:dyDescent="0.35">
      <c r="A9" s="1"/>
      <c r="B9" s="182" t="s">
        <v>2861</v>
      </c>
      <c r="C9" s="182" t="s">
        <v>3</v>
      </c>
      <c r="D9" s="182" t="s">
        <v>40</v>
      </c>
      <c r="E9" s="182" t="s">
        <v>2862</v>
      </c>
      <c r="F9" s="182" t="s">
        <v>2863</v>
      </c>
      <c r="G9" s="182" t="s">
        <v>2864</v>
      </c>
      <c r="H9" s="182" t="s">
        <v>2865</v>
      </c>
      <c r="I9" s="182" t="s">
        <v>2866</v>
      </c>
      <c r="J9" s="182" t="s">
        <v>2864</v>
      </c>
      <c r="K9" s="182" t="s">
        <v>2865</v>
      </c>
      <c r="L9" s="182" t="s">
        <v>2866</v>
      </c>
      <c r="M9" s="182" t="s">
        <v>2864</v>
      </c>
      <c r="N9" s="182" t="s">
        <v>2865</v>
      </c>
      <c r="O9" s="182" t="s">
        <v>2866</v>
      </c>
      <c r="P9" s="182" t="s">
        <v>2864</v>
      </c>
      <c r="Q9" s="182" t="s">
        <v>2865</v>
      </c>
      <c r="R9" s="182" t="s">
        <v>2866</v>
      </c>
      <c r="S9" s="182" t="s">
        <v>2864</v>
      </c>
      <c r="T9" s="182" t="s">
        <v>2865</v>
      </c>
      <c r="U9" s="182" t="s">
        <v>2866</v>
      </c>
      <c r="V9" s="182" t="s">
        <v>2864</v>
      </c>
      <c r="W9" s="182" t="s">
        <v>2865</v>
      </c>
      <c r="X9" s="182" t="s">
        <v>2866</v>
      </c>
      <c r="Y9" s="182" t="s">
        <v>2864</v>
      </c>
      <c r="Z9" s="182" t="s">
        <v>2865</v>
      </c>
      <c r="AA9" s="182" t="s">
        <v>2866</v>
      </c>
      <c r="AB9" s="182" t="s">
        <v>2864</v>
      </c>
      <c r="AC9" s="182" t="s">
        <v>2865</v>
      </c>
      <c r="AD9" s="182" t="s">
        <v>2866</v>
      </c>
      <c r="AE9" s="182" t="s">
        <v>2864</v>
      </c>
      <c r="AF9" s="182" t="s">
        <v>2865</v>
      </c>
      <c r="AG9" s="182" t="s">
        <v>2866</v>
      </c>
      <c r="AH9" s="182" t="s">
        <v>2864</v>
      </c>
      <c r="AI9" s="182" t="s">
        <v>2865</v>
      </c>
      <c r="AJ9" s="182" t="s">
        <v>2866</v>
      </c>
      <c r="AK9" s="182" t="s">
        <v>2864</v>
      </c>
      <c r="AL9" s="182" t="s">
        <v>2865</v>
      </c>
      <c r="AM9" s="182" t="s">
        <v>2866</v>
      </c>
      <c r="AN9" s="182" t="s">
        <v>2864</v>
      </c>
      <c r="AO9" s="182" t="s">
        <v>2865</v>
      </c>
      <c r="AP9" s="182" t="s">
        <v>2866</v>
      </c>
      <c r="AQ9" s="182" t="s">
        <v>2864</v>
      </c>
      <c r="AR9" s="182" t="s">
        <v>2865</v>
      </c>
      <c r="AS9" s="182" t="s">
        <v>2866</v>
      </c>
      <c r="AT9" s="182" t="s">
        <v>2864</v>
      </c>
      <c r="AU9" s="182" t="s">
        <v>2865</v>
      </c>
      <c r="AV9" s="182" t="s">
        <v>2866</v>
      </c>
      <c r="AW9" s="182" t="s">
        <v>2864</v>
      </c>
      <c r="AX9" s="182" t="s">
        <v>2865</v>
      </c>
      <c r="AY9" s="182" t="s">
        <v>2866</v>
      </c>
      <c r="AZ9" s="182" t="s">
        <v>2864</v>
      </c>
      <c r="BA9" s="182" t="s">
        <v>2865</v>
      </c>
      <c r="BB9" s="182" t="s">
        <v>2866</v>
      </c>
      <c r="BC9" s="182" t="s">
        <v>2864</v>
      </c>
      <c r="BD9" s="182" t="s">
        <v>2865</v>
      </c>
      <c r="BE9" s="182" t="s">
        <v>2866</v>
      </c>
      <c r="BF9" s="182" t="s">
        <v>2864</v>
      </c>
      <c r="BG9" s="182" t="s">
        <v>2865</v>
      </c>
      <c r="BH9" s="182" t="s">
        <v>2866</v>
      </c>
      <c r="BI9" s="182" t="s">
        <v>2864</v>
      </c>
      <c r="BJ9" s="182" t="s">
        <v>2865</v>
      </c>
      <c r="BK9" s="182" t="s">
        <v>2866</v>
      </c>
      <c r="BL9" s="182" t="s">
        <v>2864</v>
      </c>
      <c r="BM9" s="182" t="s">
        <v>2865</v>
      </c>
      <c r="BN9" s="182" t="s">
        <v>2866</v>
      </c>
      <c r="BO9" s="182" t="s">
        <v>2864</v>
      </c>
      <c r="BP9" s="182" t="s">
        <v>2865</v>
      </c>
      <c r="BQ9" s="182" t="s">
        <v>2866</v>
      </c>
      <c r="BR9" s="182" t="s">
        <v>2864</v>
      </c>
      <c r="BS9" s="182" t="s">
        <v>2865</v>
      </c>
      <c r="BT9" s="182" t="s">
        <v>2866</v>
      </c>
      <c r="BU9" s="182" t="s">
        <v>2864</v>
      </c>
      <c r="BV9" s="182" t="s">
        <v>2865</v>
      </c>
      <c r="BW9" s="182" t="s">
        <v>2866</v>
      </c>
      <c r="BX9" s="182" t="s">
        <v>2864</v>
      </c>
      <c r="BY9" s="182" t="s">
        <v>2865</v>
      </c>
      <c r="BZ9" s="182" t="s">
        <v>2866</v>
      </c>
      <c r="CA9" s="182" t="s">
        <v>2864</v>
      </c>
      <c r="CB9" s="182" t="s">
        <v>2865</v>
      </c>
      <c r="CC9" s="182" t="s">
        <v>2866</v>
      </c>
      <c r="CD9" s="182" t="s">
        <v>2864</v>
      </c>
      <c r="CE9" s="182" t="s">
        <v>2865</v>
      </c>
      <c r="CF9" s="182" t="s">
        <v>2866</v>
      </c>
      <c r="CG9" s="182" t="s">
        <v>2864</v>
      </c>
      <c r="CH9" s="182" t="s">
        <v>2865</v>
      </c>
      <c r="CI9" s="182" t="s">
        <v>2866</v>
      </c>
      <c r="CJ9" s="182" t="s">
        <v>2864</v>
      </c>
      <c r="CK9" s="182" t="s">
        <v>2865</v>
      </c>
      <c r="CL9" s="182" t="s">
        <v>2866</v>
      </c>
      <c r="CM9" s="182" t="s">
        <v>2864</v>
      </c>
      <c r="CN9" s="182" t="s">
        <v>2865</v>
      </c>
      <c r="CO9" s="182" t="s">
        <v>2866</v>
      </c>
      <c r="CP9" s="182" t="s">
        <v>2864</v>
      </c>
      <c r="CQ9" s="182" t="s">
        <v>2865</v>
      </c>
      <c r="CR9" s="182" t="s">
        <v>2866</v>
      </c>
      <c r="CS9" s="182" t="s">
        <v>2864</v>
      </c>
      <c r="CT9" s="182" t="s">
        <v>2865</v>
      </c>
      <c r="CU9" s="182" t="s">
        <v>2866</v>
      </c>
      <c r="CV9" s="182" t="s">
        <v>2864</v>
      </c>
      <c r="CW9" s="182" t="s">
        <v>2865</v>
      </c>
      <c r="CX9" s="182" t="s">
        <v>2866</v>
      </c>
      <c r="CY9" s="182" t="s">
        <v>2864</v>
      </c>
      <c r="CZ9" s="182" t="s">
        <v>2865</v>
      </c>
      <c r="DA9" s="182" t="s">
        <v>2866</v>
      </c>
      <c r="DB9" s="182" t="s">
        <v>2864</v>
      </c>
      <c r="DC9" s="182" t="s">
        <v>2865</v>
      </c>
      <c r="DD9" s="182" t="s">
        <v>2866</v>
      </c>
      <c r="DE9" s="182" t="s">
        <v>2864</v>
      </c>
      <c r="DF9" s="182" t="s">
        <v>2865</v>
      </c>
      <c r="DG9" s="182" t="s">
        <v>2866</v>
      </c>
      <c r="DH9" s="182" t="s">
        <v>2864</v>
      </c>
      <c r="DI9" s="182" t="s">
        <v>2865</v>
      </c>
      <c r="DJ9" s="182" t="s">
        <v>2866</v>
      </c>
      <c r="DK9" s="182" t="s">
        <v>2864</v>
      </c>
      <c r="DL9" s="182" t="s">
        <v>2865</v>
      </c>
      <c r="DM9" s="182" t="s">
        <v>2866</v>
      </c>
      <c r="DN9" s="182" t="s">
        <v>2864</v>
      </c>
      <c r="DO9" s="182" t="s">
        <v>2865</v>
      </c>
      <c r="DP9" s="182" t="s">
        <v>2866</v>
      </c>
      <c r="DQ9" s="182" t="s">
        <v>2864</v>
      </c>
      <c r="DR9" s="182" t="s">
        <v>2865</v>
      </c>
      <c r="DS9" s="182" t="s">
        <v>2866</v>
      </c>
      <c r="DT9" s="182" t="s">
        <v>2864</v>
      </c>
      <c r="DU9" s="182" t="s">
        <v>2865</v>
      </c>
      <c r="DV9" s="182" t="s">
        <v>2866</v>
      </c>
      <c r="DW9" s="182" t="s">
        <v>2864</v>
      </c>
      <c r="DX9" s="182" t="s">
        <v>2865</v>
      </c>
      <c r="DY9" s="182" t="s">
        <v>2866</v>
      </c>
      <c r="DZ9" s="182" t="s">
        <v>2864</v>
      </c>
      <c r="EA9" s="182" t="s">
        <v>2865</v>
      </c>
      <c r="EB9" s="182" t="s">
        <v>2866</v>
      </c>
      <c r="EC9" s="182" t="s">
        <v>2864</v>
      </c>
      <c r="ED9" s="182" t="s">
        <v>2865</v>
      </c>
      <c r="EE9" s="182" t="s">
        <v>2866</v>
      </c>
      <c r="EF9" s="182" t="s">
        <v>2864</v>
      </c>
      <c r="EG9" s="182" t="s">
        <v>2865</v>
      </c>
      <c r="EH9" s="182" t="s">
        <v>2866</v>
      </c>
      <c r="EI9" s="182" t="s">
        <v>2864</v>
      </c>
      <c r="EJ9" s="182" t="s">
        <v>2865</v>
      </c>
      <c r="EK9" s="182" t="s">
        <v>2866</v>
      </c>
      <c r="EL9" s="182" t="s">
        <v>2864</v>
      </c>
      <c r="EM9" s="182" t="s">
        <v>2865</v>
      </c>
      <c r="EN9" s="182" t="s">
        <v>2866</v>
      </c>
      <c r="EO9" s="182" t="s">
        <v>2864</v>
      </c>
      <c r="EP9" s="182" t="s">
        <v>2865</v>
      </c>
      <c r="EQ9" s="182" t="s">
        <v>2866</v>
      </c>
      <c r="ER9" s="182" t="s">
        <v>2864</v>
      </c>
      <c r="ES9" s="182" t="s">
        <v>2865</v>
      </c>
      <c r="ET9" s="182" t="s">
        <v>2866</v>
      </c>
    </row>
    <row r="10" spans="1:150" x14ac:dyDescent="0.35">
      <c r="A10" s="1"/>
      <c r="B10" s="183" t="s">
        <v>2867</v>
      </c>
      <c r="C10" s="183" t="s">
        <v>81</v>
      </c>
      <c r="D10" s="183" t="s">
        <v>84</v>
      </c>
      <c r="E10" s="183" t="s">
        <v>2868</v>
      </c>
      <c r="F10" s="183" t="s">
        <v>2869</v>
      </c>
      <c r="G10" s="183" t="s">
        <v>2870</v>
      </c>
      <c r="H10" s="183" t="s">
        <v>2757</v>
      </c>
      <c r="I10" s="183" t="s">
        <v>2757</v>
      </c>
      <c r="J10" s="183" t="s">
        <v>2870</v>
      </c>
      <c r="K10" s="183" t="s">
        <v>2757</v>
      </c>
      <c r="L10" s="183" t="s">
        <v>2757</v>
      </c>
      <c r="M10" s="183" t="s">
        <v>2870</v>
      </c>
      <c r="N10" s="183" t="s">
        <v>2757</v>
      </c>
      <c r="O10" s="183" t="s">
        <v>2757</v>
      </c>
      <c r="P10" s="183" t="s">
        <v>2870</v>
      </c>
      <c r="Q10" s="183" t="s">
        <v>2757</v>
      </c>
      <c r="R10" s="183" t="s">
        <v>2757</v>
      </c>
      <c r="S10" s="183" t="s">
        <v>2870</v>
      </c>
      <c r="T10" s="183" t="s">
        <v>2871</v>
      </c>
      <c r="U10" s="183" t="s">
        <v>2872</v>
      </c>
      <c r="V10" s="183" t="s">
        <v>2870</v>
      </c>
      <c r="W10" s="183" t="s">
        <v>2871</v>
      </c>
      <c r="X10" s="183" t="s">
        <v>2873</v>
      </c>
      <c r="Y10" s="183" t="s">
        <v>2870</v>
      </c>
      <c r="Z10" s="183" t="s">
        <v>2874</v>
      </c>
      <c r="AA10" s="183" t="s">
        <v>2757</v>
      </c>
      <c r="AB10" s="183" t="s">
        <v>2870</v>
      </c>
      <c r="AC10" s="183" t="s">
        <v>2875</v>
      </c>
      <c r="AD10" s="183" t="s">
        <v>2757</v>
      </c>
      <c r="AE10" s="183" t="s">
        <v>2870</v>
      </c>
      <c r="AF10" s="183" t="s">
        <v>2876</v>
      </c>
      <c r="AG10" s="183" t="s">
        <v>2757</v>
      </c>
      <c r="AH10" s="183" t="s">
        <v>2870</v>
      </c>
      <c r="AI10" s="183" t="s">
        <v>2877</v>
      </c>
      <c r="AJ10" s="183" t="s">
        <v>2757</v>
      </c>
      <c r="AK10" s="183" t="s">
        <v>2870</v>
      </c>
      <c r="AL10" s="183" t="s">
        <v>2878</v>
      </c>
      <c r="AM10" s="183" t="s">
        <v>2757</v>
      </c>
      <c r="AN10" s="183" t="s">
        <v>2870</v>
      </c>
      <c r="AO10" s="183" t="s">
        <v>2879</v>
      </c>
      <c r="AP10" s="183" t="s">
        <v>2757</v>
      </c>
      <c r="AQ10" s="183" t="s">
        <v>2870</v>
      </c>
      <c r="AR10" s="183" t="s">
        <v>2880</v>
      </c>
      <c r="AS10" s="183" t="s">
        <v>2881</v>
      </c>
      <c r="AT10" s="183" t="s">
        <v>2870</v>
      </c>
      <c r="AU10" s="183" t="s">
        <v>2882</v>
      </c>
      <c r="AV10" s="183" t="s">
        <v>2883</v>
      </c>
      <c r="AW10" s="183" t="s">
        <v>2870</v>
      </c>
      <c r="AX10" s="183" t="s">
        <v>2884</v>
      </c>
      <c r="AY10" s="183" t="s">
        <v>2885</v>
      </c>
      <c r="AZ10" s="183" t="s">
        <v>2870</v>
      </c>
      <c r="BA10" s="183" t="s">
        <v>2886</v>
      </c>
      <c r="BB10" s="183" t="s">
        <v>2887</v>
      </c>
      <c r="BC10" s="183" t="s">
        <v>2870</v>
      </c>
      <c r="BD10" s="183" t="s">
        <v>2888</v>
      </c>
      <c r="BE10" s="183" t="s">
        <v>2889</v>
      </c>
      <c r="BF10" s="183" t="s">
        <v>2870</v>
      </c>
      <c r="BG10" s="183" t="s">
        <v>2890</v>
      </c>
      <c r="BH10" s="183" t="s">
        <v>2891</v>
      </c>
      <c r="BI10" s="183" t="s">
        <v>2870</v>
      </c>
      <c r="BJ10" s="183" t="s">
        <v>2890</v>
      </c>
      <c r="BK10" s="183" t="s">
        <v>2892</v>
      </c>
      <c r="BL10" s="183" t="s">
        <v>2870</v>
      </c>
      <c r="BM10" s="183" t="s">
        <v>2893</v>
      </c>
      <c r="BN10" s="183" t="s">
        <v>2894</v>
      </c>
      <c r="BO10" s="183" t="s">
        <v>2870</v>
      </c>
      <c r="BP10" s="183" t="s">
        <v>2895</v>
      </c>
      <c r="BQ10" s="183" t="s">
        <v>2896</v>
      </c>
      <c r="BR10" s="183" t="s">
        <v>2870</v>
      </c>
      <c r="BS10" s="183" t="s">
        <v>2897</v>
      </c>
      <c r="BT10" s="183" t="s">
        <v>2898</v>
      </c>
      <c r="BU10" s="183" t="s">
        <v>2870</v>
      </c>
      <c r="BV10" s="183" t="s">
        <v>2899</v>
      </c>
      <c r="BW10" s="183" t="s">
        <v>2900</v>
      </c>
      <c r="BX10" s="183" t="s">
        <v>2870</v>
      </c>
      <c r="BY10" s="183" t="s">
        <v>2901</v>
      </c>
      <c r="BZ10" s="183" t="s">
        <v>2902</v>
      </c>
      <c r="CA10" s="183" t="s">
        <v>2870</v>
      </c>
      <c r="CB10" s="183" t="s">
        <v>2903</v>
      </c>
      <c r="CC10" s="183" t="s">
        <v>2757</v>
      </c>
      <c r="CD10" s="183" t="s">
        <v>2870</v>
      </c>
      <c r="CE10" s="183" t="s">
        <v>2904</v>
      </c>
      <c r="CF10" s="183" t="s">
        <v>2757</v>
      </c>
      <c r="CG10" s="183" t="s">
        <v>2870</v>
      </c>
      <c r="CH10" s="183" t="s">
        <v>2905</v>
      </c>
      <c r="CI10" s="183" t="s">
        <v>2757</v>
      </c>
      <c r="CJ10" s="183" t="s">
        <v>2870</v>
      </c>
      <c r="CK10" s="183" t="s">
        <v>2905</v>
      </c>
      <c r="CL10" s="183" t="s">
        <v>2757</v>
      </c>
      <c r="CM10" s="183" t="s">
        <v>2870</v>
      </c>
      <c r="CN10" s="183" t="s">
        <v>2905</v>
      </c>
      <c r="CO10" s="183" t="s">
        <v>2906</v>
      </c>
      <c r="CP10" s="183" t="s">
        <v>2870</v>
      </c>
      <c r="CQ10" s="183" t="s">
        <v>2905</v>
      </c>
      <c r="CR10" s="183" t="s">
        <v>2907</v>
      </c>
      <c r="CS10" s="183" t="s">
        <v>2870</v>
      </c>
      <c r="CT10" s="183" t="s">
        <v>2908</v>
      </c>
      <c r="CU10" s="183" t="s">
        <v>2909</v>
      </c>
      <c r="CV10" s="183" t="s">
        <v>2870</v>
      </c>
      <c r="CW10" s="183" t="s">
        <v>2910</v>
      </c>
      <c r="CX10" s="183" t="s">
        <v>2911</v>
      </c>
      <c r="CY10" s="183" t="s">
        <v>2870</v>
      </c>
      <c r="CZ10" s="183" t="s">
        <v>2912</v>
      </c>
      <c r="DA10" s="183" t="s">
        <v>2913</v>
      </c>
      <c r="DB10" s="183" t="s">
        <v>2870</v>
      </c>
      <c r="DC10" s="183" t="s">
        <v>2914</v>
      </c>
      <c r="DD10" s="183" t="s">
        <v>2915</v>
      </c>
      <c r="DE10" s="183" t="s">
        <v>2870</v>
      </c>
      <c r="DF10" s="183" t="s">
        <v>2916</v>
      </c>
      <c r="DG10" s="183" t="s">
        <v>2917</v>
      </c>
      <c r="DH10" s="183" t="s">
        <v>2870</v>
      </c>
      <c r="DI10" s="183" t="s">
        <v>2918</v>
      </c>
      <c r="DJ10" s="183" t="s">
        <v>2919</v>
      </c>
      <c r="DK10" s="183" t="s">
        <v>2870</v>
      </c>
      <c r="DL10" s="183" t="s">
        <v>2905</v>
      </c>
      <c r="DM10" s="183" t="s">
        <v>2920</v>
      </c>
      <c r="DN10" s="183" t="s">
        <v>2870</v>
      </c>
      <c r="DO10" s="183" t="s">
        <v>2921</v>
      </c>
      <c r="DP10" s="183" t="s">
        <v>2922</v>
      </c>
      <c r="DQ10" s="183" t="s">
        <v>2870</v>
      </c>
      <c r="DR10" s="183" t="s">
        <v>2923</v>
      </c>
      <c r="DS10" s="183" t="s">
        <v>2924</v>
      </c>
      <c r="DT10" s="183" t="s">
        <v>2870</v>
      </c>
      <c r="DU10" s="183" t="s">
        <v>2925</v>
      </c>
      <c r="DV10" s="183" t="s">
        <v>2926</v>
      </c>
      <c r="DW10" s="183" t="s">
        <v>2870</v>
      </c>
      <c r="DX10" s="183" t="s">
        <v>2927</v>
      </c>
      <c r="DY10" s="183" t="s">
        <v>2928</v>
      </c>
      <c r="DZ10" s="183" t="s">
        <v>2870</v>
      </c>
      <c r="EA10" s="183" t="s">
        <v>2927</v>
      </c>
      <c r="EB10" s="183" t="s">
        <v>2928</v>
      </c>
      <c r="EC10" s="183" t="s">
        <v>2870</v>
      </c>
      <c r="ED10" s="183" t="s">
        <v>2929</v>
      </c>
      <c r="EE10" s="183" t="s">
        <v>2930</v>
      </c>
      <c r="EF10" s="183" t="s">
        <v>2870</v>
      </c>
      <c r="EG10" s="183" t="s">
        <v>2929</v>
      </c>
      <c r="EH10" s="183" t="s">
        <v>2931</v>
      </c>
      <c r="EI10" s="183" t="s">
        <v>2870</v>
      </c>
      <c r="EJ10" s="183" t="s">
        <v>2932</v>
      </c>
      <c r="EK10" s="183" t="s">
        <v>2933</v>
      </c>
      <c r="EL10" s="183" t="s">
        <v>2870</v>
      </c>
      <c r="EM10" s="183" t="s">
        <v>2934</v>
      </c>
      <c r="EN10" s="183" t="s">
        <v>2935</v>
      </c>
      <c r="EO10" s="183" t="s">
        <v>2870</v>
      </c>
      <c r="EP10" s="183" t="s">
        <v>2936</v>
      </c>
      <c r="EQ10" s="183" t="s">
        <v>2937</v>
      </c>
      <c r="ER10" s="183" t="s">
        <v>2870</v>
      </c>
      <c r="ES10" s="183" t="s">
        <v>2871</v>
      </c>
      <c r="ET10" s="183" t="s">
        <v>2938</v>
      </c>
    </row>
    <row r="11" spans="1:150" x14ac:dyDescent="0.35">
      <c r="A11" s="1"/>
      <c r="B11" s="184" t="s">
        <v>2939</v>
      </c>
      <c r="C11" s="184" t="s">
        <v>81</v>
      </c>
      <c r="D11" s="184" t="s">
        <v>84</v>
      </c>
      <c r="E11" s="184" t="s">
        <v>2940</v>
      </c>
      <c r="F11" s="184" t="s">
        <v>2941</v>
      </c>
      <c r="G11" s="185" t="s">
        <v>2870</v>
      </c>
      <c r="H11" s="185" t="s">
        <v>945</v>
      </c>
      <c r="I11" s="185" t="s">
        <v>945</v>
      </c>
      <c r="J11" s="185" t="s">
        <v>2870</v>
      </c>
      <c r="K11" s="185" t="s">
        <v>945</v>
      </c>
      <c r="L11" s="185" t="s">
        <v>945</v>
      </c>
      <c r="M11" s="185" t="s">
        <v>2870</v>
      </c>
      <c r="N11" s="185" t="s">
        <v>945</v>
      </c>
      <c r="O11" s="185" t="s">
        <v>945</v>
      </c>
      <c r="P11" s="185" t="s">
        <v>2870</v>
      </c>
      <c r="Q11" s="185" t="s">
        <v>945</v>
      </c>
      <c r="R11" s="185" t="s">
        <v>945</v>
      </c>
      <c r="S11" s="185" t="s">
        <v>2870</v>
      </c>
      <c r="T11" s="185" t="s">
        <v>945</v>
      </c>
      <c r="U11" s="185" t="s">
        <v>945</v>
      </c>
      <c r="V11" s="185" t="s">
        <v>2870</v>
      </c>
      <c r="W11" s="185" t="s">
        <v>945</v>
      </c>
      <c r="X11" s="185" t="s">
        <v>945</v>
      </c>
      <c r="Y11" s="185" t="s">
        <v>2870</v>
      </c>
      <c r="Z11" s="185" t="s">
        <v>945</v>
      </c>
      <c r="AA11" s="185" t="s">
        <v>945</v>
      </c>
      <c r="AB11" s="185" t="s">
        <v>2870</v>
      </c>
      <c r="AC11" s="185" t="s">
        <v>945</v>
      </c>
      <c r="AD11" s="185" t="s">
        <v>945</v>
      </c>
      <c r="AE11" s="185" t="s">
        <v>2870</v>
      </c>
      <c r="AF11" s="185" t="s">
        <v>945</v>
      </c>
      <c r="AG11" s="185" t="s">
        <v>945</v>
      </c>
      <c r="AH11" s="185" t="s">
        <v>2870</v>
      </c>
      <c r="AI11" s="185" t="s">
        <v>945</v>
      </c>
      <c r="AJ11" s="185" t="s">
        <v>945</v>
      </c>
      <c r="AK11" s="185" t="s">
        <v>2870</v>
      </c>
      <c r="AL11" s="185" t="s">
        <v>945</v>
      </c>
      <c r="AM11" s="185" t="s">
        <v>945</v>
      </c>
      <c r="AN11" s="185" t="s">
        <v>2870</v>
      </c>
      <c r="AO11" s="185" t="s">
        <v>945</v>
      </c>
      <c r="AP11" s="185" t="s">
        <v>945</v>
      </c>
      <c r="AQ11" s="185" t="s">
        <v>2870</v>
      </c>
      <c r="AR11" s="185" t="s">
        <v>945</v>
      </c>
      <c r="AS11" s="185" t="s">
        <v>945</v>
      </c>
      <c r="AT11" s="185" t="s">
        <v>2870</v>
      </c>
      <c r="AU11" s="185" t="s">
        <v>945</v>
      </c>
      <c r="AV11" s="185" t="s">
        <v>945</v>
      </c>
      <c r="AW11" s="185" t="s">
        <v>2870</v>
      </c>
      <c r="AX11" s="185" t="s">
        <v>945</v>
      </c>
      <c r="AY11" s="185" t="s">
        <v>945</v>
      </c>
      <c r="AZ11" s="185" t="s">
        <v>2870</v>
      </c>
      <c r="BA11" s="185" t="s">
        <v>945</v>
      </c>
      <c r="BB11" s="185" t="s">
        <v>945</v>
      </c>
      <c r="BC11" s="185" t="s">
        <v>2870</v>
      </c>
      <c r="BD11" s="185" t="s">
        <v>945</v>
      </c>
      <c r="BE11" s="185" t="s">
        <v>945</v>
      </c>
      <c r="BF11" s="185" t="s">
        <v>2870</v>
      </c>
      <c r="BG11" s="185" t="s">
        <v>945</v>
      </c>
      <c r="BH11" s="185" t="s">
        <v>945</v>
      </c>
      <c r="BI11" s="185" t="s">
        <v>2870</v>
      </c>
      <c r="BJ11" s="185" t="s">
        <v>945</v>
      </c>
      <c r="BK11" s="185" t="s">
        <v>945</v>
      </c>
      <c r="BL11" s="185" t="s">
        <v>2870</v>
      </c>
      <c r="BM11" s="185" t="s">
        <v>945</v>
      </c>
      <c r="BN11" s="185" t="s">
        <v>945</v>
      </c>
      <c r="BO11" s="185" t="s">
        <v>2870</v>
      </c>
      <c r="BP11" s="185" t="s">
        <v>945</v>
      </c>
      <c r="BQ11" s="185" t="s">
        <v>945</v>
      </c>
      <c r="BR11" s="185" t="s">
        <v>2870</v>
      </c>
      <c r="BS11" s="185" t="s">
        <v>945</v>
      </c>
      <c r="BT11" s="185" t="s">
        <v>945</v>
      </c>
      <c r="BU11" s="185" t="s">
        <v>2870</v>
      </c>
      <c r="BV11" s="185" t="s">
        <v>945</v>
      </c>
      <c r="BW11" s="185" t="s">
        <v>945</v>
      </c>
      <c r="BX11" s="185" t="s">
        <v>2870</v>
      </c>
      <c r="BY11" s="185" t="s">
        <v>945</v>
      </c>
      <c r="BZ11" s="185" t="s">
        <v>945</v>
      </c>
      <c r="CA11" s="185" t="s">
        <v>2870</v>
      </c>
      <c r="CB11" s="185" t="s">
        <v>945</v>
      </c>
      <c r="CC11" s="185" t="s">
        <v>945</v>
      </c>
      <c r="CD11" s="185" t="s">
        <v>2870</v>
      </c>
      <c r="CE11" s="185" t="s">
        <v>945</v>
      </c>
      <c r="CF11" s="185" t="s">
        <v>945</v>
      </c>
      <c r="CG11" s="185" t="s">
        <v>2870</v>
      </c>
      <c r="CH11" s="185" t="s">
        <v>945</v>
      </c>
      <c r="CI11" s="185" t="s">
        <v>945</v>
      </c>
      <c r="CJ11" s="185" t="s">
        <v>2870</v>
      </c>
      <c r="CK11" s="185" t="s">
        <v>945</v>
      </c>
      <c r="CL11" s="185" t="s">
        <v>945</v>
      </c>
      <c r="CM11" s="185" t="s">
        <v>2870</v>
      </c>
      <c r="CN11" s="185" t="s">
        <v>945</v>
      </c>
      <c r="CO11" s="185" t="s">
        <v>945</v>
      </c>
      <c r="CP11" s="185" t="s">
        <v>2870</v>
      </c>
      <c r="CQ11" s="185" t="s">
        <v>945</v>
      </c>
      <c r="CR11" s="185" t="s">
        <v>945</v>
      </c>
      <c r="CS11" s="185" t="s">
        <v>2870</v>
      </c>
      <c r="CT11" s="185" t="s">
        <v>945</v>
      </c>
      <c r="CU11" s="185" t="s">
        <v>945</v>
      </c>
      <c r="CV11" s="185" t="s">
        <v>2870</v>
      </c>
      <c r="CW11" s="185" t="s">
        <v>945</v>
      </c>
      <c r="CX11" s="185" t="s">
        <v>945</v>
      </c>
      <c r="CY11" s="185" t="s">
        <v>2870</v>
      </c>
      <c r="CZ11" s="185" t="s">
        <v>945</v>
      </c>
      <c r="DA11" s="185" t="s">
        <v>945</v>
      </c>
      <c r="DB11" s="185" t="s">
        <v>2870</v>
      </c>
      <c r="DC11" s="185" t="s">
        <v>945</v>
      </c>
      <c r="DD11" s="185" t="s">
        <v>945</v>
      </c>
      <c r="DE11" s="185" t="s">
        <v>2870</v>
      </c>
      <c r="DF11" s="185" t="s">
        <v>945</v>
      </c>
      <c r="DG11" s="185" t="s">
        <v>945</v>
      </c>
      <c r="DH11" s="185" t="s">
        <v>2870</v>
      </c>
      <c r="DI11" s="185" t="s">
        <v>945</v>
      </c>
      <c r="DJ11" s="185" t="s">
        <v>945</v>
      </c>
      <c r="DK11" s="185" t="s">
        <v>2870</v>
      </c>
      <c r="DL11" s="185" t="s">
        <v>945</v>
      </c>
      <c r="DM11" s="185" t="s">
        <v>945</v>
      </c>
      <c r="DN11" s="185" t="s">
        <v>2870</v>
      </c>
      <c r="DO11" s="185" t="s">
        <v>945</v>
      </c>
      <c r="DP11" s="185" t="s">
        <v>945</v>
      </c>
      <c r="DQ11" s="185" t="s">
        <v>2870</v>
      </c>
      <c r="DR11" s="185" t="s">
        <v>945</v>
      </c>
      <c r="DS11" s="185" t="s">
        <v>945</v>
      </c>
      <c r="DT11" s="185" t="s">
        <v>2870</v>
      </c>
      <c r="DU11" s="185" t="s">
        <v>945</v>
      </c>
      <c r="DV11" s="185" t="s">
        <v>945</v>
      </c>
      <c r="DW11" s="185" t="s">
        <v>2870</v>
      </c>
      <c r="DX11" s="185" t="s">
        <v>945</v>
      </c>
      <c r="DY11" s="185" t="s">
        <v>945</v>
      </c>
      <c r="DZ11" s="185" t="s">
        <v>2870</v>
      </c>
      <c r="EA11" s="185" t="s">
        <v>945</v>
      </c>
      <c r="EB11" s="185" t="s">
        <v>945</v>
      </c>
      <c r="EC11" s="185" t="s">
        <v>2870</v>
      </c>
      <c r="ED11" s="185" t="s">
        <v>945</v>
      </c>
      <c r="EE11" s="185" t="s">
        <v>945</v>
      </c>
      <c r="EF11" s="185" t="s">
        <v>2870</v>
      </c>
      <c r="EG11" s="185" t="s">
        <v>945</v>
      </c>
      <c r="EH11" s="185" t="s">
        <v>945</v>
      </c>
      <c r="EI11" s="185" t="s">
        <v>2870</v>
      </c>
      <c r="EJ11" s="185" t="s">
        <v>945</v>
      </c>
      <c r="EK11" s="185" t="s">
        <v>945</v>
      </c>
      <c r="EL11" s="185" t="s">
        <v>2870</v>
      </c>
      <c r="EM11" s="185" t="s">
        <v>945</v>
      </c>
      <c r="EN11" s="185" t="s">
        <v>945</v>
      </c>
      <c r="EO11" s="185" t="s">
        <v>2870</v>
      </c>
      <c r="EP11" s="185" t="s">
        <v>945</v>
      </c>
      <c r="EQ11" s="185" t="s">
        <v>945</v>
      </c>
      <c r="ER11" s="185" t="s">
        <v>2870</v>
      </c>
      <c r="ES11" s="185" t="s">
        <v>945</v>
      </c>
      <c r="ET11" s="185" t="s">
        <v>945</v>
      </c>
    </row>
    <row r="12" spans="1:150" x14ac:dyDescent="0.35">
      <c r="A12" s="1"/>
      <c r="B12" s="184" t="s">
        <v>2942</v>
      </c>
      <c r="C12" s="184" t="s">
        <v>81</v>
      </c>
      <c r="D12" s="184" t="s">
        <v>84</v>
      </c>
      <c r="E12" s="184" t="s">
        <v>2943</v>
      </c>
      <c r="F12" s="184" t="s">
        <v>2944</v>
      </c>
      <c r="G12" s="185" t="s">
        <v>2870</v>
      </c>
      <c r="H12" s="185" t="s">
        <v>945</v>
      </c>
      <c r="I12" s="185" t="s">
        <v>945</v>
      </c>
      <c r="J12" s="185" t="s">
        <v>2870</v>
      </c>
      <c r="K12" s="185" t="s">
        <v>945</v>
      </c>
      <c r="L12" s="185" t="s">
        <v>945</v>
      </c>
      <c r="M12" s="185" t="s">
        <v>2870</v>
      </c>
      <c r="N12" s="185" t="s">
        <v>945</v>
      </c>
      <c r="O12" s="185" t="s">
        <v>945</v>
      </c>
      <c r="P12" s="185" t="s">
        <v>2870</v>
      </c>
      <c r="Q12" s="185" t="s">
        <v>945</v>
      </c>
      <c r="R12" s="185" t="s">
        <v>945</v>
      </c>
      <c r="S12" s="185" t="s">
        <v>2870</v>
      </c>
      <c r="T12" s="185" t="s">
        <v>945</v>
      </c>
      <c r="U12" s="185" t="s">
        <v>945</v>
      </c>
      <c r="V12" s="185" t="s">
        <v>2870</v>
      </c>
      <c r="W12" s="185" t="s">
        <v>945</v>
      </c>
      <c r="X12" s="185" t="s">
        <v>945</v>
      </c>
      <c r="Y12" s="185" t="s">
        <v>2870</v>
      </c>
      <c r="Z12" s="185" t="s">
        <v>945</v>
      </c>
      <c r="AA12" s="185" t="s">
        <v>945</v>
      </c>
      <c r="AB12" s="185" t="s">
        <v>2870</v>
      </c>
      <c r="AC12" s="185" t="s">
        <v>945</v>
      </c>
      <c r="AD12" s="185" t="s">
        <v>945</v>
      </c>
      <c r="AE12" s="185" t="s">
        <v>2870</v>
      </c>
      <c r="AF12" s="185" t="s">
        <v>945</v>
      </c>
      <c r="AG12" s="185" t="s">
        <v>945</v>
      </c>
      <c r="AH12" s="185" t="s">
        <v>2870</v>
      </c>
      <c r="AI12" s="185" t="s">
        <v>945</v>
      </c>
      <c r="AJ12" s="185" t="s">
        <v>945</v>
      </c>
      <c r="AK12" s="185" t="s">
        <v>2870</v>
      </c>
      <c r="AL12" s="185" t="s">
        <v>945</v>
      </c>
      <c r="AM12" s="185" t="s">
        <v>945</v>
      </c>
      <c r="AN12" s="185" t="s">
        <v>2870</v>
      </c>
      <c r="AO12" s="185" t="s">
        <v>945</v>
      </c>
      <c r="AP12" s="185" t="s">
        <v>945</v>
      </c>
      <c r="AQ12" s="185" t="s">
        <v>2870</v>
      </c>
      <c r="AR12" s="185" t="s">
        <v>945</v>
      </c>
      <c r="AS12" s="185" t="s">
        <v>945</v>
      </c>
      <c r="AT12" s="185" t="s">
        <v>2870</v>
      </c>
      <c r="AU12" s="185" t="s">
        <v>945</v>
      </c>
      <c r="AV12" s="185" t="s">
        <v>945</v>
      </c>
      <c r="AW12" s="185" t="s">
        <v>2870</v>
      </c>
      <c r="AX12" s="185" t="s">
        <v>945</v>
      </c>
      <c r="AY12" s="185" t="s">
        <v>945</v>
      </c>
      <c r="AZ12" s="185" t="s">
        <v>2870</v>
      </c>
      <c r="BA12" s="185" t="s">
        <v>945</v>
      </c>
      <c r="BB12" s="185" t="s">
        <v>945</v>
      </c>
      <c r="BC12" s="185" t="s">
        <v>2870</v>
      </c>
      <c r="BD12" s="185" t="s">
        <v>945</v>
      </c>
      <c r="BE12" s="185" t="s">
        <v>945</v>
      </c>
      <c r="BF12" s="185" t="s">
        <v>2870</v>
      </c>
      <c r="BG12" s="185" t="s">
        <v>945</v>
      </c>
      <c r="BH12" s="185" t="s">
        <v>945</v>
      </c>
      <c r="BI12" s="185" t="s">
        <v>2870</v>
      </c>
      <c r="BJ12" s="185" t="s">
        <v>945</v>
      </c>
      <c r="BK12" s="185" t="s">
        <v>945</v>
      </c>
      <c r="BL12" s="185" t="s">
        <v>2870</v>
      </c>
      <c r="BM12" s="185" t="s">
        <v>945</v>
      </c>
      <c r="BN12" s="185" t="s">
        <v>945</v>
      </c>
      <c r="BO12" s="185" t="s">
        <v>2870</v>
      </c>
      <c r="BP12" s="185" t="s">
        <v>945</v>
      </c>
      <c r="BQ12" s="185" t="s">
        <v>945</v>
      </c>
      <c r="BR12" s="185" t="s">
        <v>2870</v>
      </c>
      <c r="BS12" s="185" t="s">
        <v>945</v>
      </c>
      <c r="BT12" s="185" t="s">
        <v>945</v>
      </c>
      <c r="BU12" s="185" t="s">
        <v>2870</v>
      </c>
      <c r="BV12" s="185" t="s">
        <v>945</v>
      </c>
      <c r="BW12" s="185" t="s">
        <v>945</v>
      </c>
      <c r="BX12" s="185" t="s">
        <v>2870</v>
      </c>
      <c r="BY12" s="185" t="s">
        <v>945</v>
      </c>
      <c r="BZ12" s="185" t="s">
        <v>945</v>
      </c>
      <c r="CA12" s="185" t="s">
        <v>2870</v>
      </c>
      <c r="CB12" s="185" t="s">
        <v>945</v>
      </c>
      <c r="CC12" s="185" t="s">
        <v>945</v>
      </c>
      <c r="CD12" s="185" t="s">
        <v>2870</v>
      </c>
      <c r="CE12" s="185" t="s">
        <v>945</v>
      </c>
      <c r="CF12" s="185" t="s">
        <v>945</v>
      </c>
      <c r="CG12" s="185" t="s">
        <v>2870</v>
      </c>
      <c r="CH12" s="185" t="s">
        <v>945</v>
      </c>
      <c r="CI12" s="185" t="s">
        <v>945</v>
      </c>
      <c r="CJ12" s="185" t="s">
        <v>2870</v>
      </c>
      <c r="CK12" s="185" t="s">
        <v>945</v>
      </c>
      <c r="CL12" s="185" t="s">
        <v>945</v>
      </c>
      <c r="CM12" s="185" t="s">
        <v>2870</v>
      </c>
      <c r="CN12" s="185" t="s">
        <v>945</v>
      </c>
      <c r="CO12" s="185" t="s">
        <v>945</v>
      </c>
      <c r="CP12" s="185" t="s">
        <v>2870</v>
      </c>
      <c r="CQ12" s="185" t="s">
        <v>945</v>
      </c>
      <c r="CR12" s="185" t="s">
        <v>945</v>
      </c>
      <c r="CS12" s="185" t="s">
        <v>2870</v>
      </c>
      <c r="CT12" s="185" t="s">
        <v>945</v>
      </c>
      <c r="CU12" s="185" t="s">
        <v>945</v>
      </c>
      <c r="CV12" s="185" t="s">
        <v>2870</v>
      </c>
      <c r="CW12" s="185" t="s">
        <v>945</v>
      </c>
      <c r="CX12" s="185" t="s">
        <v>945</v>
      </c>
      <c r="CY12" s="185" t="s">
        <v>2870</v>
      </c>
      <c r="CZ12" s="185" t="s">
        <v>945</v>
      </c>
      <c r="DA12" s="185" t="s">
        <v>945</v>
      </c>
      <c r="DB12" s="185" t="s">
        <v>2870</v>
      </c>
      <c r="DC12" s="185" t="s">
        <v>945</v>
      </c>
      <c r="DD12" s="185" t="s">
        <v>945</v>
      </c>
      <c r="DE12" s="185" t="s">
        <v>2870</v>
      </c>
      <c r="DF12" s="185" t="s">
        <v>945</v>
      </c>
      <c r="DG12" s="185" t="s">
        <v>945</v>
      </c>
      <c r="DH12" s="185" t="s">
        <v>2870</v>
      </c>
      <c r="DI12" s="185" t="s">
        <v>945</v>
      </c>
      <c r="DJ12" s="185" t="s">
        <v>945</v>
      </c>
      <c r="DK12" s="185" t="s">
        <v>2870</v>
      </c>
      <c r="DL12" s="185" t="s">
        <v>945</v>
      </c>
      <c r="DM12" s="185" t="s">
        <v>945</v>
      </c>
      <c r="DN12" s="185" t="s">
        <v>2870</v>
      </c>
      <c r="DO12" s="185" t="s">
        <v>945</v>
      </c>
      <c r="DP12" s="185" t="s">
        <v>945</v>
      </c>
      <c r="DQ12" s="185" t="s">
        <v>2870</v>
      </c>
      <c r="DR12" s="185" t="s">
        <v>945</v>
      </c>
      <c r="DS12" s="185" t="s">
        <v>945</v>
      </c>
      <c r="DT12" s="185" t="s">
        <v>2870</v>
      </c>
      <c r="DU12" s="185" t="s">
        <v>945</v>
      </c>
      <c r="DV12" s="185" t="s">
        <v>945</v>
      </c>
      <c r="DW12" s="185" t="s">
        <v>2870</v>
      </c>
      <c r="DX12" s="185" t="s">
        <v>945</v>
      </c>
      <c r="DY12" s="185" t="s">
        <v>945</v>
      </c>
      <c r="DZ12" s="185" t="s">
        <v>2870</v>
      </c>
      <c r="EA12" s="185" t="s">
        <v>945</v>
      </c>
      <c r="EB12" s="185" t="s">
        <v>945</v>
      </c>
      <c r="EC12" s="185" t="s">
        <v>2870</v>
      </c>
      <c r="ED12" s="185" t="s">
        <v>945</v>
      </c>
      <c r="EE12" s="185" t="s">
        <v>945</v>
      </c>
      <c r="EF12" s="185" t="s">
        <v>2870</v>
      </c>
      <c r="EG12" s="185" t="s">
        <v>945</v>
      </c>
      <c r="EH12" s="185" t="s">
        <v>945</v>
      </c>
      <c r="EI12" s="185" t="s">
        <v>2870</v>
      </c>
      <c r="EJ12" s="185" t="s">
        <v>945</v>
      </c>
      <c r="EK12" s="185" t="s">
        <v>945</v>
      </c>
      <c r="EL12" s="185" t="s">
        <v>2870</v>
      </c>
      <c r="EM12" s="185" t="s">
        <v>945</v>
      </c>
      <c r="EN12" s="185" t="s">
        <v>945</v>
      </c>
      <c r="EO12" s="185" t="s">
        <v>2870</v>
      </c>
      <c r="EP12" s="185" t="s">
        <v>945</v>
      </c>
      <c r="EQ12" s="185" t="s">
        <v>945</v>
      </c>
      <c r="ER12" s="185" t="s">
        <v>2870</v>
      </c>
      <c r="ES12" s="185" t="s">
        <v>945</v>
      </c>
      <c r="ET12" s="185" t="s">
        <v>945</v>
      </c>
    </row>
    <row r="13" spans="1:150" x14ac:dyDescent="0.35">
      <c r="A13" s="1"/>
      <c r="B13" s="184" t="s">
        <v>2945</v>
      </c>
      <c r="C13" s="184" t="s">
        <v>81</v>
      </c>
      <c r="D13" s="184" t="s">
        <v>84</v>
      </c>
      <c r="E13" s="184" t="s">
        <v>2946</v>
      </c>
      <c r="F13" s="184" t="s">
        <v>2947</v>
      </c>
      <c r="G13" s="185" t="s">
        <v>2870</v>
      </c>
      <c r="H13" s="185" t="s">
        <v>945</v>
      </c>
      <c r="I13" s="185" t="s">
        <v>945</v>
      </c>
      <c r="J13" s="185" t="s">
        <v>2870</v>
      </c>
      <c r="K13" s="185" t="s">
        <v>945</v>
      </c>
      <c r="L13" s="185" t="s">
        <v>945</v>
      </c>
      <c r="M13" s="185" t="s">
        <v>2870</v>
      </c>
      <c r="N13" s="185" t="s">
        <v>945</v>
      </c>
      <c r="O13" s="185" t="s">
        <v>945</v>
      </c>
      <c r="P13" s="185" t="s">
        <v>2870</v>
      </c>
      <c r="Q13" s="185" t="s">
        <v>945</v>
      </c>
      <c r="R13" s="185" t="s">
        <v>945</v>
      </c>
      <c r="S13" s="185" t="s">
        <v>2870</v>
      </c>
      <c r="T13" s="185" t="s">
        <v>945</v>
      </c>
      <c r="U13" s="185" t="s">
        <v>945</v>
      </c>
      <c r="V13" s="185" t="s">
        <v>2870</v>
      </c>
      <c r="W13" s="185" t="s">
        <v>945</v>
      </c>
      <c r="X13" s="185" t="s">
        <v>945</v>
      </c>
      <c r="Y13" s="185" t="s">
        <v>2870</v>
      </c>
      <c r="Z13" s="185" t="s">
        <v>945</v>
      </c>
      <c r="AA13" s="185" t="s">
        <v>945</v>
      </c>
      <c r="AB13" s="185" t="s">
        <v>2870</v>
      </c>
      <c r="AC13" s="185" t="s">
        <v>945</v>
      </c>
      <c r="AD13" s="185" t="s">
        <v>945</v>
      </c>
      <c r="AE13" s="185" t="s">
        <v>2870</v>
      </c>
      <c r="AF13" s="185" t="s">
        <v>945</v>
      </c>
      <c r="AG13" s="185" t="s">
        <v>945</v>
      </c>
      <c r="AH13" s="185" t="s">
        <v>2870</v>
      </c>
      <c r="AI13" s="185" t="s">
        <v>945</v>
      </c>
      <c r="AJ13" s="185" t="s">
        <v>945</v>
      </c>
      <c r="AK13" s="185" t="s">
        <v>2870</v>
      </c>
      <c r="AL13" s="185" t="s">
        <v>945</v>
      </c>
      <c r="AM13" s="185" t="s">
        <v>945</v>
      </c>
      <c r="AN13" s="185" t="s">
        <v>2870</v>
      </c>
      <c r="AO13" s="185" t="s">
        <v>945</v>
      </c>
      <c r="AP13" s="185" t="s">
        <v>945</v>
      </c>
      <c r="AQ13" s="185" t="s">
        <v>2870</v>
      </c>
      <c r="AR13" s="185" t="s">
        <v>945</v>
      </c>
      <c r="AS13" s="185" t="s">
        <v>945</v>
      </c>
      <c r="AT13" s="185" t="s">
        <v>2870</v>
      </c>
      <c r="AU13" s="185" t="s">
        <v>945</v>
      </c>
      <c r="AV13" s="185" t="s">
        <v>945</v>
      </c>
      <c r="AW13" s="185" t="s">
        <v>2870</v>
      </c>
      <c r="AX13" s="185" t="s">
        <v>945</v>
      </c>
      <c r="AY13" s="185" t="s">
        <v>945</v>
      </c>
      <c r="AZ13" s="185" t="s">
        <v>2870</v>
      </c>
      <c r="BA13" s="185" t="s">
        <v>945</v>
      </c>
      <c r="BB13" s="185" t="s">
        <v>945</v>
      </c>
      <c r="BC13" s="185" t="s">
        <v>2870</v>
      </c>
      <c r="BD13" s="185" t="s">
        <v>945</v>
      </c>
      <c r="BE13" s="185" t="s">
        <v>945</v>
      </c>
      <c r="BF13" s="185" t="s">
        <v>2870</v>
      </c>
      <c r="BG13" s="185" t="s">
        <v>945</v>
      </c>
      <c r="BH13" s="185" t="s">
        <v>945</v>
      </c>
      <c r="BI13" s="185" t="s">
        <v>2870</v>
      </c>
      <c r="BJ13" s="185" t="s">
        <v>945</v>
      </c>
      <c r="BK13" s="185" t="s">
        <v>945</v>
      </c>
      <c r="BL13" s="185" t="s">
        <v>2870</v>
      </c>
      <c r="BM13" s="185" t="s">
        <v>945</v>
      </c>
      <c r="BN13" s="185" t="s">
        <v>945</v>
      </c>
      <c r="BO13" s="185" t="s">
        <v>2870</v>
      </c>
      <c r="BP13" s="185" t="s">
        <v>945</v>
      </c>
      <c r="BQ13" s="185" t="s">
        <v>945</v>
      </c>
      <c r="BR13" s="185" t="s">
        <v>2870</v>
      </c>
      <c r="BS13" s="185" t="s">
        <v>945</v>
      </c>
      <c r="BT13" s="185" t="s">
        <v>945</v>
      </c>
      <c r="BU13" s="185" t="s">
        <v>2870</v>
      </c>
      <c r="BV13" s="185" t="s">
        <v>945</v>
      </c>
      <c r="BW13" s="185" t="s">
        <v>945</v>
      </c>
      <c r="BX13" s="185" t="s">
        <v>2870</v>
      </c>
      <c r="BY13" s="185" t="s">
        <v>945</v>
      </c>
      <c r="BZ13" s="185" t="s">
        <v>945</v>
      </c>
      <c r="CA13" s="185" t="s">
        <v>2870</v>
      </c>
      <c r="CB13" s="185" t="s">
        <v>945</v>
      </c>
      <c r="CC13" s="185" t="s">
        <v>945</v>
      </c>
      <c r="CD13" s="185" t="s">
        <v>2870</v>
      </c>
      <c r="CE13" s="185" t="s">
        <v>945</v>
      </c>
      <c r="CF13" s="185" t="s">
        <v>945</v>
      </c>
      <c r="CG13" s="185" t="s">
        <v>2870</v>
      </c>
      <c r="CH13" s="185" t="s">
        <v>945</v>
      </c>
      <c r="CI13" s="185" t="s">
        <v>945</v>
      </c>
      <c r="CJ13" s="185" t="s">
        <v>2870</v>
      </c>
      <c r="CK13" s="185" t="s">
        <v>945</v>
      </c>
      <c r="CL13" s="185" t="s">
        <v>945</v>
      </c>
      <c r="CM13" s="185" t="s">
        <v>2870</v>
      </c>
      <c r="CN13" s="185" t="s">
        <v>945</v>
      </c>
      <c r="CO13" s="185" t="s">
        <v>945</v>
      </c>
      <c r="CP13" s="185" t="s">
        <v>2870</v>
      </c>
      <c r="CQ13" s="185" t="s">
        <v>945</v>
      </c>
      <c r="CR13" s="185" t="s">
        <v>945</v>
      </c>
      <c r="CS13" s="185" t="s">
        <v>2870</v>
      </c>
      <c r="CT13" s="185" t="s">
        <v>945</v>
      </c>
      <c r="CU13" s="185" t="s">
        <v>945</v>
      </c>
      <c r="CV13" s="185" t="s">
        <v>2870</v>
      </c>
      <c r="CW13" s="185" t="s">
        <v>945</v>
      </c>
      <c r="CX13" s="185" t="s">
        <v>945</v>
      </c>
      <c r="CY13" s="185" t="s">
        <v>2870</v>
      </c>
      <c r="CZ13" s="185" t="s">
        <v>945</v>
      </c>
      <c r="DA13" s="185" t="s">
        <v>945</v>
      </c>
      <c r="DB13" s="185" t="s">
        <v>2870</v>
      </c>
      <c r="DC13" s="185" t="s">
        <v>945</v>
      </c>
      <c r="DD13" s="185" t="s">
        <v>945</v>
      </c>
      <c r="DE13" s="185" t="s">
        <v>2870</v>
      </c>
      <c r="DF13" s="185" t="s">
        <v>945</v>
      </c>
      <c r="DG13" s="185" t="s">
        <v>945</v>
      </c>
      <c r="DH13" s="185" t="s">
        <v>2870</v>
      </c>
      <c r="DI13" s="185" t="s">
        <v>945</v>
      </c>
      <c r="DJ13" s="185" t="s">
        <v>945</v>
      </c>
      <c r="DK13" s="185" t="s">
        <v>2870</v>
      </c>
      <c r="DL13" s="185" t="s">
        <v>945</v>
      </c>
      <c r="DM13" s="185" t="s">
        <v>945</v>
      </c>
      <c r="DN13" s="185" t="s">
        <v>2870</v>
      </c>
      <c r="DO13" s="185" t="s">
        <v>945</v>
      </c>
      <c r="DP13" s="185" t="s">
        <v>945</v>
      </c>
      <c r="DQ13" s="185" t="s">
        <v>2870</v>
      </c>
      <c r="DR13" s="185" t="s">
        <v>945</v>
      </c>
      <c r="DS13" s="185" t="s">
        <v>945</v>
      </c>
      <c r="DT13" s="185" t="s">
        <v>2870</v>
      </c>
      <c r="DU13" s="185" t="s">
        <v>945</v>
      </c>
      <c r="DV13" s="185" t="s">
        <v>945</v>
      </c>
      <c r="DW13" s="185" t="s">
        <v>2870</v>
      </c>
      <c r="DX13" s="185" t="s">
        <v>945</v>
      </c>
      <c r="DY13" s="185" t="s">
        <v>945</v>
      </c>
      <c r="DZ13" s="185" t="s">
        <v>2870</v>
      </c>
      <c r="EA13" s="185" t="s">
        <v>945</v>
      </c>
      <c r="EB13" s="185" t="s">
        <v>945</v>
      </c>
      <c r="EC13" s="185" t="s">
        <v>2870</v>
      </c>
      <c r="ED13" s="185" t="s">
        <v>945</v>
      </c>
      <c r="EE13" s="185" t="s">
        <v>945</v>
      </c>
      <c r="EF13" s="185" t="s">
        <v>2870</v>
      </c>
      <c r="EG13" s="185" t="s">
        <v>945</v>
      </c>
      <c r="EH13" s="185" t="s">
        <v>945</v>
      </c>
      <c r="EI13" s="185" t="s">
        <v>2870</v>
      </c>
      <c r="EJ13" s="185" t="s">
        <v>945</v>
      </c>
      <c r="EK13" s="185" t="s">
        <v>945</v>
      </c>
      <c r="EL13" s="185" t="s">
        <v>2870</v>
      </c>
      <c r="EM13" s="185" t="s">
        <v>945</v>
      </c>
      <c r="EN13" s="185" t="s">
        <v>945</v>
      </c>
      <c r="EO13" s="185" t="s">
        <v>2870</v>
      </c>
      <c r="EP13" s="185" t="s">
        <v>945</v>
      </c>
      <c r="EQ13" s="185" t="s">
        <v>945</v>
      </c>
      <c r="ER13" s="185" t="s">
        <v>2870</v>
      </c>
      <c r="ES13" s="185" t="s">
        <v>945</v>
      </c>
      <c r="ET13" s="185" t="s">
        <v>945</v>
      </c>
    </row>
    <row r="14" spans="1:150" x14ac:dyDescent="0.35">
      <c r="A14" s="1"/>
      <c r="B14" s="184" t="s">
        <v>2948</v>
      </c>
      <c r="C14" s="184" t="s">
        <v>81</v>
      </c>
      <c r="D14" s="184" t="s">
        <v>84</v>
      </c>
      <c r="E14" s="184" t="s">
        <v>2949</v>
      </c>
      <c r="F14" s="184" t="s">
        <v>2950</v>
      </c>
      <c r="G14" s="185" t="s">
        <v>2870</v>
      </c>
      <c r="H14" s="185" t="s">
        <v>2757</v>
      </c>
      <c r="I14" s="185" t="s">
        <v>2757</v>
      </c>
      <c r="J14" s="185" t="s">
        <v>2870</v>
      </c>
      <c r="K14" s="185" t="s">
        <v>2757</v>
      </c>
      <c r="L14" s="185" t="s">
        <v>2757</v>
      </c>
      <c r="M14" s="185" t="s">
        <v>2870</v>
      </c>
      <c r="N14" s="185" t="s">
        <v>2757</v>
      </c>
      <c r="O14" s="185" t="s">
        <v>2757</v>
      </c>
      <c r="P14" s="185" t="s">
        <v>2870</v>
      </c>
      <c r="Q14" s="185" t="s">
        <v>2757</v>
      </c>
      <c r="R14" s="185" t="s">
        <v>2757</v>
      </c>
      <c r="S14" s="185" t="s">
        <v>2870</v>
      </c>
      <c r="T14" s="185" t="s">
        <v>2871</v>
      </c>
      <c r="U14" s="185" t="s">
        <v>2872</v>
      </c>
      <c r="V14" s="185" t="s">
        <v>2870</v>
      </c>
      <c r="W14" s="185" t="s">
        <v>2871</v>
      </c>
      <c r="X14" s="185" t="s">
        <v>2873</v>
      </c>
      <c r="Y14" s="185" t="s">
        <v>2870</v>
      </c>
      <c r="Z14" s="185" t="s">
        <v>2874</v>
      </c>
      <c r="AA14" s="185" t="s">
        <v>2757</v>
      </c>
      <c r="AB14" s="185" t="s">
        <v>2870</v>
      </c>
      <c r="AC14" s="185" t="s">
        <v>2875</v>
      </c>
      <c r="AD14" s="185" t="s">
        <v>2757</v>
      </c>
      <c r="AE14" s="185" t="s">
        <v>2870</v>
      </c>
      <c r="AF14" s="185" t="s">
        <v>2876</v>
      </c>
      <c r="AG14" s="185" t="s">
        <v>2757</v>
      </c>
      <c r="AH14" s="185" t="s">
        <v>2870</v>
      </c>
      <c r="AI14" s="185" t="s">
        <v>2877</v>
      </c>
      <c r="AJ14" s="185" t="s">
        <v>2757</v>
      </c>
      <c r="AK14" s="185" t="s">
        <v>2870</v>
      </c>
      <c r="AL14" s="185" t="s">
        <v>2878</v>
      </c>
      <c r="AM14" s="185" t="s">
        <v>2757</v>
      </c>
      <c r="AN14" s="185" t="s">
        <v>2870</v>
      </c>
      <c r="AO14" s="185" t="s">
        <v>2879</v>
      </c>
      <c r="AP14" s="185" t="s">
        <v>2757</v>
      </c>
      <c r="AQ14" s="185" t="s">
        <v>2870</v>
      </c>
      <c r="AR14" s="185" t="s">
        <v>2880</v>
      </c>
      <c r="AS14" s="185" t="s">
        <v>2881</v>
      </c>
      <c r="AT14" s="185" t="s">
        <v>2870</v>
      </c>
      <c r="AU14" s="185" t="s">
        <v>2882</v>
      </c>
      <c r="AV14" s="185" t="s">
        <v>2883</v>
      </c>
      <c r="AW14" s="185" t="s">
        <v>2870</v>
      </c>
      <c r="AX14" s="185" t="s">
        <v>2884</v>
      </c>
      <c r="AY14" s="185" t="s">
        <v>2885</v>
      </c>
      <c r="AZ14" s="185" t="s">
        <v>2870</v>
      </c>
      <c r="BA14" s="185" t="s">
        <v>2886</v>
      </c>
      <c r="BB14" s="185" t="s">
        <v>2887</v>
      </c>
      <c r="BC14" s="185" t="s">
        <v>2870</v>
      </c>
      <c r="BD14" s="185" t="s">
        <v>2888</v>
      </c>
      <c r="BE14" s="185" t="s">
        <v>2889</v>
      </c>
      <c r="BF14" s="185" t="s">
        <v>2870</v>
      </c>
      <c r="BG14" s="185" t="s">
        <v>2890</v>
      </c>
      <c r="BH14" s="185" t="s">
        <v>2891</v>
      </c>
      <c r="BI14" s="185" t="s">
        <v>2870</v>
      </c>
      <c r="BJ14" s="185" t="s">
        <v>2890</v>
      </c>
      <c r="BK14" s="185" t="s">
        <v>2892</v>
      </c>
      <c r="BL14" s="185" t="s">
        <v>2870</v>
      </c>
      <c r="BM14" s="185" t="s">
        <v>2893</v>
      </c>
      <c r="BN14" s="185" t="s">
        <v>2894</v>
      </c>
      <c r="BO14" s="185" t="s">
        <v>2870</v>
      </c>
      <c r="BP14" s="185" t="s">
        <v>2895</v>
      </c>
      <c r="BQ14" s="185" t="s">
        <v>2896</v>
      </c>
      <c r="BR14" s="185" t="s">
        <v>2870</v>
      </c>
      <c r="BS14" s="185" t="s">
        <v>2897</v>
      </c>
      <c r="BT14" s="185" t="s">
        <v>2898</v>
      </c>
      <c r="BU14" s="185" t="s">
        <v>2870</v>
      </c>
      <c r="BV14" s="185" t="s">
        <v>2899</v>
      </c>
      <c r="BW14" s="185" t="s">
        <v>2900</v>
      </c>
      <c r="BX14" s="185" t="s">
        <v>2870</v>
      </c>
      <c r="BY14" s="185" t="s">
        <v>2901</v>
      </c>
      <c r="BZ14" s="185" t="s">
        <v>2902</v>
      </c>
      <c r="CA14" s="185" t="s">
        <v>2870</v>
      </c>
      <c r="CB14" s="185" t="s">
        <v>2903</v>
      </c>
      <c r="CC14" s="185" t="s">
        <v>2757</v>
      </c>
      <c r="CD14" s="185" t="s">
        <v>2870</v>
      </c>
      <c r="CE14" s="185" t="s">
        <v>2904</v>
      </c>
      <c r="CF14" s="185" t="s">
        <v>2757</v>
      </c>
      <c r="CG14" s="185" t="s">
        <v>2870</v>
      </c>
      <c r="CH14" s="185" t="s">
        <v>2905</v>
      </c>
      <c r="CI14" s="185" t="s">
        <v>2757</v>
      </c>
      <c r="CJ14" s="185" t="s">
        <v>2870</v>
      </c>
      <c r="CK14" s="185" t="s">
        <v>2905</v>
      </c>
      <c r="CL14" s="185" t="s">
        <v>2757</v>
      </c>
      <c r="CM14" s="185" t="s">
        <v>2870</v>
      </c>
      <c r="CN14" s="185" t="s">
        <v>2905</v>
      </c>
      <c r="CO14" s="185" t="s">
        <v>2906</v>
      </c>
      <c r="CP14" s="185" t="s">
        <v>2870</v>
      </c>
      <c r="CQ14" s="185" t="s">
        <v>2905</v>
      </c>
      <c r="CR14" s="185" t="s">
        <v>2907</v>
      </c>
      <c r="CS14" s="185" t="s">
        <v>2870</v>
      </c>
      <c r="CT14" s="185" t="s">
        <v>2908</v>
      </c>
      <c r="CU14" s="185" t="s">
        <v>2909</v>
      </c>
      <c r="CV14" s="185" t="s">
        <v>2870</v>
      </c>
      <c r="CW14" s="185" t="s">
        <v>2910</v>
      </c>
      <c r="CX14" s="185" t="s">
        <v>2911</v>
      </c>
      <c r="CY14" s="185" t="s">
        <v>2870</v>
      </c>
      <c r="CZ14" s="185" t="s">
        <v>2912</v>
      </c>
      <c r="DA14" s="185" t="s">
        <v>2913</v>
      </c>
      <c r="DB14" s="185" t="s">
        <v>2870</v>
      </c>
      <c r="DC14" s="185" t="s">
        <v>2914</v>
      </c>
      <c r="DD14" s="185" t="s">
        <v>2915</v>
      </c>
      <c r="DE14" s="185" t="s">
        <v>2870</v>
      </c>
      <c r="DF14" s="185" t="s">
        <v>2916</v>
      </c>
      <c r="DG14" s="185" t="s">
        <v>2917</v>
      </c>
      <c r="DH14" s="185" t="s">
        <v>2870</v>
      </c>
      <c r="DI14" s="185" t="s">
        <v>2918</v>
      </c>
      <c r="DJ14" s="185" t="s">
        <v>2919</v>
      </c>
      <c r="DK14" s="185" t="s">
        <v>2870</v>
      </c>
      <c r="DL14" s="185" t="s">
        <v>2905</v>
      </c>
      <c r="DM14" s="185" t="s">
        <v>2920</v>
      </c>
      <c r="DN14" s="185" t="s">
        <v>2870</v>
      </c>
      <c r="DO14" s="185" t="s">
        <v>2921</v>
      </c>
      <c r="DP14" s="185" t="s">
        <v>2922</v>
      </c>
      <c r="DQ14" s="185" t="s">
        <v>2870</v>
      </c>
      <c r="DR14" s="185" t="s">
        <v>2923</v>
      </c>
      <c r="DS14" s="185" t="s">
        <v>2924</v>
      </c>
      <c r="DT14" s="185" t="s">
        <v>2870</v>
      </c>
      <c r="DU14" s="185" t="s">
        <v>2925</v>
      </c>
      <c r="DV14" s="185" t="s">
        <v>2926</v>
      </c>
      <c r="DW14" s="185" t="s">
        <v>2870</v>
      </c>
      <c r="DX14" s="185" t="s">
        <v>2927</v>
      </c>
      <c r="DY14" s="185" t="s">
        <v>2928</v>
      </c>
      <c r="DZ14" s="185" t="s">
        <v>2870</v>
      </c>
      <c r="EA14" s="185" t="s">
        <v>2927</v>
      </c>
      <c r="EB14" s="185" t="s">
        <v>2928</v>
      </c>
      <c r="EC14" s="185" t="s">
        <v>2870</v>
      </c>
      <c r="ED14" s="185" t="s">
        <v>2929</v>
      </c>
      <c r="EE14" s="185" t="s">
        <v>2930</v>
      </c>
      <c r="EF14" s="185" t="s">
        <v>2870</v>
      </c>
      <c r="EG14" s="185" t="s">
        <v>2929</v>
      </c>
      <c r="EH14" s="185" t="s">
        <v>2931</v>
      </c>
      <c r="EI14" s="185" t="s">
        <v>2870</v>
      </c>
      <c r="EJ14" s="185" t="s">
        <v>2932</v>
      </c>
      <c r="EK14" s="185" t="s">
        <v>2933</v>
      </c>
      <c r="EL14" s="185" t="s">
        <v>2870</v>
      </c>
      <c r="EM14" s="185" t="s">
        <v>2934</v>
      </c>
      <c r="EN14" s="185" t="s">
        <v>2935</v>
      </c>
      <c r="EO14" s="185" t="s">
        <v>2870</v>
      </c>
      <c r="EP14" s="185" t="s">
        <v>2936</v>
      </c>
      <c r="EQ14" s="185" t="s">
        <v>2937</v>
      </c>
      <c r="ER14" s="185" t="s">
        <v>2870</v>
      </c>
      <c r="ES14" s="185" t="s">
        <v>2871</v>
      </c>
      <c r="ET14" s="185" t="s">
        <v>2938</v>
      </c>
    </row>
    <row r="15" spans="1:150" x14ac:dyDescent="0.35">
      <c r="A15" s="1"/>
      <c r="B15" s="183" t="s">
        <v>2951</v>
      </c>
      <c r="C15" s="183" t="s">
        <v>81</v>
      </c>
      <c r="D15" s="183" t="s">
        <v>90</v>
      </c>
      <c r="E15" s="183" t="s">
        <v>2952</v>
      </c>
      <c r="F15" s="183" t="s">
        <v>2953</v>
      </c>
      <c r="G15" s="183" t="s">
        <v>2870</v>
      </c>
      <c r="H15" s="183" t="s">
        <v>2757</v>
      </c>
      <c r="I15" s="183" t="s">
        <v>2757</v>
      </c>
      <c r="J15" s="183" t="s">
        <v>2870</v>
      </c>
      <c r="K15" s="183" t="s">
        <v>2757</v>
      </c>
      <c r="L15" s="183" t="s">
        <v>2757</v>
      </c>
      <c r="M15" s="183" t="s">
        <v>2870</v>
      </c>
      <c r="N15" s="183" t="s">
        <v>2757</v>
      </c>
      <c r="O15" s="183" t="s">
        <v>2757</v>
      </c>
      <c r="P15" s="183" t="s">
        <v>2870</v>
      </c>
      <c r="Q15" s="183" t="s">
        <v>2757</v>
      </c>
      <c r="R15" s="183" t="s">
        <v>2757</v>
      </c>
      <c r="S15" s="183" t="s">
        <v>2870</v>
      </c>
      <c r="T15" s="183" t="s">
        <v>2757</v>
      </c>
      <c r="U15" s="183" t="s">
        <v>2757</v>
      </c>
      <c r="V15" s="183" t="s">
        <v>2870</v>
      </c>
      <c r="W15" s="183" t="s">
        <v>2757</v>
      </c>
      <c r="X15" s="183" t="s">
        <v>2757</v>
      </c>
      <c r="Y15" s="183" t="s">
        <v>2870</v>
      </c>
      <c r="Z15" s="183" t="s">
        <v>2757</v>
      </c>
      <c r="AA15" s="183" t="s">
        <v>2757</v>
      </c>
      <c r="AB15" s="183" t="s">
        <v>2870</v>
      </c>
      <c r="AC15" s="183" t="s">
        <v>2757</v>
      </c>
      <c r="AD15" s="183" t="s">
        <v>2757</v>
      </c>
      <c r="AE15" s="183" t="s">
        <v>2870</v>
      </c>
      <c r="AF15" s="183" t="s">
        <v>2757</v>
      </c>
      <c r="AG15" s="183" t="s">
        <v>2757</v>
      </c>
      <c r="AH15" s="183" t="s">
        <v>2870</v>
      </c>
      <c r="AI15" s="183" t="s">
        <v>2757</v>
      </c>
      <c r="AJ15" s="183" t="s">
        <v>2757</v>
      </c>
      <c r="AK15" s="183" t="s">
        <v>2870</v>
      </c>
      <c r="AL15" s="183" t="s">
        <v>2757</v>
      </c>
      <c r="AM15" s="183" t="s">
        <v>2757</v>
      </c>
      <c r="AN15" s="183" t="s">
        <v>2870</v>
      </c>
      <c r="AO15" s="183" t="s">
        <v>2757</v>
      </c>
      <c r="AP15" s="183" t="s">
        <v>2757</v>
      </c>
      <c r="AQ15" s="183" t="s">
        <v>2870</v>
      </c>
      <c r="AR15" s="183" t="s">
        <v>2757</v>
      </c>
      <c r="AS15" s="183" t="s">
        <v>2757</v>
      </c>
      <c r="AT15" s="183" t="s">
        <v>2870</v>
      </c>
      <c r="AU15" s="183" t="s">
        <v>2757</v>
      </c>
      <c r="AV15" s="183" t="s">
        <v>2757</v>
      </c>
      <c r="AW15" s="183" t="s">
        <v>2870</v>
      </c>
      <c r="AX15" s="183" t="s">
        <v>2757</v>
      </c>
      <c r="AY15" s="183" t="s">
        <v>2757</v>
      </c>
      <c r="AZ15" s="183" t="s">
        <v>2870</v>
      </c>
      <c r="BA15" s="183" t="s">
        <v>2757</v>
      </c>
      <c r="BB15" s="183" t="s">
        <v>2757</v>
      </c>
      <c r="BC15" s="183" t="s">
        <v>2870</v>
      </c>
      <c r="BD15" s="183" t="s">
        <v>2757</v>
      </c>
      <c r="BE15" s="183" t="s">
        <v>2757</v>
      </c>
      <c r="BF15" s="183" t="s">
        <v>2870</v>
      </c>
      <c r="BG15" s="183" t="s">
        <v>2757</v>
      </c>
      <c r="BH15" s="183" t="s">
        <v>2757</v>
      </c>
      <c r="BI15" s="183" t="s">
        <v>2870</v>
      </c>
      <c r="BJ15" s="183" t="s">
        <v>2757</v>
      </c>
      <c r="BK15" s="183" t="s">
        <v>2757</v>
      </c>
      <c r="BL15" s="183" t="s">
        <v>2870</v>
      </c>
      <c r="BM15" s="183" t="s">
        <v>2757</v>
      </c>
      <c r="BN15" s="183" t="s">
        <v>2757</v>
      </c>
      <c r="BO15" s="183" t="s">
        <v>2870</v>
      </c>
      <c r="BP15" s="183" t="s">
        <v>2757</v>
      </c>
      <c r="BQ15" s="183" t="s">
        <v>2757</v>
      </c>
      <c r="BR15" s="183" t="s">
        <v>2870</v>
      </c>
      <c r="BS15" s="183" t="s">
        <v>2757</v>
      </c>
      <c r="BT15" s="183" t="s">
        <v>2757</v>
      </c>
      <c r="BU15" s="183" t="s">
        <v>2870</v>
      </c>
      <c r="BV15" s="183" t="s">
        <v>2757</v>
      </c>
      <c r="BW15" s="183" t="s">
        <v>2757</v>
      </c>
      <c r="BX15" s="183" t="s">
        <v>2870</v>
      </c>
      <c r="BY15" s="183" t="s">
        <v>2757</v>
      </c>
      <c r="BZ15" s="183" t="s">
        <v>2757</v>
      </c>
      <c r="CA15" s="183" t="s">
        <v>2870</v>
      </c>
      <c r="CB15" s="183" t="s">
        <v>2757</v>
      </c>
      <c r="CC15" s="183" t="s">
        <v>2757</v>
      </c>
      <c r="CD15" s="183" t="s">
        <v>2870</v>
      </c>
      <c r="CE15" s="183" t="s">
        <v>2757</v>
      </c>
      <c r="CF15" s="183" t="s">
        <v>2757</v>
      </c>
      <c r="CG15" s="183" t="s">
        <v>2870</v>
      </c>
      <c r="CH15" s="183" t="s">
        <v>2757</v>
      </c>
      <c r="CI15" s="183" t="s">
        <v>2757</v>
      </c>
      <c r="CJ15" s="183" t="s">
        <v>2870</v>
      </c>
      <c r="CK15" s="183" t="s">
        <v>2757</v>
      </c>
      <c r="CL15" s="183" t="s">
        <v>2757</v>
      </c>
      <c r="CM15" s="183" t="s">
        <v>2870</v>
      </c>
      <c r="CN15" s="183" t="s">
        <v>2757</v>
      </c>
      <c r="CO15" s="183" t="s">
        <v>2757</v>
      </c>
      <c r="CP15" s="183" t="s">
        <v>2870</v>
      </c>
      <c r="CQ15" s="183" t="s">
        <v>2757</v>
      </c>
      <c r="CR15" s="183" t="s">
        <v>2757</v>
      </c>
      <c r="CS15" s="183" t="s">
        <v>2870</v>
      </c>
      <c r="CT15" s="183" t="s">
        <v>2757</v>
      </c>
      <c r="CU15" s="183" t="s">
        <v>2757</v>
      </c>
      <c r="CV15" s="183" t="s">
        <v>2870</v>
      </c>
      <c r="CW15" s="183" t="s">
        <v>2757</v>
      </c>
      <c r="CX15" s="183" t="s">
        <v>2757</v>
      </c>
      <c r="CY15" s="183" t="s">
        <v>2870</v>
      </c>
      <c r="CZ15" s="183" t="s">
        <v>2757</v>
      </c>
      <c r="DA15" s="183" t="s">
        <v>2757</v>
      </c>
      <c r="DB15" s="183" t="s">
        <v>2870</v>
      </c>
      <c r="DC15" s="183" t="s">
        <v>2757</v>
      </c>
      <c r="DD15" s="183" t="s">
        <v>2757</v>
      </c>
      <c r="DE15" s="183" t="s">
        <v>2870</v>
      </c>
      <c r="DF15" s="183" t="s">
        <v>2757</v>
      </c>
      <c r="DG15" s="183" t="s">
        <v>2757</v>
      </c>
      <c r="DH15" s="183" t="s">
        <v>2870</v>
      </c>
      <c r="DI15" s="183" t="s">
        <v>2757</v>
      </c>
      <c r="DJ15" s="183" t="s">
        <v>2757</v>
      </c>
      <c r="DK15" s="183" t="s">
        <v>2870</v>
      </c>
      <c r="DL15" s="183" t="s">
        <v>2757</v>
      </c>
      <c r="DM15" s="183" t="s">
        <v>2757</v>
      </c>
      <c r="DN15" s="183" t="s">
        <v>2870</v>
      </c>
      <c r="DO15" s="183" t="s">
        <v>2757</v>
      </c>
      <c r="DP15" s="183" t="s">
        <v>2757</v>
      </c>
      <c r="DQ15" s="183" t="s">
        <v>2870</v>
      </c>
      <c r="DR15" s="183" t="s">
        <v>2757</v>
      </c>
      <c r="DS15" s="183" t="s">
        <v>2757</v>
      </c>
      <c r="DT15" s="183" t="s">
        <v>2870</v>
      </c>
      <c r="DU15" s="183" t="s">
        <v>2757</v>
      </c>
      <c r="DV15" s="183" t="s">
        <v>2757</v>
      </c>
      <c r="DW15" s="183" t="s">
        <v>2870</v>
      </c>
      <c r="DX15" s="183" t="s">
        <v>2757</v>
      </c>
      <c r="DY15" s="183" t="s">
        <v>2757</v>
      </c>
      <c r="DZ15" s="183" t="s">
        <v>2870</v>
      </c>
      <c r="EA15" s="183" t="s">
        <v>2757</v>
      </c>
      <c r="EB15" s="183" t="s">
        <v>2757</v>
      </c>
      <c r="EC15" s="183" t="s">
        <v>2870</v>
      </c>
      <c r="ED15" s="183" t="s">
        <v>2757</v>
      </c>
      <c r="EE15" s="183" t="s">
        <v>2757</v>
      </c>
      <c r="EF15" s="183" t="s">
        <v>2870</v>
      </c>
      <c r="EG15" s="183" t="s">
        <v>2757</v>
      </c>
      <c r="EH15" s="183" t="s">
        <v>2757</v>
      </c>
      <c r="EI15" s="183" t="s">
        <v>2870</v>
      </c>
      <c r="EJ15" s="183" t="s">
        <v>2757</v>
      </c>
      <c r="EK15" s="183" t="s">
        <v>2757</v>
      </c>
      <c r="EL15" s="183" t="s">
        <v>2870</v>
      </c>
      <c r="EM15" s="183" t="s">
        <v>2757</v>
      </c>
      <c r="EN15" s="183" t="s">
        <v>2757</v>
      </c>
      <c r="EO15" s="183" t="s">
        <v>2870</v>
      </c>
      <c r="EP15" s="183" t="s">
        <v>2757</v>
      </c>
      <c r="EQ15" s="183" t="s">
        <v>2757</v>
      </c>
      <c r="ER15" s="183" t="s">
        <v>2870</v>
      </c>
      <c r="ES15" s="183" t="s">
        <v>2757</v>
      </c>
      <c r="ET15" s="183" t="s">
        <v>2757</v>
      </c>
    </row>
    <row r="16" spans="1:150" x14ac:dyDescent="0.35">
      <c r="A16" s="1"/>
      <c r="B16" s="184" t="s">
        <v>2954</v>
      </c>
      <c r="C16" s="184" t="s">
        <v>81</v>
      </c>
      <c r="D16" s="184" t="s">
        <v>90</v>
      </c>
      <c r="E16" s="184" t="s">
        <v>2955</v>
      </c>
      <c r="F16" s="184" t="s">
        <v>2956</v>
      </c>
      <c r="G16" s="185" t="s">
        <v>2870</v>
      </c>
      <c r="H16" s="185" t="s">
        <v>2757</v>
      </c>
      <c r="I16" s="185" t="s">
        <v>2757</v>
      </c>
      <c r="J16" s="185" t="s">
        <v>2870</v>
      </c>
      <c r="K16" s="185" t="s">
        <v>2757</v>
      </c>
      <c r="L16" s="185" t="s">
        <v>2757</v>
      </c>
      <c r="M16" s="185" t="s">
        <v>2870</v>
      </c>
      <c r="N16" s="185" t="s">
        <v>2757</v>
      </c>
      <c r="O16" s="185" t="s">
        <v>2757</v>
      </c>
      <c r="P16" s="185" t="s">
        <v>2870</v>
      </c>
      <c r="Q16" s="185" t="s">
        <v>2757</v>
      </c>
      <c r="R16" s="185" t="s">
        <v>2757</v>
      </c>
      <c r="S16" s="185" t="s">
        <v>2870</v>
      </c>
      <c r="T16" s="185" t="s">
        <v>2757</v>
      </c>
      <c r="U16" s="185" t="s">
        <v>2757</v>
      </c>
      <c r="V16" s="185" t="s">
        <v>2870</v>
      </c>
      <c r="W16" s="185" t="s">
        <v>2757</v>
      </c>
      <c r="X16" s="185" t="s">
        <v>2757</v>
      </c>
      <c r="Y16" s="185" t="s">
        <v>2870</v>
      </c>
      <c r="Z16" s="185" t="s">
        <v>2757</v>
      </c>
      <c r="AA16" s="185" t="s">
        <v>2757</v>
      </c>
      <c r="AB16" s="185" t="s">
        <v>2870</v>
      </c>
      <c r="AC16" s="185" t="s">
        <v>2757</v>
      </c>
      <c r="AD16" s="185" t="s">
        <v>2757</v>
      </c>
      <c r="AE16" s="185" t="s">
        <v>2870</v>
      </c>
      <c r="AF16" s="185" t="s">
        <v>2757</v>
      </c>
      <c r="AG16" s="185" t="s">
        <v>2757</v>
      </c>
      <c r="AH16" s="185" t="s">
        <v>2870</v>
      </c>
      <c r="AI16" s="185" t="s">
        <v>2757</v>
      </c>
      <c r="AJ16" s="185" t="s">
        <v>2757</v>
      </c>
      <c r="AK16" s="185" t="s">
        <v>2870</v>
      </c>
      <c r="AL16" s="185" t="s">
        <v>2757</v>
      </c>
      <c r="AM16" s="185" t="s">
        <v>2757</v>
      </c>
      <c r="AN16" s="185" t="s">
        <v>2870</v>
      </c>
      <c r="AO16" s="185" t="s">
        <v>2757</v>
      </c>
      <c r="AP16" s="185" t="s">
        <v>2757</v>
      </c>
      <c r="AQ16" s="185" t="s">
        <v>2870</v>
      </c>
      <c r="AR16" s="185" t="s">
        <v>2757</v>
      </c>
      <c r="AS16" s="185" t="s">
        <v>2757</v>
      </c>
      <c r="AT16" s="185" t="s">
        <v>2870</v>
      </c>
      <c r="AU16" s="185" t="s">
        <v>2757</v>
      </c>
      <c r="AV16" s="185" t="s">
        <v>2757</v>
      </c>
      <c r="AW16" s="185" t="s">
        <v>2870</v>
      </c>
      <c r="AX16" s="185" t="s">
        <v>2757</v>
      </c>
      <c r="AY16" s="185" t="s">
        <v>2757</v>
      </c>
      <c r="AZ16" s="185" t="s">
        <v>2870</v>
      </c>
      <c r="BA16" s="185" t="s">
        <v>2757</v>
      </c>
      <c r="BB16" s="185" t="s">
        <v>2757</v>
      </c>
      <c r="BC16" s="185" t="s">
        <v>2870</v>
      </c>
      <c r="BD16" s="185" t="s">
        <v>2757</v>
      </c>
      <c r="BE16" s="185" t="s">
        <v>2757</v>
      </c>
      <c r="BF16" s="185" t="s">
        <v>2870</v>
      </c>
      <c r="BG16" s="185" t="s">
        <v>2757</v>
      </c>
      <c r="BH16" s="185" t="s">
        <v>2757</v>
      </c>
      <c r="BI16" s="185" t="s">
        <v>2870</v>
      </c>
      <c r="BJ16" s="185" t="s">
        <v>2757</v>
      </c>
      <c r="BK16" s="185" t="s">
        <v>2757</v>
      </c>
      <c r="BL16" s="185" t="s">
        <v>2870</v>
      </c>
      <c r="BM16" s="185" t="s">
        <v>2757</v>
      </c>
      <c r="BN16" s="185" t="s">
        <v>2757</v>
      </c>
      <c r="BO16" s="185" t="s">
        <v>2870</v>
      </c>
      <c r="BP16" s="185" t="s">
        <v>2757</v>
      </c>
      <c r="BQ16" s="185" t="s">
        <v>2757</v>
      </c>
      <c r="BR16" s="185" t="s">
        <v>2870</v>
      </c>
      <c r="BS16" s="185" t="s">
        <v>2757</v>
      </c>
      <c r="BT16" s="185" t="s">
        <v>2757</v>
      </c>
      <c r="BU16" s="185" t="s">
        <v>2870</v>
      </c>
      <c r="BV16" s="185" t="s">
        <v>2757</v>
      </c>
      <c r="BW16" s="185" t="s">
        <v>2757</v>
      </c>
      <c r="BX16" s="185" t="s">
        <v>2870</v>
      </c>
      <c r="BY16" s="185" t="s">
        <v>2757</v>
      </c>
      <c r="BZ16" s="185" t="s">
        <v>2757</v>
      </c>
      <c r="CA16" s="185" t="s">
        <v>2870</v>
      </c>
      <c r="CB16" s="185" t="s">
        <v>2757</v>
      </c>
      <c r="CC16" s="185" t="s">
        <v>2757</v>
      </c>
      <c r="CD16" s="185" t="s">
        <v>2870</v>
      </c>
      <c r="CE16" s="185" t="s">
        <v>2757</v>
      </c>
      <c r="CF16" s="185" t="s">
        <v>2757</v>
      </c>
      <c r="CG16" s="185" t="s">
        <v>2870</v>
      </c>
      <c r="CH16" s="185" t="s">
        <v>2757</v>
      </c>
      <c r="CI16" s="185" t="s">
        <v>2757</v>
      </c>
      <c r="CJ16" s="185" t="s">
        <v>2870</v>
      </c>
      <c r="CK16" s="185" t="s">
        <v>2757</v>
      </c>
      <c r="CL16" s="185" t="s">
        <v>2757</v>
      </c>
      <c r="CM16" s="185" t="s">
        <v>2870</v>
      </c>
      <c r="CN16" s="185" t="s">
        <v>2757</v>
      </c>
      <c r="CO16" s="185" t="s">
        <v>2757</v>
      </c>
      <c r="CP16" s="185" t="s">
        <v>2870</v>
      </c>
      <c r="CQ16" s="185" t="s">
        <v>2757</v>
      </c>
      <c r="CR16" s="185" t="s">
        <v>2757</v>
      </c>
      <c r="CS16" s="185" t="s">
        <v>2870</v>
      </c>
      <c r="CT16" s="185" t="s">
        <v>2757</v>
      </c>
      <c r="CU16" s="185" t="s">
        <v>2757</v>
      </c>
      <c r="CV16" s="185" t="s">
        <v>2870</v>
      </c>
      <c r="CW16" s="185" t="s">
        <v>2757</v>
      </c>
      <c r="CX16" s="185" t="s">
        <v>2757</v>
      </c>
      <c r="CY16" s="185" t="s">
        <v>2870</v>
      </c>
      <c r="CZ16" s="185" t="s">
        <v>2757</v>
      </c>
      <c r="DA16" s="185" t="s">
        <v>2757</v>
      </c>
      <c r="DB16" s="185" t="s">
        <v>2870</v>
      </c>
      <c r="DC16" s="185" t="s">
        <v>2757</v>
      </c>
      <c r="DD16" s="185" t="s">
        <v>2757</v>
      </c>
      <c r="DE16" s="185" t="s">
        <v>2870</v>
      </c>
      <c r="DF16" s="185" t="s">
        <v>2757</v>
      </c>
      <c r="DG16" s="185" t="s">
        <v>2757</v>
      </c>
      <c r="DH16" s="185" t="s">
        <v>2870</v>
      </c>
      <c r="DI16" s="185" t="s">
        <v>2757</v>
      </c>
      <c r="DJ16" s="185" t="s">
        <v>2757</v>
      </c>
      <c r="DK16" s="185" t="s">
        <v>2870</v>
      </c>
      <c r="DL16" s="185" t="s">
        <v>2757</v>
      </c>
      <c r="DM16" s="185" t="s">
        <v>2757</v>
      </c>
      <c r="DN16" s="185" t="s">
        <v>2870</v>
      </c>
      <c r="DO16" s="185" t="s">
        <v>2757</v>
      </c>
      <c r="DP16" s="185" t="s">
        <v>2757</v>
      </c>
      <c r="DQ16" s="185" t="s">
        <v>2870</v>
      </c>
      <c r="DR16" s="185" t="s">
        <v>2757</v>
      </c>
      <c r="DS16" s="185" t="s">
        <v>2757</v>
      </c>
      <c r="DT16" s="185" t="s">
        <v>2870</v>
      </c>
      <c r="DU16" s="185" t="s">
        <v>2757</v>
      </c>
      <c r="DV16" s="185" t="s">
        <v>2757</v>
      </c>
      <c r="DW16" s="185" t="s">
        <v>2870</v>
      </c>
      <c r="DX16" s="185" t="s">
        <v>2757</v>
      </c>
      <c r="DY16" s="185" t="s">
        <v>2757</v>
      </c>
      <c r="DZ16" s="185" t="s">
        <v>2870</v>
      </c>
      <c r="EA16" s="185" t="s">
        <v>2757</v>
      </c>
      <c r="EB16" s="185" t="s">
        <v>2757</v>
      </c>
      <c r="EC16" s="185" t="s">
        <v>2870</v>
      </c>
      <c r="ED16" s="185" t="s">
        <v>2757</v>
      </c>
      <c r="EE16" s="185" t="s">
        <v>2757</v>
      </c>
      <c r="EF16" s="185" t="s">
        <v>2870</v>
      </c>
      <c r="EG16" s="185" t="s">
        <v>2757</v>
      </c>
      <c r="EH16" s="185" t="s">
        <v>2757</v>
      </c>
      <c r="EI16" s="185" t="s">
        <v>2870</v>
      </c>
      <c r="EJ16" s="185" t="s">
        <v>2757</v>
      </c>
      <c r="EK16" s="185" t="s">
        <v>2757</v>
      </c>
      <c r="EL16" s="185" t="s">
        <v>2870</v>
      </c>
      <c r="EM16" s="185" t="s">
        <v>2757</v>
      </c>
      <c r="EN16" s="185" t="s">
        <v>2757</v>
      </c>
      <c r="EO16" s="185" t="s">
        <v>2870</v>
      </c>
      <c r="EP16" s="185" t="s">
        <v>2757</v>
      </c>
      <c r="EQ16" s="185" t="s">
        <v>2757</v>
      </c>
      <c r="ER16" s="185" t="s">
        <v>2870</v>
      </c>
      <c r="ES16" s="185" t="s">
        <v>2757</v>
      </c>
      <c r="ET16" s="185" t="s">
        <v>2757</v>
      </c>
    </row>
    <row r="17" spans="1:150" x14ac:dyDescent="0.35">
      <c r="A17" s="1"/>
      <c r="B17" s="184" t="s">
        <v>2957</v>
      </c>
      <c r="C17" s="184" t="s">
        <v>81</v>
      </c>
      <c r="D17" s="184" t="s">
        <v>90</v>
      </c>
      <c r="E17" s="184" t="s">
        <v>2958</v>
      </c>
      <c r="F17" s="184" t="s">
        <v>2959</v>
      </c>
      <c r="G17" s="185" t="s">
        <v>2870</v>
      </c>
      <c r="H17" s="185" t="s">
        <v>945</v>
      </c>
      <c r="I17" s="185" t="s">
        <v>945</v>
      </c>
      <c r="J17" s="185" t="s">
        <v>2870</v>
      </c>
      <c r="K17" s="185" t="s">
        <v>945</v>
      </c>
      <c r="L17" s="185" t="s">
        <v>945</v>
      </c>
      <c r="M17" s="185" t="s">
        <v>2870</v>
      </c>
      <c r="N17" s="185" t="s">
        <v>945</v>
      </c>
      <c r="O17" s="185" t="s">
        <v>945</v>
      </c>
      <c r="P17" s="185" t="s">
        <v>2870</v>
      </c>
      <c r="Q17" s="185" t="s">
        <v>945</v>
      </c>
      <c r="R17" s="185" t="s">
        <v>945</v>
      </c>
      <c r="S17" s="185" t="s">
        <v>2870</v>
      </c>
      <c r="T17" s="185" t="s">
        <v>945</v>
      </c>
      <c r="U17" s="185" t="s">
        <v>945</v>
      </c>
      <c r="V17" s="185" t="s">
        <v>2870</v>
      </c>
      <c r="W17" s="185" t="s">
        <v>945</v>
      </c>
      <c r="X17" s="185" t="s">
        <v>945</v>
      </c>
      <c r="Y17" s="185" t="s">
        <v>2870</v>
      </c>
      <c r="Z17" s="185" t="s">
        <v>945</v>
      </c>
      <c r="AA17" s="185" t="s">
        <v>945</v>
      </c>
      <c r="AB17" s="185" t="s">
        <v>2870</v>
      </c>
      <c r="AC17" s="185" t="s">
        <v>945</v>
      </c>
      <c r="AD17" s="185" t="s">
        <v>945</v>
      </c>
      <c r="AE17" s="185" t="s">
        <v>2870</v>
      </c>
      <c r="AF17" s="185" t="s">
        <v>945</v>
      </c>
      <c r="AG17" s="185" t="s">
        <v>945</v>
      </c>
      <c r="AH17" s="185" t="s">
        <v>2870</v>
      </c>
      <c r="AI17" s="185" t="s">
        <v>945</v>
      </c>
      <c r="AJ17" s="185" t="s">
        <v>945</v>
      </c>
      <c r="AK17" s="185" t="s">
        <v>2870</v>
      </c>
      <c r="AL17" s="185" t="s">
        <v>945</v>
      </c>
      <c r="AM17" s="185" t="s">
        <v>945</v>
      </c>
      <c r="AN17" s="185" t="s">
        <v>2870</v>
      </c>
      <c r="AO17" s="185" t="s">
        <v>945</v>
      </c>
      <c r="AP17" s="185" t="s">
        <v>945</v>
      </c>
      <c r="AQ17" s="185" t="s">
        <v>2870</v>
      </c>
      <c r="AR17" s="185" t="s">
        <v>945</v>
      </c>
      <c r="AS17" s="185" t="s">
        <v>945</v>
      </c>
      <c r="AT17" s="185" t="s">
        <v>2870</v>
      </c>
      <c r="AU17" s="185" t="s">
        <v>945</v>
      </c>
      <c r="AV17" s="185" t="s">
        <v>945</v>
      </c>
      <c r="AW17" s="185" t="s">
        <v>2870</v>
      </c>
      <c r="AX17" s="185" t="s">
        <v>945</v>
      </c>
      <c r="AY17" s="185" t="s">
        <v>945</v>
      </c>
      <c r="AZ17" s="185" t="s">
        <v>2870</v>
      </c>
      <c r="BA17" s="185" t="s">
        <v>945</v>
      </c>
      <c r="BB17" s="185" t="s">
        <v>945</v>
      </c>
      <c r="BC17" s="185" t="s">
        <v>2870</v>
      </c>
      <c r="BD17" s="185" t="s">
        <v>945</v>
      </c>
      <c r="BE17" s="185" t="s">
        <v>945</v>
      </c>
      <c r="BF17" s="185" t="s">
        <v>2870</v>
      </c>
      <c r="BG17" s="185" t="s">
        <v>945</v>
      </c>
      <c r="BH17" s="185" t="s">
        <v>945</v>
      </c>
      <c r="BI17" s="185" t="s">
        <v>2870</v>
      </c>
      <c r="BJ17" s="185" t="s">
        <v>945</v>
      </c>
      <c r="BK17" s="185" t="s">
        <v>945</v>
      </c>
      <c r="BL17" s="185" t="s">
        <v>2870</v>
      </c>
      <c r="BM17" s="185" t="s">
        <v>945</v>
      </c>
      <c r="BN17" s="185" t="s">
        <v>945</v>
      </c>
      <c r="BO17" s="185" t="s">
        <v>2870</v>
      </c>
      <c r="BP17" s="185" t="s">
        <v>945</v>
      </c>
      <c r="BQ17" s="185" t="s">
        <v>945</v>
      </c>
      <c r="BR17" s="185" t="s">
        <v>2870</v>
      </c>
      <c r="BS17" s="185" t="s">
        <v>945</v>
      </c>
      <c r="BT17" s="185" t="s">
        <v>945</v>
      </c>
      <c r="BU17" s="185" t="s">
        <v>2870</v>
      </c>
      <c r="BV17" s="185" t="s">
        <v>945</v>
      </c>
      <c r="BW17" s="185" t="s">
        <v>945</v>
      </c>
      <c r="BX17" s="185" t="s">
        <v>2870</v>
      </c>
      <c r="BY17" s="185" t="s">
        <v>945</v>
      </c>
      <c r="BZ17" s="185" t="s">
        <v>945</v>
      </c>
      <c r="CA17" s="185" t="s">
        <v>2870</v>
      </c>
      <c r="CB17" s="185" t="s">
        <v>945</v>
      </c>
      <c r="CC17" s="185" t="s">
        <v>945</v>
      </c>
      <c r="CD17" s="185" t="s">
        <v>2870</v>
      </c>
      <c r="CE17" s="185" t="s">
        <v>945</v>
      </c>
      <c r="CF17" s="185" t="s">
        <v>945</v>
      </c>
      <c r="CG17" s="185" t="s">
        <v>2870</v>
      </c>
      <c r="CH17" s="185" t="s">
        <v>945</v>
      </c>
      <c r="CI17" s="185" t="s">
        <v>945</v>
      </c>
      <c r="CJ17" s="185" t="s">
        <v>2870</v>
      </c>
      <c r="CK17" s="185" t="s">
        <v>945</v>
      </c>
      <c r="CL17" s="185" t="s">
        <v>945</v>
      </c>
      <c r="CM17" s="185" t="s">
        <v>2870</v>
      </c>
      <c r="CN17" s="185" t="s">
        <v>945</v>
      </c>
      <c r="CO17" s="185" t="s">
        <v>945</v>
      </c>
      <c r="CP17" s="185" t="s">
        <v>2870</v>
      </c>
      <c r="CQ17" s="185" t="s">
        <v>945</v>
      </c>
      <c r="CR17" s="185" t="s">
        <v>945</v>
      </c>
      <c r="CS17" s="185" t="s">
        <v>2870</v>
      </c>
      <c r="CT17" s="185" t="s">
        <v>945</v>
      </c>
      <c r="CU17" s="185" t="s">
        <v>945</v>
      </c>
      <c r="CV17" s="185" t="s">
        <v>2870</v>
      </c>
      <c r="CW17" s="185" t="s">
        <v>945</v>
      </c>
      <c r="CX17" s="185" t="s">
        <v>945</v>
      </c>
      <c r="CY17" s="185" t="s">
        <v>2870</v>
      </c>
      <c r="CZ17" s="185" t="s">
        <v>945</v>
      </c>
      <c r="DA17" s="185" t="s">
        <v>945</v>
      </c>
      <c r="DB17" s="185" t="s">
        <v>2870</v>
      </c>
      <c r="DC17" s="185" t="s">
        <v>945</v>
      </c>
      <c r="DD17" s="185" t="s">
        <v>945</v>
      </c>
      <c r="DE17" s="185" t="s">
        <v>2870</v>
      </c>
      <c r="DF17" s="185" t="s">
        <v>945</v>
      </c>
      <c r="DG17" s="185" t="s">
        <v>945</v>
      </c>
      <c r="DH17" s="185" t="s">
        <v>2870</v>
      </c>
      <c r="DI17" s="185" t="s">
        <v>945</v>
      </c>
      <c r="DJ17" s="185" t="s">
        <v>945</v>
      </c>
      <c r="DK17" s="185" t="s">
        <v>2870</v>
      </c>
      <c r="DL17" s="185" t="s">
        <v>945</v>
      </c>
      <c r="DM17" s="185" t="s">
        <v>945</v>
      </c>
      <c r="DN17" s="185" t="s">
        <v>2870</v>
      </c>
      <c r="DO17" s="185" t="s">
        <v>945</v>
      </c>
      <c r="DP17" s="185" t="s">
        <v>945</v>
      </c>
      <c r="DQ17" s="185" t="s">
        <v>2870</v>
      </c>
      <c r="DR17" s="185" t="s">
        <v>945</v>
      </c>
      <c r="DS17" s="185" t="s">
        <v>945</v>
      </c>
      <c r="DT17" s="185" t="s">
        <v>2870</v>
      </c>
      <c r="DU17" s="185" t="s">
        <v>945</v>
      </c>
      <c r="DV17" s="185" t="s">
        <v>945</v>
      </c>
      <c r="DW17" s="185" t="s">
        <v>2870</v>
      </c>
      <c r="DX17" s="185" t="s">
        <v>945</v>
      </c>
      <c r="DY17" s="185" t="s">
        <v>945</v>
      </c>
      <c r="DZ17" s="185" t="s">
        <v>2870</v>
      </c>
      <c r="EA17" s="185" t="s">
        <v>945</v>
      </c>
      <c r="EB17" s="185" t="s">
        <v>945</v>
      </c>
      <c r="EC17" s="185" t="s">
        <v>2870</v>
      </c>
      <c r="ED17" s="185" t="s">
        <v>945</v>
      </c>
      <c r="EE17" s="185" t="s">
        <v>945</v>
      </c>
      <c r="EF17" s="185" t="s">
        <v>2870</v>
      </c>
      <c r="EG17" s="185" t="s">
        <v>945</v>
      </c>
      <c r="EH17" s="185" t="s">
        <v>945</v>
      </c>
      <c r="EI17" s="185" t="s">
        <v>2870</v>
      </c>
      <c r="EJ17" s="185" t="s">
        <v>945</v>
      </c>
      <c r="EK17" s="185" t="s">
        <v>945</v>
      </c>
      <c r="EL17" s="185" t="s">
        <v>2870</v>
      </c>
      <c r="EM17" s="185" t="s">
        <v>945</v>
      </c>
      <c r="EN17" s="185" t="s">
        <v>945</v>
      </c>
      <c r="EO17" s="185" t="s">
        <v>2870</v>
      </c>
      <c r="EP17" s="185" t="s">
        <v>945</v>
      </c>
      <c r="EQ17" s="185" t="s">
        <v>945</v>
      </c>
      <c r="ER17" s="185" t="s">
        <v>2870</v>
      </c>
      <c r="ES17" s="185" t="s">
        <v>945</v>
      </c>
      <c r="ET17" s="185" t="s">
        <v>945</v>
      </c>
    </row>
    <row r="18" spans="1:150" x14ac:dyDescent="0.35">
      <c r="A18" s="1"/>
      <c r="B18" s="183" t="s">
        <v>2960</v>
      </c>
      <c r="C18" s="183" t="s">
        <v>118</v>
      </c>
      <c r="D18" s="183" t="s">
        <v>1009</v>
      </c>
      <c r="E18" s="183" t="s">
        <v>2961</v>
      </c>
      <c r="F18" s="183" t="s">
        <v>2962</v>
      </c>
      <c r="G18" s="183" t="s">
        <v>2870</v>
      </c>
      <c r="H18" s="183" t="s">
        <v>2757</v>
      </c>
      <c r="I18" s="183" t="s">
        <v>2757</v>
      </c>
      <c r="J18" s="183" t="s">
        <v>2870</v>
      </c>
      <c r="K18" s="183" t="s">
        <v>2757</v>
      </c>
      <c r="L18" s="183" t="s">
        <v>2757</v>
      </c>
      <c r="M18" s="183" t="s">
        <v>2870</v>
      </c>
      <c r="N18" s="183" t="s">
        <v>2757</v>
      </c>
      <c r="O18" s="183" t="s">
        <v>2757</v>
      </c>
      <c r="P18" s="183" t="s">
        <v>2870</v>
      </c>
      <c r="Q18" s="183" t="s">
        <v>2757</v>
      </c>
      <c r="R18" s="183" t="s">
        <v>2757</v>
      </c>
      <c r="S18" s="183" t="s">
        <v>2870</v>
      </c>
      <c r="T18" s="183" t="s">
        <v>2757</v>
      </c>
      <c r="U18" s="183" t="s">
        <v>2757</v>
      </c>
      <c r="V18" s="183" t="s">
        <v>2870</v>
      </c>
      <c r="W18" s="183" t="s">
        <v>2757</v>
      </c>
      <c r="X18" s="183" t="s">
        <v>2757</v>
      </c>
      <c r="Y18" s="183" t="s">
        <v>2870</v>
      </c>
      <c r="Z18" s="183" t="s">
        <v>2757</v>
      </c>
      <c r="AA18" s="183" t="s">
        <v>2757</v>
      </c>
      <c r="AB18" s="183" t="s">
        <v>2870</v>
      </c>
      <c r="AC18" s="183" t="s">
        <v>2757</v>
      </c>
      <c r="AD18" s="183" t="s">
        <v>2757</v>
      </c>
      <c r="AE18" s="183" t="s">
        <v>2870</v>
      </c>
      <c r="AF18" s="183" t="s">
        <v>2757</v>
      </c>
      <c r="AG18" s="183" t="s">
        <v>2757</v>
      </c>
      <c r="AH18" s="183" t="s">
        <v>2870</v>
      </c>
      <c r="AI18" s="183" t="s">
        <v>2757</v>
      </c>
      <c r="AJ18" s="183" t="s">
        <v>2757</v>
      </c>
      <c r="AK18" s="183" t="s">
        <v>2870</v>
      </c>
      <c r="AL18" s="183" t="s">
        <v>2757</v>
      </c>
      <c r="AM18" s="183" t="s">
        <v>2757</v>
      </c>
      <c r="AN18" s="183" t="s">
        <v>2870</v>
      </c>
      <c r="AO18" s="183" t="s">
        <v>2757</v>
      </c>
      <c r="AP18" s="183" t="s">
        <v>2757</v>
      </c>
      <c r="AQ18" s="183" t="s">
        <v>2870</v>
      </c>
      <c r="AR18" s="183" t="s">
        <v>2757</v>
      </c>
      <c r="AS18" s="183" t="s">
        <v>2757</v>
      </c>
      <c r="AT18" s="183" t="s">
        <v>2870</v>
      </c>
      <c r="AU18" s="183" t="s">
        <v>2757</v>
      </c>
      <c r="AV18" s="183" t="s">
        <v>2757</v>
      </c>
      <c r="AW18" s="183" t="s">
        <v>2870</v>
      </c>
      <c r="AX18" s="183" t="s">
        <v>2757</v>
      </c>
      <c r="AY18" s="183" t="s">
        <v>2757</v>
      </c>
      <c r="AZ18" s="183" t="s">
        <v>2870</v>
      </c>
      <c r="BA18" s="183" t="s">
        <v>2757</v>
      </c>
      <c r="BB18" s="183" t="s">
        <v>2757</v>
      </c>
      <c r="BC18" s="183" t="s">
        <v>2870</v>
      </c>
      <c r="BD18" s="183" t="s">
        <v>2757</v>
      </c>
      <c r="BE18" s="183" t="s">
        <v>2757</v>
      </c>
      <c r="BF18" s="183" t="s">
        <v>2870</v>
      </c>
      <c r="BG18" s="183" t="s">
        <v>2757</v>
      </c>
      <c r="BH18" s="183" t="s">
        <v>2757</v>
      </c>
      <c r="BI18" s="183" t="s">
        <v>2870</v>
      </c>
      <c r="BJ18" s="183" t="s">
        <v>2757</v>
      </c>
      <c r="BK18" s="183" t="s">
        <v>2757</v>
      </c>
      <c r="BL18" s="183" t="s">
        <v>2870</v>
      </c>
      <c r="BM18" s="183" t="s">
        <v>2757</v>
      </c>
      <c r="BN18" s="183" t="s">
        <v>2757</v>
      </c>
      <c r="BO18" s="183" t="s">
        <v>2870</v>
      </c>
      <c r="BP18" s="183" t="s">
        <v>2757</v>
      </c>
      <c r="BQ18" s="183" t="s">
        <v>2757</v>
      </c>
      <c r="BR18" s="183" t="s">
        <v>2870</v>
      </c>
      <c r="BS18" s="183" t="s">
        <v>2757</v>
      </c>
      <c r="BT18" s="183" t="s">
        <v>2757</v>
      </c>
      <c r="BU18" s="183" t="s">
        <v>2870</v>
      </c>
      <c r="BV18" s="183" t="s">
        <v>2757</v>
      </c>
      <c r="BW18" s="183" t="s">
        <v>2757</v>
      </c>
      <c r="BX18" s="183" t="s">
        <v>2870</v>
      </c>
      <c r="BY18" s="183" t="s">
        <v>2757</v>
      </c>
      <c r="BZ18" s="183" t="s">
        <v>2757</v>
      </c>
      <c r="CA18" s="183" t="s">
        <v>2870</v>
      </c>
      <c r="CB18" s="183" t="s">
        <v>2757</v>
      </c>
      <c r="CC18" s="183" t="s">
        <v>2757</v>
      </c>
      <c r="CD18" s="183" t="s">
        <v>2870</v>
      </c>
      <c r="CE18" s="183" t="s">
        <v>2757</v>
      </c>
      <c r="CF18" s="183" t="s">
        <v>2757</v>
      </c>
      <c r="CG18" s="183" t="s">
        <v>2870</v>
      </c>
      <c r="CH18" s="183" t="s">
        <v>2757</v>
      </c>
      <c r="CI18" s="183" t="s">
        <v>2757</v>
      </c>
      <c r="CJ18" s="183" t="s">
        <v>2870</v>
      </c>
      <c r="CK18" s="183" t="s">
        <v>2757</v>
      </c>
      <c r="CL18" s="183" t="s">
        <v>2757</v>
      </c>
      <c r="CM18" s="183" t="s">
        <v>2870</v>
      </c>
      <c r="CN18" s="183" t="s">
        <v>2757</v>
      </c>
      <c r="CO18" s="183" t="s">
        <v>2757</v>
      </c>
      <c r="CP18" s="183" t="s">
        <v>2870</v>
      </c>
      <c r="CQ18" s="183" t="s">
        <v>2757</v>
      </c>
      <c r="CR18" s="183" t="s">
        <v>2757</v>
      </c>
      <c r="CS18" s="183" t="s">
        <v>2870</v>
      </c>
      <c r="CT18" s="183" t="s">
        <v>2757</v>
      </c>
      <c r="CU18" s="183" t="s">
        <v>2757</v>
      </c>
      <c r="CV18" s="183" t="s">
        <v>2870</v>
      </c>
      <c r="CW18" s="183" t="s">
        <v>2757</v>
      </c>
      <c r="CX18" s="183" t="s">
        <v>2757</v>
      </c>
      <c r="CY18" s="183" t="s">
        <v>2870</v>
      </c>
      <c r="CZ18" s="183" t="s">
        <v>2757</v>
      </c>
      <c r="DA18" s="183" t="s">
        <v>2757</v>
      </c>
      <c r="DB18" s="183" t="s">
        <v>2870</v>
      </c>
      <c r="DC18" s="183" t="s">
        <v>2757</v>
      </c>
      <c r="DD18" s="183" t="s">
        <v>2757</v>
      </c>
      <c r="DE18" s="183" t="s">
        <v>2870</v>
      </c>
      <c r="DF18" s="183" t="s">
        <v>2757</v>
      </c>
      <c r="DG18" s="183" t="s">
        <v>2757</v>
      </c>
      <c r="DH18" s="183" t="s">
        <v>2870</v>
      </c>
      <c r="DI18" s="183" t="s">
        <v>2757</v>
      </c>
      <c r="DJ18" s="183" t="s">
        <v>2757</v>
      </c>
      <c r="DK18" s="183" t="s">
        <v>2870</v>
      </c>
      <c r="DL18" s="183" t="s">
        <v>2757</v>
      </c>
      <c r="DM18" s="183" t="s">
        <v>2757</v>
      </c>
      <c r="DN18" s="183" t="s">
        <v>2870</v>
      </c>
      <c r="DO18" s="183" t="s">
        <v>2757</v>
      </c>
      <c r="DP18" s="183" t="s">
        <v>2757</v>
      </c>
      <c r="DQ18" s="183" t="s">
        <v>2870</v>
      </c>
      <c r="DR18" s="183" t="s">
        <v>2757</v>
      </c>
      <c r="DS18" s="183" t="s">
        <v>2757</v>
      </c>
      <c r="DT18" s="183" t="s">
        <v>2870</v>
      </c>
      <c r="DU18" s="183" t="s">
        <v>2757</v>
      </c>
      <c r="DV18" s="183" t="s">
        <v>2757</v>
      </c>
      <c r="DW18" s="183" t="s">
        <v>2870</v>
      </c>
      <c r="DX18" s="183" t="s">
        <v>2757</v>
      </c>
      <c r="DY18" s="183" t="s">
        <v>2757</v>
      </c>
      <c r="DZ18" s="183" t="s">
        <v>2870</v>
      </c>
      <c r="EA18" s="183" t="s">
        <v>2757</v>
      </c>
      <c r="EB18" s="183" t="s">
        <v>2757</v>
      </c>
      <c r="EC18" s="183" t="s">
        <v>2870</v>
      </c>
      <c r="ED18" s="183" t="s">
        <v>2757</v>
      </c>
      <c r="EE18" s="183" t="s">
        <v>2757</v>
      </c>
      <c r="EF18" s="183" t="s">
        <v>2870</v>
      </c>
      <c r="EG18" s="183" t="s">
        <v>2757</v>
      </c>
      <c r="EH18" s="183" t="s">
        <v>2757</v>
      </c>
      <c r="EI18" s="183" t="s">
        <v>2870</v>
      </c>
      <c r="EJ18" s="183" t="s">
        <v>2757</v>
      </c>
      <c r="EK18" s="183" t="s">
        <v>2757</v>
      </c>
      <c r="EL18" s="183" t="s">
        <v>2870</v>
      </c>
      <c r="EM18" s="183" t="s">
        <v>2757</v>
      </c>
      <c r="EN18" s="183" t="s">
        <v>2757</v>
      </c>
      <c r="EO18" s="183" t="s">
        <v>2870</v>
      </c>
      <c r="EP18" s="183" t="s">
        <v>2757</v>
      </c>
      <c r="EQ18" s="183" t="s">
        <v>2757</v>
      </c>
      <c r="ER18" s="183" t="s">
        <v>2870</v>
      </c>
      <c r="ES18" s="183" t="s">
        <v>2757</v>
      </c>
      <c r="ET18" s="183" t="s">
        <v>2757</v>
      </c>
    </row>
    <row r="19" spans="1:150" x14ac:dyDescent="0.35">
      <c r="A19" s="1"/>
      <c r="B19" s="184" t="s">
        <v>2963</v>
      </c>
      <c r="C19" s="184" t="s">
        <v>118</v>
      </c>
      <c r="D19" s="184" t="s">
        <v>1009</v>
      </c>
      <c r="E19" s="184" t="s">
        <v>2964</v>
      </c>
      <c r="F19" s="184" t="s">
        <v>2965</v>
      </c>
      <c r="G19" s="185" t="s">
        <v>2870</v>
      </c>
      <c r="H19" s="185" t="s">
        <v>2757</v>
      </c>
      <c r="I19" s="185" t="s">
        <v>2757</v>
      </c>
      <c r="J19" s="185" t="s">
        <v>2870</v>
      </c>
      <c r="K19" s="185" t="s">
        <v>2757</v>
      </c>
      <c r="L19" s="185" t="s">
        <v>2757</v>
      </c>
      <c r="M19" s="185" t="s">
        <v>2870</v>
      </c>
      <c r="N19" s="185" t="s">
        <v>2757</v>
      </c>
      <c r="O19" s="185" t="s">
        <v>2757</v>
      </c>
      <c r="P19" s="185" t="s">
        <v>2870</v>
      </c>
      <c r="Q19" s="185" t="s">
        <v>2757</v>
      </c>
      <c r="R19" s="185" t="s">
        <v>2757</v>
      </c>
      <c r="S19" s="185" t="s">
        <v>2870</v>
      </c>
      <c r="T19" s="185" t="s">
        <v>2757</v>
      </c>
      <c r="U19" s="185" t="s">
        <v>2757</v>
      </c>
      <c r="V19" s="185" t="s">
        <v>2870</v>
      </c>
      <c r="W19" s="185" t="s">
        <v>2757</v>
      </c>
      <c r="X19" s="185" t="s">
        <v>2757</v>
      </c>
      <c r="Y19" s="185" t="s">
        <v>2870</v>
      </c>
      <c r="Z19" s="185" t="s">
        <v>2757</v>
      </c>
      <c r="AA19" s="185" t="s">
        <v>2757</v>
      </c>
      <c r="AB19" s="185" t="s">
        <v>2870</v>
      </c>
      <c r="AC19" s="185" t="s">
        <v>2757</v>
      </c>
      <c r="AD19" s="185" t="s">
        <v>2757</v>
      </c>
      <c r="AE19" s="185" t="s">
        <v>2870</v>
      </c>
      <c r="AF19" s="185" t="s">
        <v>2757</v>
      </c>
      <c r="AG19" s="185" t="s">
        <v>2757</v>
      </c>
      <c r="AH19" s="185" t="s">
        <v>2870</v>
      </c>
      <c r="AI19" s="185" t="s">
        <v>2757</v>
      </c>
      <c r="AJ19" s="185" t="s">
        <v>2757</v>
      </c>
      <c r="AK19" s="185" t="s">
        <v>2870</v>
      </c>
      <c r="AL19" s="185" t="s">
        <v>2757</v>
      </c>
      <c r="AM19" s="185" t="s">
        <v>2757</v>
      </c>
      <c r="AN19" s="185" t="s">
        <v>2870</v>
      </c>
      <c r="AO19" s="185" t="s">
        <v>2757</v>
      </c>
      <c r="AP19" s="185" t="s">
        <v>2757</v>
      </c>
      <c r="AQ19" s="185" t="s">
        <v>2870</v>
      </c>
      <c r="AR19" s="185" t="s">
        <v>2757</v>
      </c>
      <c r="AS19" s="185" t="s">
        <v>2757</v>
      </c>
      <c r="AT19" s="185" t="s">
        <v>2870</v>
      </c>
      <c r="AU19" s="185" t="s">
        <v>2757</v>
      </c>
      <c r="AV19" s="185" t="s">
        <v>2757</v>
      </c>
      <c r="AW19" s="185" t="s">
        <v>2870</v>
      </c>
      <c r="AX19" s="185" t="s">
        <v>2757</v>
      </c>
      <c r="AY19" s="185" t="s">
        <v>2757</v>
      </c>
      <c r="AZ19" s="185" t="s">
        <v>2870</v>
      </c>
      <c r="BA19" s="185" t="s">
        <v>2757</v>
      </c>
      <c r="BB19" s="185" t="s">
        <v>2757</v>
      </c>
      <c r="BC19" s="185" t="s">
        <v>2870</v>
      </c>
      <c r="BD19" s="185" t="s">
        <v>2757</v>
      </c>
      <c r="BE19" s="185" t="s">
        <v>2757</v>
      </c>
      <c r="BF19" s="185" t="s">
        <v>2870</v>
      </c>
      <c r="BG19" s="185" t="s">
        <v>2757</v>
      </c>
      <c r="BH19" s="185" t="s">
        <v>2757</v>
      </c>
      <c r="BI19" s="185" t="s">
        <v>2870</v>
      </c>
      <c r="BJ19" s="185" t="s">
        <v>2757</v>
      </c>
      <c r="BK19" s="185" t="s">
        <v>2757</v>
      </c>
      <c r="BL19" s="185" t="s">
        <v>2870</v>
      </c>
      <c r="BM19" s="185" t="s">
        <v>2757</v>
      </c>
      <c r="BN19" s="185" t="s">
        <v>2757</v>
      </c>
      <c r="BO19" s="185" t="s">
        <v>2870</v>
      </c>
      <c r="BP19" s="185" t="s">
        <v>2757</v>
      </c>
      <c r="BQ19" s="185" t="s">
        <v>2757</v>
      </c>
      <c r="BR19" s="185" t="s">
        <v>2870</v>
      </c>
      <c r="BS19" s="185" t="s">
        <v>2757</v>
      </c>
      <c r="BT19" s="185" t="s">
        <v>2757</v>
      </c>
      <c r="BU19" s="185" t="s">
        <v>2870</v>
      </c>
      <c r="BV19" s="185" t="s">
        <v>2757</v>
      </c>
      <c r="BW19" s="185" t="s">
        <v>2757</v>
      </c>
      <c r="BX19" s="185" t="s">
        <v>2870</v>
      </c>
      <c r="BY19" s="185" t="s">
        <v>2757</v>
      </c>
      <c r="BZ19" s="185" t="s">
        <v>2757</v>
      </c>
      <c r="CA19" s="185" t="s">
        <v>2870</v>
      </c>
      <c r="CB19" s="185" t="s">
        <v>2757</v>
      </c>
      <c r="CC19" s="185" t="s">
        <v>2757</v>
      </c>
      <c r="CD19" s="185" t="s">
        <v>2870</v>
      </c>
      <c r="CE19" s="185" t="s">
        <v>2757</v>
      </c>
      <c r="CF19" s="185" t="s">
        <v>2757</v>
      </c>
      <c r="CG19" s="185" t="s">
        <v>2870</v>
      </c>
      <c r="CH19" s="185" t="s">
        <v>2757</v>
      </c>
      <c r="CI19" s="185" t="s">
        <v>2757</v>
      </c>
      <c r="CJ19" s="185" t="s">
        <v>2870</v>
      </c>
      <c r="CK19" s="185" t="s">
        <v>2757</v>
      </c>
      <c r="CL19" s="185" t="s">
        <v>2757</v>
      </c>
      <c r="CM19" s="185" t="s">
        <v>2870</v>
      </c>
      <c r="CN19" s="185" t="s">
        <v>2757</v>
      </c>
      <c r="CO19" s="185" t="s">
        <v>2757</v>
      </c>
      <c r="CP19" s="185" t="s">
        <v>2870</v>
      </c>
      <c r="CQ19" s="185" t="s">
        <v>2757</v>
      </c>
      <c r="CR19" s="185" t="s">
        <v>2757</v>
      </c>
      <c r="CS19" s="185" t="s">
        <v>2870</v>
      </c>
      <c r="CT19" s="185" t="s">
        <v>2757</v>
      </c>
      <c r="CU19" s="185" t="s">
        <v>2757</v>
      </c>
      <c r="CV19" s="185" t="s">
        <v>2870</v>
      </c>
      <c r="CW19" s="185" t="s">
        <v>2757</v>
      </c>
      <c r="CX19" s="185" t="s">
        <v>2757</v>
      </c>
      <c r="CY19" s="185" t="s">
        <v>2870</v>
      </c>
      <c r="CZ19" s="185" t="s">
        <v>2757</v>
      </c>
      <c r="DA19" s="185" t="s">
        <v>2757</v>
      </c>
      <c r="DB19" s="185" t="s">
        <v>2870</v>
      </c>
      <c r="DC19" s="185" t="s">
        <v>2757</v>
      </c>
      <c r="DD19" s="185" t="s">
        <v>2757</v>
      </c>
      <c r="DE19" s="185" t="s">
        <v>2870</v>
      </c>
      <c r="DF19" s="185" t="s">
        <v>2757</v>
      </c>
      <c r="DG19" s="185" t="s">
        <v>2757</v>
      </c>
      <c r="DH19" s="185" t="s">
        <v>2870</v>
      </c>
      <c r="DI19" s="185" t="s">
        <v>2757</v>
      </c>
      <c r="DJ19" s="185" t="s">
        <v>2757</v>
      </c>
      <c r="DK19" s="185" t="s">
        <v>2870</v>
      </c>
      <c r="DL19" s="185" t="s">
        <v>2757</v>
      </c>
      <c r="DM19" s="185" t="s">
        <v>2757</v>
      </c>
      <c r="DN19" s="185" t="s">
        <v>2870</v>
      </c>
      <c r="DO19" s="185" t="s">
        <v>2757</v>
      </c>
      <c r="DP19" s="185" t="s">
        <v>2757</v>
      </c>
      <c r="DQ19" s="185" t="s">
        <v>2870</v>
      </c>
      <c r="DR19" s="185" t="s">
        <v>2757</v>
      </c>
      <c r="DS19" s="185" t="s">
        <v>2757</v>
      </c>
      <c r="DT19" s="185" t="s">
        <v>2870</v>
      </c>
      <c r="DU19" s="185" t="s">
        <v>2757</v>
      </c>
      <c r="DV19" s="185" t="s">
        <v>2757</v>
      </c>
      <c r="DW19" s="185" t="s">
        <v>2870</v>
      </c>
      <c r="DX19" s="185" t="s">
        <v>2757</v>
      </c>
      <c r="DY19" s="185" t="s">
        <v>2757</v>
      </c>
      <c r="DZ19" s="185" t="s">
        <v>2870</v>
      </c>
      <c r="EA19" s="185" t="s">
        <v>2757</v>
      </c>
      <c r="EB19" s="185" t="s">
        <v>2757</v>
      </c>
      <c r="EC19" s="185" t="s">
        <v>2870</v>
      </c>
      <c r="ED19" s="185" t="s">
        <v>2757</v>
      </c>
      <c r="EE19" s="185" t="s">
        <v>2757</v>
      </c>
      <c r="EF19" s="185" t="s">
        <v>2870</v>
      </c>
      <c r="EG19" s="185" t="s">
        <v>2757</v>
      </c>
      <c r="EH19" s="185" t="s">
        <v>2757</v>
      </c>
      <c r="EI19" s="185" t="s">
        <v>2870</v>
      </c>
      <c r="EJ19" s="185" t="s">
        <v>2757</v>
      </c>
      <c r="EK19" s="185" t="s">
        <v>2757</v>
      </c>
      <c r="EL19" s="185" t="s">
        <v>2870</v>
      </c>
      <c r="EM19" s="185" t="s">
        <v>2757</v>
      </c>
      <c r="EN19" s="185" t="s">
        <v>2757</v>
      </c>
      <c r="EO19" s="185" t="s">
        <v>2870</v>
      </c>
      <c r="EP19" s="185" t="s">
        <v>2757</v>
      </c>
      <c r="EQ19" s="185" t="s">
        <v>2757</v>
      </c>
      <c r="ER19" s="185" t="s">
        <v>2870</v>
      </c>
      <c r="ES19" s="185" t="s">
        <v>2757</v>
      </c>
      <c r="ET19" s="185" t="s">
        <v>2757</v>
      </c>
    </row>
    <row r="20" spans="1:150" x14ac:dyDescent="0.35">
      <c r="A20" s="1"/>
      <c r="B20" s="184" t="s">
        <v>2966</v>
      </c>
      <c r="C20" s="184" t="s">
        <v>118</v>
      </c>
      <c r="D20" s="184" t="s">
        <v>1009</v>
      </c>
      <c r="E20" s="184" t="s">
        <v>2967</v>
      </c>
      <c r="F20" s="184" t="s">
        <v>2968</v>
      </c>
      <c r="G20" s="185" t="s">
        <v>2870</v>
      </c>
      <c r="H20" s="185" t="s">
        <v>2757</v>
      </c>
      <c r="I20" s="185" t="s">
        <v>2757</v>
      </c>
      <c r="J20" s="185" t="s">
        <v>2870</v>
      </c>
      <c r="K20" s="185" t="s">
        <v>2757</v>
      </c>
      <c r="L20" s="185" t="s">
        <v>2757</v>
      </c>
      <c r="M20" s="185" t="s">
        <v>2870</v>
      </c>
      <c r="N20" s="185" t="s">
        <v>2757</v>
      </c>
      <c r="O20" s="185" t="s">
        <v>2757</v>
      </c>
      <c r="P20" s="185" t="s">
        <v>2870</v>
      </c>
      <c r="Q20" s="185" t="s">
        <v>2757</v>
      </c>
      <c r="R20" s="185" t="s">
        <v>2757</v>
      </c>
      <c r="S20" s="185" t="s">
        <v>2870</v>
      </c>
      <c r="T20" s="185" t="s">
        <v>2757</v>
      </c>
      <c r="U20" s="185" t="s">
        <v>2757</v>
      </c>
      <c r="V20" s="185" t="s">
        <v>2870</v>
      </c>
      <c r="W20" s="185" t="s">
        <v>2757</v>
      </c>
      <c r="X20" s="185" t="s">
        <v>2757</v>
      </c>
      <c r="Y20" s="185" t="s">
        <v>2870</v>
      </c>
      <c r="Z20" s="185" t="s">
        <v>2757</v>
      </c>
      <c r="AA20" s="185" t="s">
        <v>2757</v>
      </c>
      <c r="AB20" s="185" t="s">
        <v>2870</v>
      </c>
      <c r="AC20" s="185" t="s">
        <v>2757</v>
      </c>
      <c r="AD20" s="185" t="s">
        <v>2757</v>
      </c>
      <c r="AE20" s="185" t="s">
        <v>2870</v>
      </c>
      <c r="AF20" s="185" t="s">
        <v>2757</v>
      </c>
      <c r="AG20" s="185" t="s">
        <v>2757</v>
      </c>
      <c r="AH20" s="185" t="s">
        <v>2870</v>
      </c>
      <c r="AI20" s="185" t="s">
        <v>2757</v>
      </c>
      <c r="AJ20" s="185" t="s">
        <v>2757</v>
      </c>
      <c r="AK20" s="185" t="s">
        <v>2870</v>
      </c>
      <c r="AL20" s="185" t="s">
        <v>2757</v>
      </c>
      <c r="AM20" s="185" t="s">
        <v>2757</v>
      </c>
      <c r="AN20" s="185" t="s">
        <v>2870</v>
      </c>
      <c r="AO20" s="185" t="s">
        <v>2757</v>
      </c>
      <c r="AP20" s="185" t="s">
        <v>2757</v>
      </c>
      <c r="AQ20" s="185" t="s">
        <v>2870</v>
      </c>
      <c r="AR20" s="185" t="s">
        <v>2757</v>
      </c>
      <c r="AS20" s="185" t="s">
        <v>2757</v>
      </c>
      <c r="AT20" s="185" t="s">
        <v>2870</v>
      </c>
      <c r="AU20" s="185" t="s">
        <v>2757</v>
      </c>
      <c r="AV20" s="185" t="s">
        <v>2757</v>
      </c>
      <c r="AW20" s="185" t="s">
        <v>2870</v>
      </c>
      <c r="AX20" s="185" t="s">
        <v>2757</v>
      </c>
      <c r="AY20" s="185" t="s">
        <v>2757</v>
      </c>
      <c r="AZ20" s="185" t="s">
        <v>2870</v>
      </c>
      <c r="BA20" s="185" t="s">
        <v>2757</v>
      </c>
      <c r="BB20" s="185" t="s">
        <v>2757</v>
      </c>
      <c r="BC20" s="185" t="s">
        <v>2870</v>
      </c>
      <c r="BD20" s="185" t="s">
        <v>2757</v>
      </c>
      <c r="BE20" s="185" t="s">
        <v>2757</v>
      </c>
      <c r="BF20" s="185" t="s">
        <v>2870</v>
      </c>
      <c r="BG20" s="185" t="s">
        <v>2757</v>
      </c>
      <c r="BH20" s="185" t="s">
        <v>2757</v>
      </c>
      <c r="BI20" s="185" t="s">
        <v>2870</v>
      </c>
      <c r="BJ20" s="185" t="s">
        <v>2757</v>
      </c>
      <c r="BK20" s="185" t="s">
        <v>2757</v>
      </c>
      <c r="BL20" s="185" t="s">
        <v>2870</v>
      </c>
      <c r="BM20" s="185" t="s">
        <v>2757</v>
      </c>
      <c r="BN20" s="185" t="s">
        <v>2757</v>
      </c>
      <c r="BO20" s="185" t="s">
        <v>2870</v>
      </c>
      <c r="BP20" s="185" t="s">
        <v>2757</v>
      </c>
      <c r="BQ20" s="185" t="s">
        <v>2757</v>
      </c>
      <c r="BR20" s="185" t="s">
        <v>2870</v>
      </c>
      <c r="BS20" s="185" t="s">
        <v>2757</v>
      </c>
      <c r="BT20" s="185" t="s">
        <v>2757</v>
      </c>
      <c r="BU20" s="185" t="s">
        <v>2870</v>
      </c>
      <c r="BV20" s="185" t="s">
        <v>2757</v>
      </c>
      <c r="BW20" s="185" t="s">
        <v>2757</v>
      </c>
      <c r="BX20" s="185" t="s">
        <v>2870</v>
      </c>
      <c r="BY20" s="185" t="s">
        <v>2757</v>
      </c>
      <c r="BZ20" s="185" t="s">
        <v>2757</v>
      </c>
      <c r="CA20" s="185" t="s">
        <v>2870</v>
      </c>
      <c r="CB20" s="185" t="s">
        <v>2757</v>
      </c>
      <c r="CC20" s="185" t="s">
        <v>2757</v>
      </c>
      <c r="CD20" s="185" t="s">
        <v>2870</v>
      </c>
      <c r="CE20" s="185" t="s">
        <v>2757</v>
      </c>
      <c r="CF20" s="185" t="s">
        <v>2757</v>
      </c>
      <c r="CG20" s="185" t="s">
        <v>2870</v>
      </c>
      <c r="CH20" s="185" t="s">
        <v>2757</v>
      </c>
      <c r="CI20" s="185" t="s">
        <v>2757</v>
      </c>
      <c r="CJ20" s="185" t="s">
        <v>2870</v>
      </c>
      <c r="CK20" s="185" t="s">
        <v>2757</v>
      </c>
      <c r="CL20" s="185" t="s">
        <v>2757</v>
      </c>
      <c r="CM20" s="185" t="s">
        <v>2870</v>
      </c>
      <c r="CN20" s="185" t="s">
        <v>2757</v>
      </c>
      <c r="CO20" s="185" t="s">
        <v>2757</v>
      </c>
      <c r="CP20" s="185" t="s">
        <v>2870</v>
      </c>
      <c r="CQ20" s="185" t="s">
        <v>2757</v>
      </c>
      <c r="CR20" s="185" t="s">
        <v>2757</v>
      </c>
      <c r="CS20" s="185" t="s">
        <v>2870</v>
      </c>
      <c r="CT20" s="185" t="s">
        <v>2757</v>
      </c>
      <c r="CU20" s="185" t="s">
        <v>2757</v>
      </c>
      <c r="CV20" s="185" t="s">
        <v>2870</v>
      </c>
      <c r="CW20" s="185" t="s">
        <v>2757</v>
      </c>
      <c r="CX20" s="185" t="s">
        <v>2757</v>
      </c>
      <c r="CY20" s="185" t="s">
        <v>2870</v>
      </c>
      <c r="CZ20" s="185" t="s">
        <v>2757</v>
      </c>
      <c r="DA20" s="185" t="s">
        <v>2757</v>
      </c>
      <c r="DB20" s="185" t="s">
        <v>2870</v>
      </c>
      <c r="DC20" s="185" t="s">
        <v>2757</v>
      </c>
      <c r="DD20" s="185" t="s">
        <v>2757</v>
      </c>
      <c r="DE20" s="185" t="s">
        <v>2870</v>
      </c>
      <c r="DF20" s="185" t="s">
        <v>2757</v>
      </c>
      <c r="DG20" s="185" t="s">
        <v>2757</v>
      </c>
      <c r="DH20" s="185" t="s">
        <v>2870</v>
      </c>
      <c r="DI20" s="185" t="s">
        <v>2757</v>
      </c>
      <c r="DJ20" s="185" t="s">
        <v>2757</v>
      </c>
      <c r="DK20" s="185" t="s">
        <v>2870</v>
      </c>
      <c r="DL20" s="185" t="s">
        <v>2757</v>
      </c>
      <c r="DM20" s="185" t="s">
        <v>2757</v>
      </c>
      <c r="DN20" s="185" t="s">
        <v>2870</v>
      </c>
      <c r="DO20" s="185" t="s">
        <v>2757</v>
      </c>
      <c r="DP20" s="185" t="s">
        <v>2757</v>
      </c>
      <c r="DQ20" s="185" t="s">
        <v>2870</v>
      </c>
      <c r="DR20" s="185" t="s">
        <v>2757</v>
      </c>
      <c r="DS20" s="185" t="s">
        <v>2757</v>
      </c>
      <c r="DT20" s="185" t="s">
        <v>2870</v>
      </c>
      <c r="DU20" s="185" t="s">
        <v>2757</v>
      </c>
      <c r="DV20" s="185" t="s">
        <v>2757</v>
      </c>
      <c r="DW20" s="185" t="s">
        <v>2870</v>
      </c>
      <c r="DX20" s="185" t="s">
        <v>2757</v>
      </c>
      <c r="DY20" s="185" t="s">
        <v>2757</v>
      </c>
      <c r="DZ20" s="185" t="s">
        <v>2870</v>
      </c>
      <c r="EA20" s="185" t="s">
        <v>2757</v>
      </c>
      <c r="EB20" s="185" t="s">
        <v>2757</v>
      </c>
      <c r="EC20" s="185" t="s">
        <v>2870</v>
      </c>
      <c r="ED20" s="185" t="s">
        <v>2757</v>
      </c>
      <c r="EE20" s="185" t="s">
        <v>2757</v>
      </c>
      <c r="EF20" s="185" t="s">
        <v>2870</v>
      </c>
      <c r="EG20" s="185" t="s">
        <v>2757</v>
      </c>
      <c r="EH20" s="185" t="s">
        <v>2757</v>
      </c>
      <c r="EI20" s="185" t="s">
        <v>2870</v>
      </c>
      <c r="EJ20" s="185" t="s">
        <v>2757</v>
      </c>
      <c r="EK20" s="185" t="s">
        <v>2757</v>
      </c>
      <c r="EL20" s="185" t="s">
        <v>2870</v>
      </c>
      <c r="EM20" s="185" t="s">
        <v>2757</v>
      </c>
      <c r="EN20" s="185" t="s">
        <v>2757</v>
      </c>
      <c r="EO20" s="185" t="s">
        <v>2870</v>
      </c>
      <c r="EP20" s="185" t="s">
        <v>2757</v>
      </c>
      <c r="EQ20" s="185" t="s">
        <v>2757</v>
      </c>
      <c r="ER20" s="185" t="s">
        <v>2870</v>
      </c>
      <c r="ES20" s="185" t="s">
        <v>2757</v>
      </c>
      <c r="ET20" s="185" t="s">
        <v>2757</v>
      </c>
    </row>
    <row r="21" spans="1:150" x14ac:dyDescent="0.35">
      <c r="A21" s="1"/>
      <c r="B21" s="184" t="s">
        <v>2969</v>
      </c>
      <c r="C21" s="184" t="s">
        <v>118</v>
      </c>
      <c r="D21" s="184" t="s">
        <v>1009</v>
      </c>
      <c r="E21" s="184" t="s">
        <v>2970</v>
      </c>
      <c r="F21" s="184" t="s">
        <v>2971</v>
      </c>
      <c r="G21" s="185" t="s">
        <v>2870</v>
      </c>
      <c r="H21" s="185" t="s">
        <v>2757</v>
      </c>
      <c r="I21" s="185" t="s">
        <v>2757</v>
      </c>
      <c r="J21" s="185" t="s">
        <v>2870</v>
      </c>
      <c r="K21" s="185" t="s">
        <v>2757</v>
      </c>
      <c r="L21" s="185" t="s">
        <v>2757</v>
      </c>
      <c r="M21" s="185" t="s">
        <v>2870</v>
      </c>
      <c r="N21" s="185" t="s">
        <v>2757</v>
      </c>
      <c r="O21" s="185" t="s">
        <v>2757</v>
      </c>
      <c r="P21" s="185" t="s">
        <v>2870</v>
      </c>
      <c r="Q21" s="185" t="s">
        <v>2757</v>
      </c>
      <c r="R21" s="185" t="s">
        <v>2757</v>
      </c>
      <c r="S21" s="185" t="s">
        <v>2870</v>
      </c>
      <c r="T21" s="185" t="s">
        <v>2757</v>
      </c>
      <c r="U21" s="185" t="s">
        <v>2757</v>
      </c>
      <c r="V21" s="185" t="s">
        <v>2870</v>
      </c>
      <c r="W21" s="185" t="s">
        <v>2757</v>
      </c>
      <c r="X21" s="185" t="s">
        <v>2757</v>
      </c>
      <c r="Y21" s="185" t="s">
        <v>2870</v>
      </c>
      <c r="Z21" s="185" t="s">
        <v>2757</v>
      </c>
      <c r="AA21" s="185" t="s">
        <v>2757</v>
      </c>
      <c r="AB21" s="185" t="s">
        <v>2870</v>
      </c>
      <c r="AC21" s="185" t="s">
        <v>2757</v>
      </c>
      <c r="AD21" s="185" t="s">
        <v>2757</v>
      </c>
      <c r="AE21" s="185" t="s">
        <v>2870</v>
      </c>
      <c r="AF21" s="185" t="s">
        <v>2757</v>
      </c>
      <c r="AG21" s="185" t="s">
        <v>2757</v>
      </c>
      <c r="AH21" s="185" t="s">
        <v>2870</v>
      </c>
      <c r="AI21" s="185" t="s">
        <v>2757</v>
      </c>
      <c r="AJ21" s="185" t="s">
        <v>2757</v>
      </c>
      <c r="AK21" s="185" t="s">
        <v>2870</v>
      </c>
      <c r="AL21" s="185" t="s">
        <v>2757</v>
      </c>
      <c r="AM21" s="185" t="s">
        <v>2757</v>
      </c>
      <c r="AN21" s="185" t="s">
        <v>2870</v>
      </c>
      <c r="AO21" s="185" t="s">
        <v>2757</v>
      </c>
      <c r="AP21" s="185" t="s">
        <v>2757</v>
      </c>
      <c r="AQ21" s="185" t="s">
        <v>2870</v>
      </c>
      <c r="AR21" s="185" t="s">
        <v>2757</v>
      </c>
      <c r="AS21" s="185" t="s">
        <v>2757</v>
      </c>
      <c r="AT21" s="185" t="s">
        <v>2870</v>
      </c>
      <c r="AU21" s="185" t="s">
        <v>2757</v>
      </c>
      <c r="AV21" s="185" t="s">
        <v>2757</v>
      </c>
      <c r="AW21" s="185" t="s">
        <v>2870</v>
      </c>
      <c r="AX21" s="185" t="s">
        <v>2757</v>
      </c>
      <c r="AY21" s="185" t="s">
        <v>2757</v>
      </c>
      <c r="AZ21" s="185" t="s">
        <v>2870</v>
      </c>
      <c r="BA21" s="185" t="s">
        <v>2757</v>
      </c>
      <c r="BB21" s="185" t="s">
        <v>2757</v>
      </c>
      <c r="BC21" s="185" t="s">
        <v>2870</v>
      </c>
      <c r="BD21" s="185" t="s">
        <v>2757</v>
      </c>
      <c r="BE21" s="185" t="s">
        <v>2757</v>
      </c>
      <c r="BF21" s="185" t="s">
        <v>2870</v>
      </c>
      <c r="BG21" s="185" t="s">
        <v>2757</v>
      </c>
      <c r="BH21" s="185" t="s">
        <v>2757</v>
      </c>
      <c r="BI21" s="185" t="s">
        <v>2870</v>
      </c>
      <c r="BJ21" s="185" t="s">
        <v>2757</v>
      </c>
      <c r="BK21" s="185" t="s">
        <v>2757</v>
      </c>
      <c r="BL21" s="185" t="s">
        <v>2870</v>
      </c>
      <c r="BM21" s="185" t="s">
        <v>2757</v>
      </c>
      <c r="BN21" s="185" t="s">
        <v>2757</v>
      </c>
      <c r="BO21" s="185" t="s">
        <v>2870</v>
      </c>
      <c r="BP21" s="185" t="s">
        <v>2757</v>
      </c>
      <c r="BQ21" s="185" t="s">
        <v>2757</v>
      </c>
      <c r="BR21" s="185" t="s">
        <v>2870</v>
      </c>
      <c r="BS21" s="185" t="s">
        <v>2757</v>
      </c>
      <c r="BT21" s="185" t="s">
        <v>2757</v>
      </c>
      <c r="BU21" s="185" t="s">
        <v>2870</v>
      </c>
      <c r="BV21" s="185" t="s">
        <v>2757</v>
      </c>
      <c r="BW21" s="185" t="s">
        <v>2757</v>
      </c>
      <c r="BX21" s="185" t="s">
        <v>2870</v>
      </c>
      <c r="BY21" s="185" t="s">
        <v>2757</v>
      </c>
      <c r="BZ21" s="185" t="s">
        <v>2757</v>
      </c>
      <c r="CA21" s="185" t="s">
        <v>2870</v>
      </c>
      <c r="CB21" s="185" t="s">
        <v>2757</v>
      </c>
      <c r="CC21" s="185" t="s">
        <v>2757</v>
      </c>
      <c r="CD21" s="185" t="s">
        <v>2870</v>
      </c>
      <c r="CE21" s="185" t="s">
        <v>2757</v>
      </c>
      <c r="CF21" s="185" t="s">
        <v>2757</v>
      </c>
      <c r="CG21" s="185" t="s">
        <v>2870</v>
      </c>
      <c r="CH21" s="185" t="s">
        <v>2757</v>
      </c>
      <c r="CI21" s="185" t="s">
        <v>2757</v>
      </c>
      <c r="CJ21" s="185" t="s">
        <v>2870</v>
      </c>
      <c r="CK21" s="185" t="s">
        <v>2757</v>
      </c>
      <c r="CL21" s="185" t="s">
        <v>2757</v>
      </c>
      <c r="CM21" s="185" t="s">
        <v>2870</v>
      </c>
      <c r="CN21" s="185" t="s">
        <v>2757</v>
      </c>
      <c r="CO21" s="185" t="s">
        <v>2757</v>
      </c>
      <c r="CP21" s="185" t="s">
        <v>2870</v>
      </c>
      <c r="CQ21" s="185" t="s">
        <v>2757</v>
      </c>
      <c r="CR21" s="185" t="s">
        <v>2757</v>
      </c>
      <c r="CS21" s="185" t="s">
        <v>2870</v>
      </c>
      <c r="CT21" s="185" t="s">
        <v>2757</v>
      </c>
      <c r="CU21" s="185" t="s">
        <v>2757</v>
      </c>
      <c r="CV21" s="185" t="s">
        <v>2870</v>
      </c>
      <c r="CW21" s="185" t="s">
        <v>2757</v>
      </c>
      <c r="CX21" s="185" t="s">
        <v>2757</v>
      </c>
      <c r="CY21" s="185" t="s">
        <v>2870</v>
      </c>
      <c r="CZ21" s="185" t="s">
        <v>2757</v>
      </c>
      <c r="DA21" s="185" t="s">
        <v>2757</v>
      </c>
      <c r="DB21" s="185" t="s">
        <v>2870</v>
      </c>
      <c r="DC21" s="185" t="s">
        <v>2757</v>
      </c>
      <c r="DD21" s="185" t="s">
        <v>2757</v>
      </c>
      <c r="DE21" s="185" t="s">
        <v>2870</v>
      </c>
      <c r="DF21" s="185" t="s">
        <v>2757</v>
      </c>
      <c r="DG21" s="185" t="s">
        <v>2757</v>
      </c>
      <c r="DH21" s="185" t="s">
        <v>2870</v>
      </c>
      <c r="DI21" s="185" t="s">
        <v>2757</v>
      </c>
      <c r="DJ21" s="185" t="s">
        <v>2757</v>
      </c>
      <c r="DK21" s="185" t="s">
        <v>2870</v>
      </c>
      <c r="DL21" s="185" t="s">
        <v>2757</v>
      </c>
      <c r="DM21" s="185" t="s">
        <v>2757</v>
      </c>
      <c r="DN21" s="185" t="s">
        <v>2870</v>
      </c>
      <c r="DO21" s="185" t="s">
        <v>2757</v>
      </c>
      <c r="DP21" s="185" t="s">
        <v>2757</v>
      </c>
      <c r="DQ21" s="185" t="s">
        <v>2870</v>
      </c>
      <c r="DR21" s="185" t="s">
        <v>2757</v>
      </c>
      <c r="DS21" s="185" t="s">
        <v>2757</v>
      </c>
      <c r="DT21" s="185" t="s">
        <v>2870</v>
      </c>
      <c r="DU21" s="185" t="s">
        <v>2757</v>
      </c>
      <c r="DV21" s="185" t="s">
        <v>2757</v>
      </c>
      <c r="DW21" s="185" t="s">
        <v>2870</v>
      </c>
      <c r="DX21" s="185" t="s">
        <v>2757</v>
      </c>
      <c r="DY21" s="185" t="s">
        <v>2757</v>
      </c>
      <c r="DZ21" s="185" t="s">
        <v>2870</v>
      </c>
      <c r="EA21" s="185" t="s">
        <v>2757</v>
      </c>
      <c r="EB21" s="185" t="s">
        <v>2757</v>
      </c>
      <c r="EC21" s="185" t="s">
        <v>2870</v>
      </c>
      <c r="ED21" s="185" t="s">
        <v>2757</v>
      </c>
      <c r="EE21" s="185" t="s">
        <v>2757</v>
      </c>
      <c r="EF21" s="185" t="s">
        <v>2870</v>
      </c>
      <c r="EG21" s="185" t="s">
        <v>2757</v>
      </c>
      <c r="EH21" s="185" t="s">
        <v>2757</v>
      </c>
      <c r="EI21" s="185" t="s">
        <v>2870</v>
      </c>
      <c r="EJ21" s="185" t="s">
        <v>2757</v>
      </c>
      <c r="EK21" s="185" t="s">
        <v>2757</v>
      </c>
      <c r="EL21" s="185" t="s">
        <v>2870</v>
      </c>
      <c r="EM21" s="185" t="s">
        <v>2757</v>
      </c>
      <c r="EN21" s="185" t="s">
        <v>2757</v>
      </c>
      <c r="EO21" s="185" t="s">
        <v>2870</v>
      </c>
      <c r="EP21" s="185" t="s">
        <v>2757</v>
      </c>
      <c r="EQ21" s="185" t="s">
        <v>2757</v>
      </c>
      <c r="ER21" s="185" t="s">
        <v>2870</v>
      </c>
      <c r="ES21" s="185" t="s">
        <v>2757</v>
      </c>
      <c r="ET21" s="185" t="s">
        <v>2757</v>
      </c>
    </row>
    <row r="22" spans="1:150" x14ac:dyDescent="0.35">
      <c r="A22" s="1"/>
      <c r="B22" s="184" t="s">
        <v>2972</v>
      </c>
      <c r="C22" s="184" t="s">
        <v>118</v>
      </c>
      <c r="D22" s="184" t="s">
        <v>1009</v>
      </c>
      <c r="E22" s="184" t="s">
        <v>2973</v>
      </c>
      <c r="F22" s="184" t="s">
        <v>2974</v>
      </c>
      <c r="G22" s="185" t="s">
        <v>2870</v>
      </c>
      <c r="H22" s="185" t="s">
        <v>2757</v>
      </c>
      <c r="I22" s="185" t="s">
        <v>2757</v>
      </c>
      <c r="J22" s="185" t="s">
        <v>2870</v>
      </c>
      <c r="K22" s="185" t="s">
        <v>2757</v>
      </c>
      <c r="L22" s="185" t="s">
        <v>2757</v>
      </c>
      <c r="M22" s="185" t="s">
        <v>2870</v>
      </c>
      <c r="N22" s="185" t="s">
        <v>2757</v>
      </c>
      <c r="O22" s="185" t="s">
        <v>2757</v>
      </c>
      <c r="P22" s="185" t="s">
        <v>2870</v>
      </c>
      <c r="Q22" s="185" t="s">
        <v>2757</v>
      </c>
      <c r="R22" s="185" t="s">
        <v>2757</v>
      </c>
      <c r="S22" s="185" t="s">
        <v>2870</v>
      </c>
      <c r="T22" s="185" t="s">
        <v>2757</v>
      </c>
      <c r="U22" s="185" t="s">
        <v>2757</v>
      </c>
      <c r="V22" s="185" t="s">
        <v>2870</v>
      </c>
      <c r="W22" s="185" t="s">
        <v>2757</v>
      </c>
      <c r="X22" s="185" t="s">
        <v>2757</v>
      </c>
      <c r="Y22" s="185" t="s">
        <v>2870</v>
      </c>
      <c r="Z22" s="185" t="s">
        <v>2757</v>
      </c>
      <c r="AA22" s="185" t="s">
        <v>2757</v>
      </c>
      <c r="AB22" s="185" t="s">
        <v>2870</v>
      </c>
      <c r="AC22" s="185" t="s">
        <v>2757</v>
      </c>
      <c r="AD22" s="185" t="s">
        <v>2757</v>
      </c>
      <c r="AE22" s="185" t="s">
        <v>2870</v>
      </c>
      <c r="AF22" s="185" t="s">
        <v>2757</v>
      </c>
      <c r="AG22" s="185" t="s">
        <v>2757</v>
      </c>
      <c r="AH22" s="185" t="s">
        <v>2870</v>
      </c>
      <c r="AI22" s="185" t="s">
        <v>2757</v>
      </c>
      <c r="AJ22" s="185" t="s">
        <v>2757</v>
      </c>
      <c r="AK22" s="185" t="s">
        <v>2870</v>
      </c>
      <c r="AL22" s="185" t="s">
        <v>2757</v>
      </c>
      <c r="AM22" s="185" t="s">
        <v>2757</v>
      </c>
      <c r="AN22" s="185" t="s">
        <v>2870</v>
      </c>
      <c r="AO22" s="185" t="s">
        <v>2757</v>
      </c>
      <c r="AP22" s="185" t="s">
        <v>2757</v>
      </c>
      <c r="AQ22" s="185" t="s">
        <v>2870</v>
      </c>
      <c r="AR22" s="185" t="s">
        <v>2757</v>
      </c>
      <c r="AS22" s="185" t="s">
        <v>2757</v>
      </c>
      <c r="AT22" s="185" t="s">
        <v>2870</v>
      </c>
      <c r="AU22" s="185" t="s">
        <v>2757</v>
      </c>
      <c r="AV22" s="185" t="s">
        <v>2757</v>
      </c>
      <c r="AW22" s="185" t="s">
        <v>2870</v>
      </c>
      <c r="AX22" s="185" t="s">
        <v>2757</v>
      </c>
      <c r="AY22" s="185" t="s">
        <v>2757</v>
      </c>
      <c r="AZ22" s="185" t="s">
        <v>2870</v>
      </c>
      <c r="BA22" s="185" t="s">
        <v>2757</v>
      </c>
      <c r="BB22" s="185" t="s">
        <v>2757</v>
      </c>
      <c r="BC22" s="185" t="s">
        <v>2870</v>
      </c>
      <c r="BD22" s="185" t="s">
        <v>2757</v>
      </c>
      <c r="BE22" s="185" t="s">
        <v>2757</v>
      </c>
      <c r="BF22" s="185" t="s">
        <v>2870</v>
      </c>
      <c r="BG22" s="185" t="s">
        <v>2757</v>
      </c>
      <c r="BH22" s="185" t="s">
        <v>2757</v>
      </c>
      <c r="BI22" s="185" t="s">
        <v>2870</v>
      </c>
      <c r="BJ22" s="185" t="s">
        <v>2757</v>
      </c>
      <c r="BK22" s="185" t="s">
        <v>2757</v>
      </c>
      <c r="BL22" s="185" t="s">
        <v>2870</v>
      </c>
      <c r="BM22" s="185" t="s">
        <v>2757</v>
      </c>
      <c r="BN22" s="185" t="s">
        <v>2757</v>
      </c>
      <c r="BO22" s="185" t="s">
        <v>2870</v>
      </c>
      <c r="BP22" s="185" t="s">
        <v>2757</v>
      </c>
      <c r="BQ22" s="185" t="s">
        <v>2757</v>
      </c>
      <c r="BR22" s="185" t="s">
        <v>2870</v>
      </c>
      <c r="BS22" s="185" t="s">
        <v>2757</v>
      </c>
      <c r="BT22" s="185" t="s">
        <v>2757</v>
      </c>
      <c r="BU22" s="185" t="s">
        <v>2870</v>
      </c>
      <c r="BV22" s="185" t="s">
        <v>2757</v>
      </c>
      <c r="BW22" s="185" t="s">
        <v>2757</v>
      </c>
      <c r="BX22" s="185" t="s">
        <v>2870</v>
      </c>
      <c r="BY22" s="185" t="s">
        <v>2757</v>
      </c>
      <c r="BZ22" s="185" t="s">
        <v>2757</v>
      </c>
      <c r="CA22" s="185" t="s">
        <v>2870</v>
      </c>
      <c r="CB22" s="185" t="s">
        <v>2757</v>
      </c>
      <c r="CC22" s="185" t="s">
        <v>2757</v>
      </c>
      <c r="CD22" s="185" t="s">
        <v>2870</v>
      </c>
      <c r="CE22" s="185" t="s">
        <v>2757</v>
      </c>
      <c r="CF22" s="185" t="s">
        <v>2757</v>
      </c>
      <c r="CG22" s="185" t="s">
        <v>2870</v>
      </c>
      <c r="CH22" s="185" t="s">
        <v>2757</v>
      </c>
      <c r="CI22" s="185" t="s">
        <v>2757</v>
      </c>
      <c r="CJ22" s="185" t="s">
        <v>2870</v>
      </c>
      <c r="CK22" s="185" t="s">
        <v>2757</v>
      </c>
      <c r="CL22" s="185" t="s">
        <v>2757</v>
      </c>
      <c r="CM22" s="185" t="s">
        <v>2870</v>
      </c>
      <c r="CN22" s="185" t="s">
        <v>2757</v>
      </c>
      <c r="CO22" s="185" t="s">
        <v>2757</v>
      </c>
      <c r="CP22" s="185" t="s">
        <v>2870</v>
      </c>
      <c r="CQ22" s="185" t="s">
        <v>2757</v>
      </c>
      <c r="CR22" s="185" t="s">
        <v>2757</v>
      </c>
      <c r="CS22" s="185" t="s">
        <v>2870</v>
      </c>
      <c r="CT22" s="185" t="s">
        <v>2757</v>
      </c>
      <c r="CU22" s="185" t="s">
        <v>2757</v>
      </c>
      <c r="CV22" s="185" t="s">
        <v>2870</v>
      </c>
      <c r="CW22" s="185" t="s">
        <v>2757</v>
      </c>
      <c r="CX22" s="185" t="s">
        <v>2757</v>
      </c>
      <c r="CY22" s="185" t="s">
        <v>2870</v>
      </c>
      <c r="CZ22" s="185" t="s">
        <v>2757</v>
      </c>
      <c r="DA22" s="185" t="s">
        <v>2757</v>
      </c>
      <c r="DB22" s="185" t="s">
        <v>2870</v>
      </c>
      <c r="DC22" s="185" t="s">
        <v>2757</v>
      </c>
      <c r="DD22" s="185" t="s">
        <v>2757</v>
      </c>
      <c r="DE22" s="185" t="s">
        <v>2870</v>
      </c>
      <c r="DF22" s="185" t="s">
        <v>2757</v>
      </c>
      <c r="DG22" s="185" t="s">
        <v>2757</v>
      </c>
      <c r="DH22" s="185" t="s">
        <v>2870</v>
      </c>
      <c r="DI22" s="185" t="s">
        <v>2757</v>
      </c>
      <c r="DJ22" s="185" t="s">
        <v>2757</v>
      </c>
      <c r="DK22" s="185" t="s">
        <v>2870</v>
      </c>
      <c r="DL22" s="185" t="s">
        <v>2757</v>
      </c>
      <c r="DM22" s="185" t="s">
        <v>2757</v>
      </c>
      <c r="DN22" s="185" t="s">
        <v>2870</v>
      </c>
      <c r="DO22" s="185" t="s">
        <v>2757</v>
      </c>
      <c r="DP22" s="185" t="s">
        <v>2757</v>
      </c>
      <c r="DQ22" s="185" t="s">
        <v>2870</v>
      </c>
      <c r="DR22" s="185" t="s">
        <v>2757</v>
      </c>
      <c r="DS22" s="185" t="s">
        <v>2757</v>
      </c>
      <c r="DT22" s="185" t="s">
        <v>2870</v>
      </c>
      <c r="DU22" s="185" t="s">
        <v>2757</v>
      </c>
      <c r="DV22" s="185" t="s">
        <v>2757</v>
      </c>
      <c r="DW22" s="185" t="s">
        <v>2870</v>
      </c>
      <c r="DX22" s="185" t="s">
        <v>2757</v>
      </c>
      <c r="DY22" s="185" t="s">
        <v>2757</v>
      </c>
      <c r="DZ22" s="185" t="s">
        <v>2870</v>
      </c>
      <c r="EA22" s="185" t="s">
        <v>2757</v>
      </c>
      <c r="EB22" s="185" t="s">
        <v>2757</v>
      </c>
      <c r="EC22" s="185" t="s">
        <v>2870</v>
      </c>
      <c r="ED22" s="185" t="s">
        <v>2757</v>
      </c>
      <c r="EE22" s="185" t="s">
        <v>2757</v>
      </c>
      <c r="EF22" s="185" t="s">
        <v>2870</v>
      </c>
      <c r="EG22" s="185" t="s">
        <v>2757</v>
      </c>
      <c r="EH22" s="185" t="s">
        <v>2757</v>
      </c>
      <c r="EI22" s="185" t="s">
        <v>2870</v>
      </c>
      <c r="EJ22" s="185" t="s">
        <v>2757</v>
      </c>
      <c r="EK22" s="185" t="s">
        <v>2757</v>
      </c>
      <c r="EL22" s="185" t="s">
        <v>2870</v>
      </c>
      <c r="EM22" s="185" t="s">
        <v>2757</v>
      </c>
      <c r="EN22" s="185" t="s">
        <v>2757</v>
      </c>
      <c r="EO22" s="185" t="s">
        <v>2870</v>
      </c>
      <c r="EP22" s="185" t="s">
        <v>2757</v>
      </c>
      <c r="EQ22" s="185" t="s">
        <v>2757</v>
      </c>
      <c r="ER22" s="185" t="s">
        <v>2870</v>
      </c>
      <c r="ES22" s="185" t="s">
        <v>2757</v>
      </c>
      <c r="ET22" s="185" t="s">
        <v>2757</v>
      </c>
    </row>
    <row r="23" spans="1:150" x14ac:dyDescent="0.35">
      <c r="A23" s="1"/>
      <c r="B23" s="184" t="s">
        <v>2975</v>
      </c>
      <c r="C23" s="184" t="s">
        <v>118</v>
      </c>
      <c r="D23" s="184" t="s">
        <v>1009</v>
      </c>
      <c r="E23" s="184" t="s">
        <v>2976</v>
      </c>
      <c r="F23" s="184" t="s">
        <v>2977</v>
      </c>
      <c r="G23" s="185" t="s">
        <v>2870</v>
      </c>
      <c r="H23" s="185" t="s">
        <v>2757</v>
      </c>
      <c r="I23" s="185" t="s">
        <v>2757</v>
      </c>
      <c r="J23" s="185" t="s">
        <v>2870</v>
      </c>
      <c r="K23" s="185" t="s">
        <v>2757</v>
      </c>
      <c r="L23" s="185" t="s">
        <v>2757</v>
      </c>
      <c r="M23" s="185" t="s">
        <v>2870</v>
      </c>
      <c r="N23" s="185" t="s">
        <v>2757</v>
      </c>
      <c r="O23" s="185" t="s">
        <v>2757</v>
      </c>
      <c r="P23" s="185" t="s">
        <v>2870</v>
      </c>
      <c r="Q23" s="185" t="s">
        <v>2757</v>
      </c>
      <c r="R23" s="185" t="s">
        <v>2757</v>
      </c>
      <c r="S23" s="185" t="s">
        <v>2870</v>
      </c>
      <c r="T23" s="185" t="s">
        <v>2757</v>
      </c>
      <c r="U23" s="185" t="s">
        <v>2757</v>
      </c>
      <c r="V23" s="185" t="s">
        <v>2870</v>
      </c>
      <c r="W23" s="185" t="s">
        <v>2757</v>
      </c>
      <c r="X23" s="185" t="s">
        <v>2757</v>
      </c>
      <c r="Y23" s="185" t="s">
        <v>2870</v>
      </c>
      <c r="Z23" s="185" t="s">
        <v>2757</v>
      </c>
      <c r="AA23" s="185" t="s">
        <v>2757</v>
      </c>
      <c r="AB23" s="185" t="s">
        <v>2870</v>
      </c>
      <c r="AC23" s="185" t="s">
        <v>2757</v>
      </c>
      <c r="AD23" s="185" t="s">
        <v>2757</v>
      </c>
      <c r="AE23" s="185" t="s">
        <v>2870</v>
      </c>
      <c r="AF23" s="185" t="s">
        <v>2757</v>
      </c>
      <c r="AG23" s="185" t="s">
        <v>2757</v>
      </c>
      <c r="AH23" s="185" t="s">
        <v>2870</v>
      </c>
      <c r="AI23" s="185" t="s">
        <v>2757</v>
      </c>
      <c r="AJ23" s="185" t="s">
        <v>2757</v>
      </c>
      <c r="AK23" s="185" t="s">
        <v>2870</v>
      </c>
      <c r="AL23" s="185" t="s">
        <v>2757</v>
      </c>
      <c r="AM23" s="185" t="s">
        <v>2757</v>
      </c>
      <c r="AN23" s="185" t="s">
        <v>2870</v>
      </c>
      <c r="AO23" s="185" t="s">
        <v>2757</v>
      </c>
      <c r="AP23" s="185" t="s">
        <v>2757</v>
      </c>
      <c r="AQ23" s="185" t="s">
        <v>2870</v>
      </c>
      <c r="AR23" s="185" t="s">
        <v>2757</v>
      </c>
      <c r="AS23" s="185" t="s">
        <v>2757</v>
      </c>
      <c r="AT23" s="185" t="s">
        <v>2870</v>
      </c>
      <c r="AU23" s="185" t="s">
        <v>2757</v>
      </c>
      <c r="AV23" s="185" t="s">
        <v>2757</v>
      </c>
      <c r="AW23" s="185" t="s">
        <v>2870</v>
      </c>
      <c r="AX23" s="185" t="s">
        <v>2757</v>
      </c>
      <c r="AY23" s="185" t="s">
        <v>2757</v>
      </c>
      <c r="AZ23" s="185" t="s">
        <v>2870</v>
      </c>
      <c r="BA23" s="185" t="s">
        <v>2757</v>
      </c>
      <c r="BB23" s="185" t="s">
        <v>2757</v>
      </c>
      <c r="BC23" s="185" t="s">
        <v>2870</v>
      </c>
      <c r="BD23" s="185" t="s">
        <v>2757</v>
      </c>
      <c r="BE23" s="185" t="s">
        <v>2757</v>
      </c>
      <c r="BF23" s="185" t="s">
        <v>2870</v>
      </c>
      <c r="BG23" s="185" t="s">
        <v>2757</v>
      </c>
      <c r="BH23" s="185" t="s">
        <v>2757</v>
      </c>
      <c r="BI23" s="185" t="s">
        <v>2870</v>
      </c>
      <c r="BJ23" s="185" t="s">
        <v>2757</v>
      </c>
      <c r="BK23" s="185" t="s">
        <v>2757</v>
      </c>
      <c r="BL23" s="185" t="s">
        <v>2870</v>
      </c>
      <c r="BM23" s="185" t="s">
        <v>2757</v>
      </c>
      <c r="BN23" s="185" t="s">
        <v>2757</v>
      </c>
      <c r="BO23" s="185" t="s">
        <v>2870</v>
      </c>
      <c r="BP23" s="185" t="s">
        <v>2757</v>
      </c>
      <c r="BQ23" s="185" t="s">
        <v>2757</v>
      </c>
      <c r="BR23" s="185" t="s">
        <v>2870</v>
      </c>
      <c r="BS23" s="185" t="s">
        <v>2757</v>
      </c>
      <c r="BT23" s="185" t="s">
        <v>2757</v>
      </c>
      <c r="BU23" s="185" t="s">
        <v>2870</v>
      </c>
      <c r="BV23" s="185" t="s">
        <v>2757</v>
      </c>
      <c r="BW23" s="185" t="s">
        <v>2757</v>
      </c>
      <c r="BX23" s="185" t="s">
        <v>2870</v>
      </c>
      <c r="BY23" s="185" t="s">
        <v>2757</v>
      </c>
      <c r="BZ23" s="185" t="s">
        <v>2757</v>
      </c>
      <c r="CA23" s="185" t="s">
        <v>2870</v>
      </c>
      <c r="CB23" s="185" t="s">
        <v>2757</v>
      </c>
      <c r="CC23" s="185" t="s">
        <v>2757</v>
      </c>
      <c r="CD23" s="185" t="s">
        <v>2870</v>
      </c>
      <c r="CE23" s="185" t="s">
        <v>2757</v>
      </c>
      <c r="CF23" s="185" t="s">
        <v>2757</v>
      </c>
      <c r="CG23" s="185" t="s">
        <v>2870</v>
      </c>
      <c r="CH23" s="185" t="s">
        <v>2757</v>
      </c>
      <c r="CI23" s="185" t="s">
        <v>2757</v>
      </c>
      <c r="CJ23" s="185" t="s">
        <v>2870</v>
      </c>
      <c r="CK23" s="185" t="s">
        <v>2757</v>
      </c>
      <c r="CL23" s="185" t="s">
        <v>2757</v>
      </c>
      <c r="CM23" s="185" t="s">
        <v>2870</v>
      </c>
      <c r="CN23" s="185" t="s">
        <v>2757</v>
      </c>
      <c r="CO23" s="185" t="s">
        <v>2757</v>
      </c>
      <c r="CP23" s="185" t="s">
        <v>2870</v>
      </c>
      <c r="CQ23" s="185" t="s">
        <v>2757</v>
      </c>
      <c r="CR23" s="185" t="s">
        <v>2757</v>
      </c>
      <c r="CS23" s="185" t="s">
        <v>2870</v>
      </c>
      <c r="CT23" s="185" t="s">
        <v>2757</v>
      </c>
      <c r="CU23" s="185" t="s">
        <v>2757</v>
      </c>
      <c r="CV23" s="185" t="s">
        <v>2870</v>
      </c>
      <c r="CW23" s="185" t="s">
        <v>2757</v>
      </c>
      <c r="CX23" s="185" t="s">
        <v>2757</v>
      </c>
      <c r="CY23" s="185" t="s">
        <v>2870</v>
      </c>
      <c r="CZ23" s="185" t="s">
        <v>2757</v>
      </c>
      <c r="DA23" s="185" t="s">
        <v>2757</v>
      </c>
      <c r="DB23" s="185" t="s">
        <v>2870</v>
      </c>
      <c r="DC23" s="185" t="s">
        <v>2757</v>
      </c>
      <c r="DD23" s="185" t="s">
        <v>2757</v>
      </c>
      <c r="DE23" s="185" t="s">
        <v>2870</v>
      </c>
      <c r="DF23" s="185" t="s">
        <v>2757</v>
      </c>
      <c r="DG23" s="185" t="s">
        <v>2757</v>
      </c>
      <c r="DH23" s="185" t="s">
        <v>2870</v>
      </c>
      <c r="DI23" s="185" t="s">
        <v>2757</v>
      </c>
      <c r="DJ23" s="185" t="s">
        <v>2757</v>
      </c>
      <c r="DK23" s="185" t="s">
        <v>2870</v>
      </c>
      <c r="DL23" s="185" t="s">
        <v>2757</v>
      </c>
      <c r="DM23" s="185" t="s">
        <v>2757</v>
      </c>
      <c r="DN23" s="185" t="s">
        <v>2870</v>
      </c>
      <c r="DO23" s="185" t="s">
        <v>2757</v>
      </c>
      <c r="DP23" s="185" t="s">
        <v>2757</v>
      </c>
      <c r="DQ23" s="185" t="s">
        <v>2870</v>
      </c>
      <c r="DR23" s="185" t="s">
        <v>2757</v>
      </c>
      <c r="DS23" s="185" t="s">
        <v>2757</v>
      </c>
      <c r="DT23" s="185" t="s">
        <v>2870</v>
      </c>
      <c r="DU23" s="185" t="s">
        <v>2757</v>
      </c>
      <c r="DV23" s="185" t="s">
        <v>2757</v>
      </c>
      <c r="DW23" s="185" t="s">
        <v>2870</v>
      </c>
      <c r="DX23" s="185" t="s">
        <v>2757</v>
      </c>
      <c r="DY23" s="185" t="s">
        <v>2757</v>
      </c>
      <c r="DZ23" s="185" t="s">
        <v>2870</v>
      </c>
      <c r="EA23" s="185" t="s">
        <v>2757</v>
      </c>
      <c r="EB23" s="185" t="s">
        <v>2757</v>
      </c>
      <c r="EC23" s="185" t="s">
        <v>2870</v>
      </c>
      <c r="ED23" s="185" t="s">
        <v>2757</v>
      </c>
      <c r="EE23" s="185" t="s">
        <v>2757</v>
      </c>
      <c r="EF23" s="185" t="s">
        <v>2870</v>
      </c>
      <c r="EG23" s="185" t="s">
        <v>2757</v>
      </c>
      <c r="EH23" s="185" t="s">
        <v>2757</v>
      </c>
      <c r="EI23" s="185" t="s">
        <v>2870</v>
      </c>
      <c r="EJ23" s="185" t="s">
        <v>2757</v>
      </c>
      <c r="EK23" s="185" t="s">
        <v>2757</v>
      </c>
      <c r="EL23" s="185" t="s">
        <v>2870</v>
      </c>
      <c r="EM23" s="185" t="s">
        <v>2757</v>
      </c>
      <c r="EN23" s="185" t="s">
        <v>2757</v>
      </c>
      <c r="EO23" s="185" t="s">
        <v>2870</v>
      </c>
      <c r="EP23" s="185" t="s">
        <v>2757</v>
      </c>
      <c r="EQ23" s="185" t="s">
        <v>2757</v>
      </c>
      <c r="ER23" s="185" t="s">
        <v>2870</v>
      </c>
      <c r="ES23" s="185" t="s">
        <v>2757</v>
      </c>
      <c r="ET23" s="185" t="s">
        <v>2757</v>
      </c>
    </row>
    <row r="24" spans="1:150" x14ac:dyDescent="0.35">
      <c r="A24" s="1"/>
      <c r="B24" s="183" t="s">
        <v>2978</v>
      </c>
      <c r="C24" s="183" t="s">
        <v>118</v>
      </c>
      <c r="D24" s="183" t="s">
        <v>1006</v>
      </c>
      <c r="E24" s="183" t="s">
        <v>2979</v>
      </c>
      <c r="F24" s="183" t="s">
        <v>2980</v>
      </c>
      <c r="G24" s="183" t="s">
        <v>2870</v>
      </c>
      <c r="H24" s="183" t="s">
        <v>2757</v>
      </c>
      <c r="I24" s="183" t="s">
        <v>2757</v>
      </c>
      <c r="J24" s="183" t="s">
        <v>2870</v>
      </c>
      <c r="K24" s="183" t="s">
        <v>2757</v>
      </c>
      <c r="L24" s="183" t="s">
        <v>2757</v>
      </c>
      <c r="M24" s="183" t="s">
        <v>2870</v>
      </c>
      <c r="N24" s="183" t="s">
        <v>2757</v>
      </c>
      <c r="O24" s="183" t="s">
        <v>2757</v>
      </c>
      <c r="P24" s="183" t="s">
        <v>2870</v>
      </c>
      <c r="Q24" s="183" t="s">
        <v>2757</v>
      </c>
      <c r="R24" s="183" t="s">
        <v>2757</v>
      </c>
      <c r="S24" s="183" t="s">
        <v>2870</v>
      </c>
      <c r="T24" s="183" t="s">
        <v>2757</v>
      </c>
      <c r="U24" s="183" t="s">
        <v>2757</v>
      </c>
      <c r="V24" s="183" t="s">
        <v>2870</v>
      </c>
      <c r="W24" s="183" t="s">
        <v>2757</v>
      </c>
      <c r="X24" s="183" t="s">
        <v>2757</v>
      </c>
      <c r="Y24" s="183" t="s">
        <v>2870</v>
      </c>
      <c r="Z24" s="183" t="s">
        <v>2757</v>
      </c>
      <c r="AA24" s="183" t="s">
        <v>2757</v>
      </c>
      <c r="AB24" s="183" t="s">
        <v>2870</v>
      </c>
      <c r="AC24" s="183" t="s">
        <v>2757</v>
      </c>
      <c r="AD24" s="183" t="s">
        <v>2757</v>
      </c>
      <c r="AE24" s="183" t="s">
        <v>2870</v>
      </c>
      <c r="AF24" s="183" t="s">
        <v>2757</v>
      </c>
      <c r="AG24" s="183" t="s">
        <v>2757</v>
      </c>
      <c r="AH24" s="183" t="s">
        <v>2870</v>
      </c>
      <c r="AI24" s="183" t="s">
        <v>2757</v>
      </c>
      <c r="AJ24" s="183" t="s">
        <v>2757</v>
      </c>
      <c r="AK24" s="183" t="s">
        <v>2870</v>
      </c>
      <c r="AL24" s="183" t="s">
        <v>2757</v>
      </c>
      <c r="AM24" s="183" t="s">
        <v>2757</v>
      </c>
      <c r="AN24" s="183" t="s">
        <v>2870</v>
      </c>
      <c r="AO24" s="183" t="s">
        <v>2757</v>
      </c>
      <c r="AP24" s="183" t="s">
        <v>2757</v>
      </c>
      <c r="AQ24" s="183" t="s">
        <v>2870</v>
      </c>
      <c r="AR24" s="183" t="s">
        <v>2757</v>
      </c>
      <c r="AS24" s="183" t="s">
        <v>2757</v>
      </c>
      <c r="AT24" s="183" t="s">
        <v>2870</v>
      </c>
      <c r="AU24" s="183" t="s">
        <v>2757</v>
      </c>
      <c r="AV24" s="183" t="s">
        <v>2757</v>
      </c>
      <c r="AW24" s="183" t="s">
        <v>2870</v>
      </c>
      <c r="AX24" s="183" t="s">
        <v>2757</v>
      </c>
      <c r="AY24" s="183" t="s">
        <v>2757</v>
      </c>
      <c r="AZ24" s="183" t="s">
        <v>2870</v>
      </c>
      <c r="BA24" s="183" t="s">
        <v>2757</v>
      </c>
      <c r="BB24" s="183" t="s">
        <v>2757</v>
      </c>
      <c r="BC24" s="183" t="s">
        <v>2870</v>
      </c>
      <c r="BD24" s="183" t="s">
        <v>2757</v>
      </c>
      <c r="BE24" s="183" t="s">
        <v>2757</v>
      </c>
      <c r="BF24" s="183" t="s">
        <v>2870</v>
      </c>
      <c r="BG24" s="183" t="s">
        <v>2757</v>
      </c>
      <c r="BH24" s="183" t="s">
        <v>2757</v>
      </c>
      <c r="BI24" s="183" t="s">
        <v>2870</v>
      </c>
      <c r="BJ24" s="183" t="s">
        <v>2757</v>
      </c>
      <c r="BK24" s="183" t="s">
        <v>2757</v>
      </c>
      <c r="BL24" s="183" t="s">
        <v>2870</v>
      </c>
      <c r="BM24" s="183" t="s">
        <v>2757</v>
      </c>
      <c r="BN24" s="183" t="s">
        <v>2757</v>
      </c>
      <c r="BO24" s="183" t="s">
        <v>2870</v>
      </c>
      <c r="BP24" s="183" t="s">
        <v>2757</v>
      </c>
      <c r="BQ24" s="183" t="s">
        <v>2757</v>
      </c>
      <c r="BR24" s="183" t="s">
        <v>2870</v>
      </c>
      <c r="BS24" s="183" t="s">
        <v>2757</v>
      </c>
      <c r="BT24" s="183" t="s">
        <v>2757</v>
      </c>
      <c r="BU24" s="183" t="s">
        <v>2870</v>
      </c>
      <c r="BV24" s="183" t="s">
        <v>2757</v>
      </c>
      <c r="BW24" s="183" t="s">
        <v>2757</v>
      </c>
      <c r="BX24" s="183" t="s">
        <v>2870</v>
      </c>
      <c r="BY24" s="183" t="s">
        <v>2757</v>
      </c>
      <c r="BZ24" s="183" t="s">
        <v>2757</v>
      </c>
      <c r="CA24" s="183" t="s">
        <v>2870</v>
      </c>
      <c r="CB24" s="183" t="s">
        <v>2757</v>
      </c>
      <c r="CC24" s="183" t="s">
        <v>2757</v>
      </c>
      <c r="CD24" s="183" t="s">
        <v>2870</v>
      </c>
      <c r="CE24" s="183" t="s">
        <v>2757</v>
      </c>
      <c r="CF24" s="183" t="s">
        <v>2757</v>
      </c>
      <c r="CG24" s="183" t="s">
        <v>2870</v>
      </c>
      <c r="CH24" s="183" t="s">
        <v>2757</v>
      </c>
      <c r="CI24" s="183" t="s">
        <v>2757</v>
      </c>
      <c r="CJ24" s="183" t="s">
        <v>2870</v>
      </c>
      <c r="CK24" s="183" t="s">
        <v>2757</v>
      </c>
      <c r="CL24" s="183" t="s">
        <v>2757</v>
      </c>
      <c r="CM24" s="183" t="s">
        <v>2870</v>
      </c>
      <c r="CN24" s="183" t="s">
        <v>2757</v>
      </c>
      <c r="CO24" s="183" t="s">
        <v>2757</v>
      </c>
      <c r="CP24" s="183" t="s">
        <v>2870</v>
      </c>
      <c r="CQ24" s="183" t="s">
        <v>2757</v>
      </c>
      <c r="CR24" s="183" t="s">
        <v>2757</v>
      </c>
      <c r="CS24" s="183" t="s">
        <v>2870</v>
      </c>
      <c r="CT24" s="183" t="s">
        <v>2757</v>
      </c>
      <c r="CU24" s="183" t="s">
        <v>2757</v>
      </c>
      <c r="CV24" s="183" t="s">
        <v>2870</v>
      </c>
      <c r="CW24" s="183" t="s">
        <v>2757</v>
      </c>
      <c r="CX24" s="183" t="s">
        <v>2757</v>
      </c>
      <c r="CY24" s="183" t="s">
        <v>2870</v>
      </c>
      <c r="CZ24" s="183" t="s">
        <v>2757</v>
      </c>
      <c r="DA24" s="183" t="s">
        <v>2757</v>
      </c>
      <c r="DB24" s="183" t="s">
        <v>2870</v>
      </c>
      <c r="DC24" s="183" t="s">
        <v>2757</v>
      </c>
      <c r="DD24" s="183" t="s">
        <v>2757</v>
      </c>
      <c r="DE24" s="183" t="s">
        <v>2870</v>
      </c>
      <c r="DF24" s="183" t="s">
        <v>2757</v>
      </c>
      <c r="DG24" s="183" t="s">
        <v>2757</v>
      </c>
      <c r="DH24" s="183" t="s">
        <v>2870</v>
      </c>
      <c r="DI24" s="183" t="s">
        <v>2757</v>
      </c>
      <c r="DJ24" s="183" t="s">
        <v>2757</v>
      </c>
      <c r="DK24" s="183" t="s">
        <v>2870</v>
      </c>
      <c r="DL24" s="183" t="s">
        <v>2757</v>
      </c>
      <c r="DM24" s="183" t="s">
        <v>2757</v>
      </c>
      <c r="DN24" s="183" t="s">
        <v>2870</v>
      </c>
      <c r="DO24" s="183" t="s">
        <v>2757</v>
      </c>
      <c r="DP24" s="183" t="s">
        <v>2757</v>
      </c>
      <c r="DQ24" s="183" t="s">
        <v>2870</v>
      </c>
      <c r="DR24" s="183" t="s">
        <v>2757</v>
      </c>
      <c r="DS24" s="183" t="s">
        <v>2757</v>
      </c>
      <c r="DT24" s="183" t="s">
        <v>2870</v>
      </c>
      <c r="DU24" s="183" t="s">
        <v>2757</v>
      </c>
      <c r="DV24" s="183" t="s">
        <v>2757</v>
      </c>
      <c r="DW24" s="183" t="s">
        <v>2870</v>
      </c>
      <c r="DX24" s="183" t="s">
        <v>2757</v>
      </c>
      <c r="DY24" s="183" t="s">
        <v>2757</v>
      </c>
      <c r="DZ24" s="183" t="s">
        <v>2870</v>
      </c>
      <c r="EA24" s="183" t="s">
        <v>2757</v>
      </c>
      <c r="EB24" s="183" t="s">
        <v>2757</v>
      </c>
      <c r="EC24" s="183" t="s">
        <v>2870</v>
      </c>
      <c r="ED24" s="183" t="s">
        <v>2757</v>
      </c>
      <c r="EE24" s="183" t="s">
        <v>2757</v>
      </c>
      <c r="EF24" s="183" t="s">
        <v>2870</v>
      </c>
      <c r="EG24" s="183" t="s">
        <v>2757</v>
      </c>
      <c r="EH24" s="183" t="s">
        <v>2757</v>
      </c>
      <c r="EI24" s="183" t="s">
        <v>2870</v>
      </c>
      <c r="EJ24" s="183" t="s">
        <v>2757</v>
      </c>
      <c r="EK24" s="183" t="s">
        <v>2757</v>
      </c>
      <c r="EL24" s="183" t="s">
        <v>2870</v>
      </c>
      <c r="EM24" s="183" t="s">
        <v>2757</v>
      </c>
      <c r="EN24" s="183" t="s">
        <v>2757</v>
      </c>
      <c r="EO24" s="183" t="s">
        <v>2870</v>
      </c>
      <c r="EP24" s="183" t="s">
        <v>2757</v>
      </c>
      <c r="EQ24" s="183" t="s">
        <v>2757</v>
      </c>
      <c r="ER24" s="183" t="s">
        <v>2870</v>
      </c>
      <c r="ES24" s="183" t="s">
        <v>2757</v>
      </c>
      <c r="ET24" s="183" t="s">
        <v>2757</v>
      </c>
    </row>
    <row r="25" spans="1:150" x14ac:dyDescent="0.35">
      <c r="A25" s="1"/>
      <c r="B25" s="184" t="s">
        <v>2981</v>
      </c>
      <c r="C25" s="184" t="s">
        <v>118</v>
      </c>
      <c r="D25" s="184" t="s">
        <v>1006</v>
      </c>
      <c r="E25" s="184" t="s">
        <v>2982</v>
      </c>
      <c r="F25" s="184" t="s">
        <v>2983</v>
      </c>
      <c r="G25" s="185" t="s">
        <v>2870</v>
      </c>
      <c r="H25" s="185" t="s">
        <v>2757</v>
      </c>
      <c r="I25" s="185" t="s">
        <v>2757</v>
      </c>
      <c r="J25" s="185" t="s">
        <v>2870</v>
      </c>
      <c r="K25" s="185" t="s">
        <v>2757</v>
      </c>
      <c r="L25" s="185" t="s">
        <v>2757</v>
      </c>
      <c r="M25" s="185" t="s">
        <v>2870</v>
      </c>
      <c r="N25" s="185" t="s">
        <v>2757</v>
      </c>
      <c r="O25" s="185" t="s">
        <v>2757</v>
      </c>
      <c r="P25" s="185" t="s">
        <v>2870</v>
      </c>
      <c r="Q25" s="185" t="s">
        <v>2757</v>
      </c>
      <c r="R25" s="185" t="s">
        <v>2757</v>
      </c>
      <c r="S25" s="185" t="s">
        <v>2870</v>
      </c>
      <c r="T25" s="185" t="s">
        <v>2757</v>
      </c>
      <c r="U25" s="185" t="s">
        <v>2757</v>
      </c>
      <c r="V25" s="185" t="s">
        <v>2870</v>
      </c>
      <c r="W25" s="185" t="s">
        <v>2757</v>
      </c>
      <c r="X25" s="185" t="s">
        <v>2757</v>
      </c>
      <c r="Y25" s="185" t="s">
        <v>2870</v>
      </c>
      <c r="Z25" s="185" t="s">
        <v>2757</v>
      </c>
      <c r="AA25" s="185" t="s">
        <v>2757</v>
      </c>
      <c r="AB25" s="185" t="s">
        <v>2870</v>
      </c>
      <c r="AC25" s="185" t="s">
        <v>2757</v>
      </c>
      <c r="AD25" s="185" t="s">
        <v>2757</v>
      </c>
      <c r="AE25" s="185" t="s">
        <v>2870</v>
      </c>
      <c r="AF25" s="185" t="s">
        <v>2757</v>
      </c>
      <c r="AG25" s="185" t="s">
        <v>2757</v>
      </c>
      <c r="AH25" s="185" t="s">
        <v>2870</v>
      </c>
      <c r="AI25" s="185" t="s">
        <v>2757</v>
      </c>
      <c r="AJ25" s="185" t="s">
        <v>2757</v>
      </c>
      <c r="AK25" s="185" t="s">
        <v>2870</v>
      </c>
      <c r="AL25" s="185" t="s">
        <v>2757</v>
      </c>
      <c r="AM25" s="185" t="s">
        <v>2757</v>
      </c>
      <c r="AN25" s="185" t="s">
        <v>2870</v>
      </c>
      <c r="AO25" s="185" t="s">
        <v>2757</v>
      </c>
      <c r="AP25" s="185" t="s">
        <v>2757</v>
      </c>
      <c r="AQ25" s="185" t="s">
        <v>2870</v>
      </c>
      <c r="AR25" s="185" t="s">
        <v>2757</v>
      </c>
      <c r="AS25" s="185" t="s">
        <v>2757</v>
      </c>
      <c r="AT25" s="185" t="s">
        <v>2870</v>
      </c>
      <c r="AU25" s="185" t="s">
        <v>2757</v>
      </c>
      <c r="AV25" s="185" t="s">
        <v>2757</v>
      </c>
      <c r="AW25" s="185" t="s">
        <v>2870</v>
      </c>
      <c r="AX25" s="185" t="s">
        <v>2757</v>
      </c>
      <c r="AY25" s="185" t="s">
        <v>2757</v>
      </c>
      <c r="AZ25" s="185" t="s">
        <v>2870</v>
      </c>
      <c r="BA25" s="185" t="s">
        <v>2757</v>
      </c>
      <c r="BB25" s="185" t="s">
        <v>2757</v>
      </c>
      <c r="BC25" s="185" t="s">
        <v>2870</v>
      </c>
      <c r="BD25" s="185" t="s">
        <v>2757</v>
      </c>
      <c r="BE25" s="185" t="s">
        <v>2757</v>
      </c>
      <c r="BF25" s="185" t="s">
        <v>2870</v>
      </c>
      <c r="BG25" s="185" t="s">
        <v>2757</v>
      </c>
      <c r="BH25" s="185" t="s">
        <v>2757</v>
      </c>
      <c r="BI25" s="185" t="s">
        <v>2870</v>
      </c>
      <c r="BJ25" s="185" t="s">
        <v>2757</v>
      </c>
      <c r="BK25" s="185" t="s">
        <v>2757</v>
      </c>
      <c r="BL25" s="185" t="s">
        <v>2870</v>
      </c>
      <c r="BM25" s="185" t="s">
        <v>2757</v>
      </c>
      <c r="BN25" s="185" t="s">
        <v>2757</v>
      </c>
      <c r="BO25" s="185" t="s">
        <v>2870</v>
      </c>
      <c r="BP25" s="185" t="s">
        <v>2757</v>
      </c>
      <c r="BQ25" s="185" t="s">
        <v>2757</v>
      </c>
      <c r="BR25" s="185" t="s">
        <v>2870</v>
      </c>
      <c r="BS25" s="185" t="s">
        <v>2757</v>
      </c>
      <c r="BT25" s="185" t="s">
        <v>2757</v>
      </c>
      <c r="BU25" s="185" t="s">
        <v>2870</v>
      </c>
      <c r="BV25" s="185" t="s">
        <v>2757</v>
      </c>
      <c r="BW25" s="185" t="s">
        <v>2757</v>
      </c>
      <c r="BX25" s="185" t="s">
        <v>2870</v>
      </c>
      <c r="BY25" s="185" t="s">
        <v>2757</v>
      </c>
      <c r="BZ25" s="185" t="s">
        <v>2757</v>
      </c>
      <c r="CA25" s="185" t="s">
        <v>2870</v>
      </c>
      <c r="CB25" s="185" t="s">
        <v>2757</v>
      </c>
      <c r="CC25" s="185" t="s">
        <v>2757</v>
      </c>
      <c r="CD25" s="185" t="s">
        <v>2870</v>
      </c>
      <c r="CE25" s="185" t="s">
        <v>2757</v>
      </c>
      <c r="CF25" s="185" t="s">
        <v>2757</v>
      </c>
      <c r="CG25" s="185" t="s">
        <v>2870</v>
      </c>
      <c r="CH25" s="185" t="s">
        <v>2757</v>
      </c>
      <c r="CI25" s="185" t="s">
        <v>2757</v>
      </c>
      <c r="CJ25" s="185" t="s">
        <v>2870</v>
      </c>
      <c r="CK25" s="185" t="s">
        <v>2757</v>
      </c>
      <c r="CL25" s="185" t="s">
        <v>2757</v>
      </c>
      <c r="CM25" s="185" t="s">
        <v>2870</v>
      </c>
      <c r="CN25" s="185" t="s">
        <v>2757</v>
      </c>
      <c r="CO25" s="185" t="s">
        <v>2757</v>
      </c>
      <c r="CP25" s="185" t="s">
        <v>2870</v>
      </c>
      <c r="CQ25" s="185" t="s">
        <v>2757</v>
      </c>
      <c r="CR25" s="185" t="s">
        <v>2757</v>
      </c>
      <c r="CS25" s="185" t="s">
        <v>2870</v>
      </c>
      <c r="CT25" s="185" t="s">
        <v>2757</v>
      </c>
      <c r="CU25" s="185" t="s">
        <v>2757</v>
      </c>
      <c r="CV25" s="185" t="s">
        <v>2870</v>
      </c>
      <c r="CW25" s="185" t="s">
        <v>2757</v>
      </c>
      <c r="CX25" s="185" t="s">
        <v>2757</v>
      </c>
      <c r="CY25" s="185" t="s">
        <v>2870</v>
      </c>
      <c r="CZ25" s="185" t="s">
        <v>2757</v>
      </c>
      <c r="DA25" s="185" t="s">
        <v>2757</v>
      </c>
      <c r="DB25" s="185" t="s">
        <v>2870</v>
      </c>
      <c r="DC25" s="185" t="s">
        <v>2757</v>
      </c>
      <c r="DD25" s="185" t="s">
        <v>2757</v>
      </c>
      <c r="DE25" s="185" t="s">
        <v>2870</v>
      </c>
      <c r="DF25" s="185" t="s">
        <v>2757</v>
      </c>
      <c r="DG25" s="185" t="s">
        <v>2757</v>
      </c>
      <c r="DH25" s="185" t="s">
        <v>2870</v>
      </c>
      <c r="DI25" s="185" t="s">
        <v>2757</v>
      </c>
      <c r="DJ25" s="185" t="s">
        <v>2757</v>
      </c>
      <c r="DK25" s="185" t="s">
        <v>2870</v>
      </c>
      <c r="DL25" s="185" t="s">
        <v>2757</v>
      </c>
      <c r="DM25" s="185" t="s">
        <v>2757</v>
      </c>
      <c r="DN25" s="185" t="s">
        <v>2870</v>
      </c>
      <c r="DO25" s="185" t="s">
        <v>2757</v>
      </c>
      <c r="DP25" s="185" t="s">
        <v>2757</v>
      </c>
      <c r="DQ25" s="185" t="s">
        <v>2870</v>
      </c>
      <c r="DR25" s="185" t="s">
        <v>2757</v>
      </c>
      <c r="DS25" s="185" t="s">
        <v>2757</v>
      </c>
      <c r="DT25" s="185" t="s">
        <v>2870</v>
      </c>
      <c r="DU25" s="185" t="s">
        <v>2757</v>
      </c>
      <c r="DV25" s="185" t="s">
        <v>2757</v>
      </c>
      <c r="DW25" s="185" t="s">
        <v>2870</v>
      </c>
      <c r="DX25" s="185" t="s">
        <v>2757</v>
      </c>
      <c r="DY25" s="185" t="s">
        <v>2757</v>
      </c>
      <c r="DZ25" s="185" t="s">
        <v>2870</v>
      </c>
      <c r="EA25" s="185" t="s">
        <v>2757</v>
      </c>
      <c r="EB25" s="185" t="s">
        <v>2757</v>
      </c>
      <c r="EC25" s="185" t="s">
        <v>2870</v>
      </c>
      <c r="ED25" s="185" t="s">
        <v>2757</v>
      </c>
      <c r="EE25" s="185" t="s">
        <v>2757</v>
      </c>
      <c r="EF25" s="185" t="s">
        <v>2870</v>
      </c>
      <c r="EG25" s="185" t="s">
        <v>2757</v>
      </c>
      <c r="EH25" s="185" t="s">
        <v>2757</v>
      </c>
      <c r="EI25" s="185" t="s">
        <v>2870</v>
      </c>
      <c r="EJ25" s="185" t="s">
        <v>2757</v>
      </c>
      <c r="EK25" s="185" t="s">
        <v>2757</v>
      </c>
      <c r="EL25" s="185" t="s">
        <v>2870</v>
      </c>
      <c r="EM25" s="185" t="s">
        <v>2757</v>
      </c>
      <c r="EN25" s="185" t="s">
        <v>2757</v>
      </c>
      <c r="EO25" s="185" t="s">
        <v>2870</v>
      </c>
      <c r="EP25" s="185" t="s">
        <v>2757</v>
      </c>
      <c r="EQ25" s="185" t="s">
        <v>2757</v>
      </c>
      <c r="ER25" s="185" t="s">
        <v>2870</v>
      </c>
      <c r="ES25" s="185" t="s">
        <v>2757</v>
      </c>
      <c r="ET25" s="185" t="s">
        <v>2757</v>
      </c>
    </row>
    <row r="26" spans="1:150" x14ac:dyDescent="0.35">
      <c r="A26" s="1"/>
      <c r="B26" s="184" t="s">
        <v>2984</v>
      </c>
      <c r="C26" s="184" t="s">
        <v>118</v>
      </c>
      <c r="D26" s="184" t="s">
        <v>1006</v>
      </c>
      <c r="E26" s="184" t="s">
        <v>2985</v>
      </c>
      <c r="F26" s="184" t="s">
        <v>2986</v>
      </c>
      <c r="G26" s="185" t="s">
        <v>2870</v>
      </c>
      <c r="H26" s="185" t="s">
        <v>2757</v>
      </c>
      <c r="I26" s="185" t="s">
        <v>2757</v>
      </c>
      <c r="J26" s="185" t="s">
        <v>2870</v>
      </c>
      <c r="K26" s="185" t="s">
        <v>2757</v>
      </c>
      <c r="L26" s="185" t="s">
        <v>2757</v>
      </c>
      <c r="M26" s="185" t="s">
        <v>2870</v>
      </c>
      <c r="N26" s="185" t="s">
        <v>2757</v>
      </c>
      <c r="O26" s="185" t="s">
        <v>2757</v>
      </c>
      <c r="P26" s="185" t="s">
        <v>2870</v>
      </c>
      <c r="Q26" s="185" t="s">
        <v>2757</v>
      </c>
      <c r="R26" s="185" t="s">
        <v>2757</v>
      </c>
      <c r="S26" s="185" t="s">
        <v>2870</v>
      </c>
      <c r="T26" s="185" t="s">
        <v>2757</v>
      </c>
      <c r="U26" s="185" t="s">
        <v>2757</v>
      </c>
      <c r="V26" s="185" t="s">
        <v>2870</v>
      </c>
      <c r="W26" s="185" t="s">
        <v>2757</v>
      </c>
      <c r="X26" s="185" t="s">
        <v>2757</v>
      </c>
      <c r="Y26" s="185" t="s">
        <v>2870</v>
      </c>
      <c r="Z26" s="185" t="s">
        <v>2757</v>
      </c>
      <c r="AA26" s="185" t="s">
        <v>2757</v>
      </c>
      <c r="AB26" s="185" t="s">
        <v>2870</v>
      </c>
      <c r="AC26" s="185" t="s">
        <v>2757</v>
      </c>
      <c r="AD26" s="185" t="s">
        <v>2757</v>
      </c>
      <c r="AE26" s="185" t="s">
        <v>2870</v>
      </c>
      <c r="AF26" s="185" t="s">
        <v>2757</v>
      </c>
      <c r="AG26" s="185" t="s">
        <v>2757</v>
      </c>
      <c r="AH26" s="185" t="s">
        <v>2870</v>
      </c>
      <c r="AI26" s="185" t="s">
        <v>2757</v>
      </c>
      <c r="AJ26" s="185" t="s">
        <v>2757</v>
      </c>
      <c r="AK26" s="185" t="s">
        <v>2870</v>
      </c>
      <c r="AL26" s="185" t="s">
        <v>2757</v>
      </c>
      <c r="AM26" s="185" t="s">
        <v>2757</v>
      </c>
      <c r="AN26" s="185" t="s">
        <v>2870</v>
      </c>
      <c r="AO26" s="185" t="s">
        <v>2757</v>
      </c>
      <c r="AP26" s="185" t="s">
        <v>2757</v>
      </c>
      <c r="AQ26" s="185" t="s">
        <v>2870</v>
      </c>
      <c r="AR26" s="185" t="s">
        <v>2757</v>
      </c>
      <c r="AS26" s="185" t="s">
        <v>2757</v>
      </c>
      <c r="AT26" s="185" t="s">
        <v>2870</v>
      </c>
      <c r="AU26" s="185" t="s">
        <v>2757</v>
      </c>
      <c r="AV26" s="185" t="s">
        <v>2757</v>
      </c>
      <c r="AW26" s="185" t="s">
        <v>2870</v>
      </c>
      <c r="AX26" s="185" t="s">
        <v>2757</v>
      </c>
      <c r="AY26" s="185" t="s">
        <v>2757</v>
      </c>
      <c r="AZ26" s="185" t="s">
        <v>2870</v>
      </c>
      <c r="BA26" s="185" t="s">
        <v>2757</v>
      </c>
      <c r="BB26" s="185" t="s">
        <v>2757</v>
      </c>
      <c r="BC26" s="185" t="s">
        <v>2870</v>
      </c>
      <c r="BD26" s="185" t="s">
        <v>2757</v>
      </c>
      <c r="BE26" s="185" t="s">
        <v>2757</v>
      </c>
      <c r="BF26" s="185" t="s">
        <v>2870</v>
      </c>
      <c r="BG26" s="185" t="s">
        <v>2757</v>
      </c>
      <c r="BH26" s="185" t="s">
        <v>2757</v>
      </c>
      <c r="BI26" s="185" t="s">
        <v>2870</v>
      </c>
      <c r="BJ26" s="185" t="s">
        <v>2757</v>
      </c>
      <c r="BK26" s="185" t="s">
        <v>2757</v>
      </c>
      <c r="BL26" s="185" t="s">
        <v>2870</v>
      </c>
      <c r="BM26" s="185" t="s">
        <v>2757</v>
      </c>
      <c r="BN26" s="185" t="s">
        <v>2757</v>
      </c>
      <c r="BO26" s="185" t="s">
        <v>2870</v>
      </c>
      <c r="BP26" s="185" t="s">
        <v>2757</v>
      </c>
      <c r="BQ26" s="185" t="s">
        <v>2757</v>
      </c>
      <c r="BR26" s="185" t="s">
        <v>2870</v>
      </c>
      <c r="BS26" s="185" t="s">
        <v>2757</v>
      </c>
      <c r="BT26" s="185" t="s">
        <v>2757</v>
      </c>
      <c r="BU26" s="185" t="s">
        <v>2870</v>
      </c>
      <c r="BV26" s="185" t="s">
        <v>2757</v>
      </c>
      <c r="BW26" s="185" t="s">
        <v>2757</v>
      </c>
      <c r="BX26" s="185" t="s">
        <v>2870</v>
      </c>
      <c r="BY26" s="185" t="s">
        <v>2757</v>
      </c>
      <c r="BZ26" s="185" t="s">
        <v>2757</v>
      </c>
      <c r="CA26" s="185" t="s">
        <v>2870</v>
      </c>
      <c r="CB26" s="185" t="s">
        <v>2757</v>
      </c>
      <c r="CC26" s="185" t="s">
        <v>2757</v>
      </c>
      <c r="CD26" s="185" t="s">
        <v>2870</v>
      </c>
      <c r="CE26" s="185" t="s">
        <v>2757</v>
      </c>
      <c r="CF26" s="185" t="s">
        <v>2757</v>
      </c>
      <c r="CG26" s="185" t="s">
        <v>2870</v>
      </c>
      <c r="CH26" s="185" t="s">
        <v>2757</v>
      </c>
      <c r="CI26" s="185" t="s">
        <v>2757</v>
      </c>
      <c r="CJ26" s="185" t="s">
        <v>2870</v>
      </c>
      <c r="CK26" s="185" t="s">
        <v>2757</v>
      </c>
      <c r="CL26" s="185" t="s">
        <v>2757</v>
      </c>
      <c r="CM26" s="185" t="s">
        <v>2870</v>
      </c>
      <c r="CN26" s="185" t="s">
        <v>2757</v>
      </c>
      <c r="CO26" s="185" t="s">
        <v>2757</v>
      </c>
      <c r="CP26" s="185" t="s">
        <v>2870</v>
      </c>
      <c r="CQ26" s="185" t="s">
        <v>2757</v>
      </c>
      <c r="CR26" s="185" t="s">
        <v>2757</v>
      </c>
      <c r="CS26" s="185" t="s">
        <v>2870</v>
      </c>
      <c r="CT26" s="185" t="s">
        <v>2757</v>
      </c>
      <c r="CU26" s="185" t="s">
        <v>2757</v>
      </c>
      <c r="CV26" s="185" t="s">
        <v>2870</v>
      </c>
      <c r="CW26" s="185" t="s">
        <v>2757</v>
      </c>
      <c r="CX26" s="185" t="s">
        <v>2757</v>
      </c>
      <c r="CY26" s="185" t="s">
        <v>2870</v>
      </c>
      <c r="CZ26" s="185" t="s">
        <v>2757</v>
      </c>
      <c r="DA26" s="185" t="s">
        <v>2757</v>
      </c>
      <c r="DB26" s="185" t="s">
        <v>2870</v>
      </c>
      <c r="DC26" s="185" t="s">
        <v>2757</v>
      </c>
      <c r="DD26" s="185" t="s">
        <v>2757</v>
      </c>
      <c r="DE26" s="185" t="s">
        <v>2870</v>
      </c>
      <c r="DF26" s="185" t="s">
        <v>2757</v>
      </c>
      <c r="DG26" s="185" t="s">
        <v>2757</v>
      </c>
      <c r="DH26" s="185" t="s">
        <v>2870</v>
      </c>
      <c r="DI26" s="185" t="s">
        <v>2757</v>
      </c>
      <c r="DJ26" s="185" t="s">
        <v>2757</v>
      </c>
      <c r="DK26" s="185" t="s">
        <v>2870</v>
      </c>
      <c r="DL26" s="185" t="s">
        <v>2757</v>
      </c>
      <c r="DM26" s="185" t="s">
        <v>2757</v>
      </c>
      <c r="DN26" s="185" t="s">
        <v>2870</v>
      </c>
      <c r="DO26" s="185" t="s">
        <v>2757</v>
      </c>
      <c r="DP26" s="185" t="s">
        <v>2757</v>
      </c>
      <c r="DQ26" s="185" t="s">
        <v>2870</v>
      </c>
      <c r="DR26" s="185" t="s">
        <v>2757</v>
      </c>
      <c r="DS26" s="185" t="s">
        <v>2757</v>
      </c>
      <c r="DT26" s="185" t="s">
        <v>2870</v>
      </c>
      <c r="DU26" s="185" t="s">
        <v>2757</v>
      </c>
      <c r="DV26" s="185" t="s">
        <v>2757</v>
      </c>
      <c r="DW26" s="185" t="s">
        <v>2870</v>
      </c>
      <c r="DX26" s="185" t="s">
        <v>2757</v>
      </c>
      <c r="DY26" s="185" t="s">
        <v>2757</v>
      </c>
      <c r="DZ26" s="185" t="s">
        <v>2870</v>
      </c>
      <c r="EA26" s="185" t="s">
        <v>2757</v>
      </c>
      <c r="EB26" s="185" t="s">
        <v>2757</v>
      </c>
      <c r="EC26" s="185" t="s">
        <v>2870</v>
      </c>
      <c r="ED26" s="185" t="s">
        <v>2757</v>
      </c>
      <c r="EE26" s="185" t="s">
        <v>2757</v>
      </c>
      <c r="EF26" s="185" t="s">
        <v>2870</v>
      </c>
      <c r="EG26" s="185" t="s">
        <v>2757</v>
      </c>
      <c r="EH26" s="185" t="s">
        <v>2757</v>
      </c>
      <c r="EI26" s="185" t="s">
        <v>2870</v>
      </c>
      <c r="EJ26" s="185" t="s">
        <v>2757</v>
      </c>
      <c r="EK26" s="185" t="s">
        <v>2757</v>
      </c>
      <c r="EL26" s="185" t="s">
        <v>2870</v>
      </c>
      <c r="EM26" s="185" t="s">
        <v>2757</v>
      </c>
      <c r="EN26" s="185" t="s">
        <v>2757</v>
      </c>
      <c r="EO26" s="185" t="s">
        <v>2870</v>
      </c>
      <c r="EP26" s="185" t="s">
        <v>2757</v>
      </c>
      <c r="EQ26" s="185" t="s">
        <v>2757</v>
      </c>
      <c r="ER26" s="185" t="s">
        <v>2870</v>
      </c>
      <c r="ES26" s="185" t="s">
        <v>2757</v>
      </c>
      <c r="ET26" s="185" t="s">
        <v>2757</v>
      </c>
    </row>
    <row r="27" spans="1:150" x14ac:dyDescent="0.35">
      <c r="A27" s="1"/>
      <c r="B27" s="184" t="s">
        <v>2987</v>
      </c>
      <c r="C27" s="184" t="s">
        <v>118</v>
      </c>
      <c r="D27" s="184" t="s">
        <v>1006</v>
      </c>
      <c r="E27" s="184" t="s">
        <v>2988</v>
      </c>
      <c r="F27" s="184" t="s">
        <v>2989</v>
      </c>
      <c r="G27" s="185" t="s">
        <v>2870</v>
      </c>
      <c r="H27" s="185" t="s">
        <v>2757</v>
      </c>
      <c r="I27" s="185" t="s">
        <v>2757</v>
      </c>
      <c r="J27" s="185" t="s">
        <v>2870</v>
      </c>
      <c r="K27" s="185" t="s">
        <v>2757</v>
      </c>
      <c r="L27" s="185" t="s">
        <v>2757</v>
      </c>
      <c r="M27" s="185" t="s">
        <v>2870</v>
      </c>
      <c r="N27" s="185" t="s">
        <v>2757</v>
      </c>
      <c r="O27" s="185" t="s">
        <v>2757</v>
      </c>
      <c r="P27" s="185" t="s">
        <v>2870</v>
      </c>
      <c r="Q27" s="185" t="s">
        <v>2757</v>
      </c>
      <c r="R27" s="185" t="s">
        <v>2757</v>
      </c>
      <c r="S27" s="185" t="s">
        <v>2870</v>
      </c>
      <c r="T27" s="185" t="s">
        <v>2757</v>
      </c>
      <c r="U27" s="185" t="s">
        <v>2757</v>
      </c>
      <c r="V27" s="185" t="s">
        <v>2870</v>
      </c>
      <c r="W27" s="185" t="s">
        <v>2757</v>
      </c>
      <c r="X27" s="185" t="s">
        <v>2757</v>
      </c>
      <c r="Y27" s="185" t="s">
        <v>2870</v>
      </c>
      <c r="Z27" s="185" t="s">
        <v>2757</v>
      </c>
      <c r="AA27" s="185" t="s">
        <v>2757</v>
      </c>
      <c r="AB27" s="185" t="s">
        <v>2870</v>
      </c>
      <c r="AC27" s="185" t="s">
        <v>2757</v>
      </c>
      <c r="AD27" s="185" t="s">
        <v>2757</v>
      </c>
      <c r="AE27" s="185" t="s">
        <v>2870</v>
      </c>
      <c r="AF27" s="185" t="s">
        <v>2757</v>
      </c>
      <c r="AG27" s="185" t="s">
        <v>2757</v>
      </c>
      <c r="AH27" s="185" t="s">
        <v>2870</v>
      </c>
      <c r="AI27" s="185" t="s">
        <v>2757</v>
      </c>
      <c r="AJ27" s="185" t="s">
        <v>2757</v>
      </c>
      <c r="AK27" s="185" t="s">
        <v>2870</v>
      </c>
      <c r="AL27" s="185" t="s">
        <v>2757</v>
      </c>
      <c r="AM27" s="185" t="s">
        <v>2757</v>
      </c>
      <c r="AN27" s="185" t="s">
        <v>2870</v>
      </c>
      <c r="AO27" s="185" t="s">
        <v>2757</v>
      </c>
      <c r="AP27" s="185" t="s">
        <v>2757</v>
      </c>
      <c r="AQ27" s="185" t="s">
        <v>2870</v>
      </c>
      <c r="AR27" s="185" t="s">
        <v>2757</v>
      </c>
      <c r="AS27" s="185" t="s">
        <v>2757</v>
      </c>
      <c r="AT27" s="185" t="s">
        <v>2870</v>
      </c>
      <c r="AU27" s="185" t="s">
        <v>2757</v>
      </c>
      <c r="AV27" s="185" t="s">
        <v>2757</v>
      </c>
      <c r="AW27" s="185" t="s">
        <v>2870</v>
      </c>
      <c r="AX27" s="185" t="s">
        <v>2757</v>
      </c>
      <c r="AY27" s="185" t="s">
        <v>2757</v>
      </c>
      <c r="AZ27" s="185" t="s">
        <v>2870</v>
      </c>
      <c r="BA27" s="185" t="s">
        <v>2757</v>
      </c>
      <c r="BB27" s="185" t="s">
        <v>2757</v>
      </c>
      <c r="BC27" s="185" t="s">
        <v>2870</v>
      </c>
      <c r="BD27" s="185" t="s">
        <v>2757</v>
      </c>
      <c r="BE27" s="185" t="s">
        <v>2757</v>
      </c>
      <c r="BF27" s="185" t="s">
        <v>2870</v>
      </c>
      <c r="BG27" s="185" t="s">
        <v>2757</v>
      </c>
      <c r="BH27" s="185" t="s">
        <v>2757</v>
      </c>
      <c r="BI27" s="185" t="s">
        <v>2870</v>
      </c>
      <c r="BJ27" s="185" t="s">
        <v>2757</v>
      </c>
      <c r="BK27" s="185" t="s">
        <v>2757</v>
      </c>
      <c r="BL27" s="185" t="s">
        <v>2870</v>
      </c>
      <c r="BM27" s="185" t="s">
        <v>2757</v>
      </c>
      <c r="BN27" s="185" t="s">
        <v>2757</v>
      </c>
      <c r="BO27" s="185" t="s">
        <v>2870</v>
      </c>
      <c r="BP27" s="185" t="s">
        <v>2757</v>
      </c>
      <c r="BQ27" s="185" t="s">
        <v>2757</v>
      </c>
      <c r="BR27" s="185" t="s">
        <v>2870</v>
      </c>
      <c r="BS27" s="185" t="s">
        <v>2757</v>
      </c>
      <c r="BT27" s="185" t="s">
        <v>2757</v>
      </c>
      <c r="BU27" s="185" t="s">
        <v>2870</v>
      </c>
      <c r="BV27" s="185" t="s">
        <v>2757</v>
      </c>
      <c r="BW27" s="185" t="s">
        <v>2757</v>
      </c>
      <c r="BX27" s="185" t="s">
        <v>2870</v>
      </c>
      <c r="BY27" s="185" t="s">
        <v>2757</v>
      </c>
      <c r="BZ27" s="185" t="s">
        <v>2757</v>
      </c>
      <c r="CA27" s="185" t="s">
        <v>2870</v>
      </c>
      <c r="CB27" s="185" t="s">
        <v>2757</v>
      </c>
      <c r="CC27" s="185" t="s">
        <v>2757</v>
      </c>
      <c r="CD27" s="185" t="s">
        <v>2870</v>
      </c>
      <c r="CE27" s="185" t="s">
        <v>2757</v>
      </c>
      <c r="CF27" s="185" t="s">
        <v>2757</v>
      </c>
      <c r="CG27" s="185" t="s">
        <v>2870</v>
      </c>
      <c r="CH27" s="185" t="s">
        <v>2757</v>
      </c>
      <c r="CI27" s="185" t="s">
        <v>2757</v>
      </c>
      <c r="CJ27" s="185" t="s">
        <v>2870</v>
      </c>
      <c r="CK27" s="185" t="s">
        <v>2757</v>
      </c>
      <c r="CL27" s="185" t="s">
        <v>2757</v>
      </c>
      <c r="CM27" s="185" t="s">
        <v>2870</v>
      </c>
      <c r="CN27" s="185" t="s">
        <v>2757</v>
      </c>
      <c r="CO27" s="185" t="s">
        <v>2757</v>
      </c>
      <c r="CP27" s="185" t="s">
        <v>2870</v>
      </c>
      <c r="CQ27" s="185" t="s">
        <v>2757</v>
      </c>
      <c r="CR27" s="185" t="s">
        <v>2757</v>
      </c>
      <c r="CS27" s="185" t="s">
        <v>2870</v>
      </c>
      <c r="CT27" s="185" t="s">
        <v>2757</v>
      </c>
      <c r="CU27" s="185" t="s">
        <v>2757</v>
      </c>
      <c r="CV27" s="185" t="s">
        <v>2870</v>
      </c>
      <c r="CW27" s="185" t="s">
        <v>2757</v>
      </c>
      <c r="CX27" s="185" t="s">
        <v>2757</v>
      </c>
      <c r="CY27" s="185" t="s">
        <v>2870</v>
      </c>
      <c r="CZ27" s="185" t="s">
        <v>2757</v>
      </c>
      <c r="DA27" s="185" t="s">
        <v>2757</v>
      </c>
      <c r="DB27" s="185" t="s">
        <v>2870</v>
      </c>
      <c r="DC27" s="185" t="s">
        <v>2757</v>
      </c>
      <c r="DD27" s="185" t="s">
        <v>2757</v>
      </c>
      <c r="DE27" s="185" t="s">
        <v>2870</v>
      </c>
      <c r="DF27" s="185" t="s">
        <v>2757</v>
      </c>
      <c r="DG27" s="185" t="s">
        <v>2757</v>
      </c>
      <c r="DH27" s="185" t="s">
        <v>2870</v>
      </c>
      <c r="DI27" s="185" t="s">
        <v>2757</v>
      </c>
      <c r="DJ27" s="185" t="s">
        <v>2757</v>
      </c>
      <c r="DK27" s="185" t="s">
        <v>2870</v>
      </c>
      <c r="DL27" s="185" t="s">
        <v>2757</v>
      </c>
      <c r="DM27" s="185" t="s">
        <v>2757</v>
      </c>
      <c r="DN27" s="185" t="s">
        <v>2870</v>
      </c>
      <c r="DO27" s="185" t="s">
        <v>2757</v>
      </c>
      <c r="DP27" s="185" t="s">
        <v>2757</v>
      </c>
      <c r="DQ27" s="185" t="s">
        <v>2870</v>
      </c>
      <c r="DR27" s="185" t="s">
        <v>2757</v>
      </c>
      <c r="DS27" s="185" t="s">
        <v>2757</v>
      </c>
      <c r="DT27" s="185" t="s">
        <v>2870</v>
      </c>
      <c r="DU27" s="185" t="s">
        <v>2757</v>
      </c>
      <c r="DV27" s="185" t="s">
        <v>2757</v>
      </c>
      <c r="DW27" s="185" t="s">
        <v>2870</v>
      </c>
      <c r="DX27" s="185" t="s">
        <v>2757</v>
      </c>
      <c r="DY27" s="185" t="s">
        <v>2757</v>
      </c>
      <c r="DZ27" s="185" t="s">
        <v>2870</v>
      </c>
      <c r="EA27" s="185" t="s">
        <v>2757</v>
      </c>
      <c r="EB27" s="185" t="s">
        <v>2757</v>
      </c>
      <c r="EC27" s="185" t="s">
        <v>2870</v>
      </c>
      <c r="ED27" s="185" t="s">
        <v>2757</v>
      </c>
      <c r="EE27" s="185" t="s">
        <v>2757</v>
      </c>
      <c r="EF27" s="185" t="s">
        <v>2870</v>
      </c>
      <c r="EG27" s="185" t="s">
        <v>2757</v>
      </c>
      <c r="EH27" s="185" t="s">
        <v>2757</v>
      </c>
      <c r="EI27" s="185" t="s">
        <v>2870</v>
      </c>
      <c r="EJ27" s="185" t="s">
        <v>2757</v>
      </c>
      <c r="EK27" s="185" t="s">
        <v>2757</v>
      </c>
      <c r="EL27" s="185" t="s">
        <v>2870</v>
      </c>
      <c r="EM27" s="185" t="s">
        <v>2757</v>
      </c>
      <c r="EN27" s="185" t="s">
        <v>2757</v>
      </c>
      <c r="EO27" s="185" t="s">
        <v>2870</v>
      </c>
      <c r="EP27" s="185" t="s">
        <v>2757</v>
      </c>
      <c r="EQ27" s="185" t="s">
        <v>2757</v>
      </c>
      <c r="ER27" s="185" t="s">
        <v>2870</v>
      </c>
      <c r="ES27" s="185" t="s">
        <v>2757</v>
      </c>
      <c r="ET27" s="185" t="s">
        <v>2757</v>
      </c>
    </row>
    <row r="28" spans="1:150" x14ac:dyDescent="0.35">
      <c r="A28" s="1"/>
      <c r="B28" s="184" t="s">
        <v>2990</v>
      </c>
      <c r="C28" s="184" t="s">
        <v>118</v>
      </c>
      <c r="D28" s="184" t="s">
        <v>1006</v>
      </c>
      <c r="E28" s="184" t="s">
        <v>2991</v>
      </c>
      <c r="F28" s="184" t="s">
        <v>2992</v>
      </c>
      <c r="G28" s="185" t="s">
        <v>2870</v>
      </c>
      <c r="H28" s="185" t="s">
        <v>2757</v>
      </c>
      <c r="I28" s="185" t="s">
        <v>2757</v>
      </c>
      <c r="J28" s="185" t="s">
        <v>2870</v>
      </c>
      <c r="K28" s="185" t="s">
        <v>2757</v>
      </c>
      <c r="L28" s="185" t="s">
        <v>2757</v>
      </c>
      <c r="M28" s="185" t="s">
        <v>2870</v>
      </c>
      <c r="N28" s="185" t="s">
        <v>2757</v>
      </c>
      <c r="O28" s="185" t="s">
        <v>2757</v>
      </c>
      <c r="P28" s="185" t="s">
        <v>2870</v>
      </c>
      <c r="Q28" s="185" t="s">
        <v>2757</v>
      </c>
      <c r="R28" s="185" t="s">
        <v>2757</v>
      </c>
      <c r="S28" s="185" t="s">
        <v>2870</v>
      </c>
      <c r="T28" s="185" t="s">
        <v>2757</v>
      </c>
      <c r="U28" s="185" t="s">
        <v>2757</v>
      </c>
      <c r="V28" s="185" t="s">
        <v>2870</v>
      </c>
      <c r="W28" s="185" t="s">
        <v>2757</v>
      </c>
      <c r="X28" s="185" t="s">
        <v>2757</v>
      </c>
      <c r="Y28" s="185" t="s">
        <v>2870</v>
      </c>
      <c r="Z28" s="185" t="s">
        <v>2757</v>
      </c>
      <c r="AA28" s="185" t="s">
        <v>2757</v>
      </c>
      <c r="AB28" s="185" t="s">
        <v>2870</v>
      </c>
      <c r="AC28" s="185" t="s">
        <v>2757</v>
      </c>
      <c r="AD28" s="185" t="s">
        <v>2757</v>
      </c>
      <c r="AE28" s="185" t="s">
        <v>2870</v>
      </c>
      <c r="AF28" s="185" t="s">
        <v>2757</v>
      </c>
      <c r="AG28" s="185" t="s">
        <v>2757</v>
      </c>
      <c r="AH28" s="185" t="s">
        <v>2870</v>
      </c>
      <c r="AI28" s="185" t="s">
        <v>2757</v>
      </c>
      <c r="AJ28" s="185" t="s">
        <v>2757</v>
      </c>
      <c r="AK28" s="185" t="s">
        <v>2870</v>
      </c>
      <c r="AL28" s="185" t="s">
        <v>2757</v>
      </c>
      <c r="AM28" s="185" t="s">
        <v>2757</v>
      </c>
      <c r="AN28" s="185" t="s">
        <v>2870</v>
      </c>
      <c r="AO28" s="185" t="s">
        <v>2757</v>
      </c>
      <c r="AP28" s="185" t="s">
        <v>2757</v>
      </c>
      <c r="AQ28" s="185" t="s">
        <v>2870</v>
      </c>
      <c r="AR28" s="185" t="s">
        <v>2757</v>
      </c>
      <c r="AS28" s="185" t="s">
        <v>2757</v>
      </c>
      <c r="AT28" s="185" t="s">
        <v>2870</v>
      </c>
      <c r="AU28" s="185" t="s">
        <v>2757</v>
      </c>
      <c r="AV28" s="185" t="s">
        <v>2757</v>
      </c>
      <c r="AW28" s="185" t="s">
        <v>2870</v>
      </c>
      <c r="AX28" s="185" t="s">
        <v>2757</v>
      </c>
      <c r="AY28" s="185" t="s">
        <v>2757</v>
      </c>
      <c r="AZ28" s="185" t="s">
        <v>2870</v>
      </c>
      <c r="BA28" s="185" t="s">
        <v>2757</v>
      </c>
      <c r="BB28" s="185" t="s">
        <v>2757</v>
      </c>
      <c r="BC28" s="185" t="s">
        <v>2870</v>
      </c>
      <c r="BD28" s="185" t="s">
        <v>2757</v>
      </c>
      <c r="BE28" s="185" t="s">
        <v>2757</v>
      </c>
      <c r="BF28" s="185" t="s">
        <v>2870</v>
      </c>
      <c r="BG28" s="185" t="s">
        <v>2757</v>
      </c>
      <c r="BH28" s="185" t="s">
        <v>2757</v>
      </c>
      <c r="BI28" s="185" t="s">
        <v>2870</v>
      </c>
      <c r="BJ28" s="185" t="s">
        <v>2757</v>
      </c>
      <c r="BK28" s="185" t="s">
        <v>2757</v>
      </c>
      <c r="BL28" s="185" t="s">
        <v>2870</v>
      </c>
      <c r="BM28" s="185" t="s">
        <v>2757</v>
      </c>
      <c r="BN28" s="185" t="s">
        <v>2757</v>
      </c>
      <c r="BO28" s="185" t="s">
        <v>2870</v>
      </c>
      <c r="BP28" s="185" t="s">
        <v>2757</v>
      </c>
      <c r="BQ28" s="185" t="s">
        <v>2757</v>
      </c>
      <c r="BR28" s="185" t="s">
        <v>2870</v>
      </c>
      <c r="BS28" s="185" t="s">
        <v>2757</v>
      </c>
      <c r="BT28" s="185" t="s">
        <v>2757</v>
      </c>
      <c r="BU28" s="185" t="s">
        <v>2870</v>
      </c>
      <c r="BV28" s="185" t="s">
        <v>2757</v>
      </c>
      <c r="BW28" s="185" t="s">
        <v>2757</v>
      </c>
      <c r="BX28" s="185" t="s">
        <v>2870</v>
      </c>
      <c r="BY28" s="185" t="s">
        <v>2757</v>
      </c>
      <c r="BZ28" s="185" t="s">
        <v>2757</v>
      </c>
      <c r="CA28" s="185" t="s">
        <v>2870</v>
      </c>
      <c r="CB28" s="185" t="s">
        <v>2757</v>
      </c>
      <c r="CC28" s="185" t="s">
        <v>2757</v>
      </c>
      <c r="CD28" s="185" t="s">
        <v>2870</v>
      </c>
      <c r="CE28" s="185" t="s">
        <v>2757</v>
      </c>
      <c r="CF28" s="185" t="s">
        <v>2757</v>
      </c>
      <c r="CG28" s="185" t="s">
        <v>2870</v>
      </c>
      <c r="CH28" s="185" t="s">
        <v>2757</v>
      </c>
      <c r="CI28" s="185" t="s">
        <v>2757</v>
      </c>
      <c r="CJ28" s="185" t="s">
        <v>2870</v>
      </c>
      <c r="CK28" s="185" t="s">
        <v>2757</v>
      </c>
      <c r="CL28" s="185" t="s">
        <v>2757</v>
      </c>
      <c r="CM28" s="185" t="s">
        <v>2870</v>
      </c>
      <c r="CN28" s="185" t="s">
        <v>2757</v>
      </c>
      <c r="CO28" s="185" t="s">
        <v>2757</v>
      </c>
      <c r="CP28" s="185" t="s">
        <v>2870</v>
      </c>
      <c r="CQ28" s="185" t="s">
        <v>2757</v>
      </c>
      <c r="CR28" s="185" t="s">
        <v>2757</v>
      </c>
      <c r="CS28" s="185" t="s">
        <v>2870</v>
      </c>
      <c r="CT28" s="185" t="s">
        <v>2757</v>
      </c>
      <c r="CU28" s="185" t="s">
        <v>2757</v>
      </c>
      <c r="CV28" s="185" t="s">
        <v>2870</v>
      </c>
      <c r="CW28" s="185" t="s">
        <v>2757</v>
      </c>
      <c r="CX28" s="185" t="s">
        <v>2757</v>
      </c>
      <c r="CY28" s="185" t="s">
        <v>2870</v>
      </c>
      <c r="CZ28" s="185" t="s">
        <v>2757</v>
      </c>
      <c r="DA28" s="185" t="s">
        <v>2757</v>
      </c>
      <c r="DB28" s="185" t="s">
        <v>2870</v>
      </c>
      <c r="DC28" s="185" t="s">
        <v>2757</v>
      </c>
      <c r="DD28" s="185" t="s">
        <v>2757</v>
      </c>
      <c r="DE28" s="185" t="s">
        <v>2870</v>
      </c>
      <c r="DF28" s="185" t="s">
        <v>2757</v>
      </c>
      <c r="DG28" s="185" t="s">
        <v>2757</v>
      </c>
      <c r="DH28" s="185" t="s">
        <v>2870</v>
      </c>
      <c r="DI28" s="185" t="s">
        <v>2757</v>
      </c>
      <c r="DJ28" s="185" t="s">
        <v>2757</v>
      </c>
      <c r="DK28" s="185" t="s">
        <v>2870</v>
      </c>
      <c r="DL28" s="185" t="s">
        <v>2757</v>
      </c>
      <c r="DM28" s="185" t="s">
        <v>2757</v>
      </c>
      <c r="DN28" s="185" t="s">
        <v>2870</v>
      </c>
      <c r="DO28" s="185" t="s">
        <v>2757</v>
      </c>
      <c r="DP28" s="185" t="s">
        <v>2757</v>
      </c>
      <c r="DQ28" s="185" t="s">
        <v>2870</v>
      </c>
      <c r="DR28" s="185" t="s">
        <v>2757</v>
      </c>
      <c r="DS28" s="185" t="s">
        <v>2757</v>
      </c>
      <c r="DT28" s="185" t="s">
        <v>2870</v>
      </c>
      <c r="DU28" s="185" t="s">
        <v>2757</v>
      </c>
      <c r="DV28" s="185" t="s">
        <v>2757</v>
      </c>
      <c r="DW28" s="185" t="s">
        <v>2870</v>
      </c>
      <c r="DX28" s="185" t="s">
        <v>2757</v>
      </c>
      <c r="DY28" s="185" t="s">
        <v>2757</v>
      </c>
      <c r="DZ28" s="185" t="s">
        <v>2870</v>
      </c>
      <c r="EA28" s="185" t="s">
        <v>2757</v>
      </c>
      <c r="EB28" s="185" t="s">
        <v>2757</v>
      </c>
      <c r="EC28" s="185" t="s">
        <v>2870</v>
      </c>
      <c r="ED28" s="185" t="s">
        <v>2757</v>
      </c>
      <c r="EE28" s="185" t="s">
        <v>2757</v>
      </c>
      <c r="EF28" s="185" t="s">
        <v>2870</v>
      </c>
      <c r="EG28" s="185" t="s">
        <v>2757</v>
      </c>
      <c r="EH28" s="185" t="s">
        <v>2757</v>
      </c>
      <c r="EI28" s="185" t="s">
        <v>2870</v>
      </c>
      <c r="EJ28" s="185" t="s">
        <v>2757</v>
      </c>
      <c r="EK28" s="185" t="s">
        <v>2757</v>
      </c>
      <c r="EL28" s="185" t="s">
        <v>2870</v>
      </c>
      <c r="EM28" s="185" t="s">
        <v>2757</v>
      </c>
      <c r="EN28" s="185" t="s">
        <v>2757</v>
      </c>
      <c r="EO28" s="185" t="s">
        <v>2870</v>
      </c>
      <c r="EP28" s="185" t="s">
        <v>2757</v>
      </c>
      <c r="EQ28" s="185" t="s">
        <v>2757</v>
      </c>
      <c r="ER28" s="185" t="s">
        <v>2870</v>
      </c>
      <c r="ES28" s="185" t="s">
        <v>2757</v>
      </c>
      <c r="ET28" s="185" t="s">
        <v>2757</v>
      </c>
    </row>
    <row r="29" spans="1:150" x14ac:dyDescent="0.35">
      <c r="A29" s="1"/>
      <c r="B29" s="183" t="s">
        <v>2993</v>
      </c>
      <c r="C29" s="183" t="s">
        <v>118</v>
      </c>
      <c r="D29" s="183" t="s">
        <v>119</v>
      </c>
      <c r="E29" s="183" t="s">
        <v>2994</v>
      </c>
      <c r="F29" s="183" t="s">
        <v>2995</v>
      </c>
      <c r="G29" s="183" t="s">
        <v>2870</v>
      </c>
      <c r="H29" s="183" t="s">
        <v>2757</v>
      </c>
      <c r="I29" s="183" t="s">
        <v>2757</v>
      </c>
      <c r="J29" s="183" t="s">
        <v>2870</v>
      </c>
      <c r="K29" s="183" t="s">
        <v>2757</v>
      </c>
      <c r="L29" s="183" t="s">
        <v>2757</v>
      </c>
      <c r="M29" s="183" t="s">
        <v>2870</v>
      </c>
      <c r="N29" s="183" t="s">
        <v>2757</v>
      </c>
      <c r="O29" s="183" t="s">
        <v>2757</v>
      </c>
      <c r="P29" s="183" t="s">
        <v>2870</v>
      </c>
      <c r="Q29" s="183" t="s">
        <v>2757</v>
      </c>
      <c r="R29" s="183" t="s">
        <v>2757</v>
      </c>
      <c r="S29" s="183" t="s">
        <v>2870</v>
      </c>
      <c r="T29" s="183" t="s">
        <v>2757</v>
      </c>
      <c r="U29" s="183" t="s">
        <v>2757</v>
      </c>
      <c r="V29" s="183" t="s">
        <v>2870</v>
      </c>
      <c r="W29" s="183" t="s">
        <v>2757</v>
      </c>
      <c r="X29" s="183" t="s">
        <v>2757</v>
      </c>
      <c r="Y29" s="183" t="s">
        <v>2870</v>
      </c>
      <c r="Z29" s="183" t="s">
        <v>2757</v>
      </c>
      <c r="AA29" s="183" t="s">
        <v>2757</v>
      </c>
      <c r="AB29" s="183" t="s">
        <v>2870</v>
      </c>
      <c r="AC29" s="183" t="s">
        <v>2757</v>
      </c>
      <c r="AD29" s="183" t="s">
        <v>2757</v>
      </c>
      <c r="AE29" s="183" t="s">
        <v>2870</v>
      </c>
      <c r="AF29" s="183" t="s">
        <v>2757</v>
      </c>
      <c r="AG29" s="183" t="s">
        <v>2757</v>
      </c>
      <c r="AH29" s="183" t="s">
        <v>2870</v>
      </c>
      <c r="AI29" s="183" t="s">
        <v>2757</v>
      </c>
      <c r="AJ29" s="183" t="s">
        <v>2757</v>
      </c>
      <c r="AK29" s="183" t="s">
        <v>2870</v>
      </c>
      <c r="AL29" s="183" t="s">
        <v>2757</v>
      </c>
      <c r="AM29" s="183" t="s">
        <v>2757</v>
      </c>
      <c r="AN29" s="183" t="s">
        <v>2870</v>
      </c>
      <c r="AO29" s="183" t="s">
        <v>2757</v>
      </c>
      <c r="AP29" s="183" t="s">
        <v>2757</v>
      </c>
      <c r="AQ29" s="183" t="s">
        <v>2870</v>
      </c>
      <c r="AR29" s="183" t="s">
        <v>2757</v>
      </c>
      <c r="AS29" s="183" t="s">
        <v>2757</v>
      </c>
      <c r="AT29" s="183" t="s">
        <v>2870</v>
      </c>
      <c r="AU29" s="183" t="s">
        <v>2757</v>
      </c>
      <c r="AV29" s="183" t="s">
        <v>2757</v>
      </c>
      <c r="AW29" s="183" t="s">
        <v>2870</v>
      </c>
      <c r="AX29" s="183" t="s">
        <v>2757</v>
      </c>
      <c r="AY29" s="183" t="s">
        <v>2757</v>
      </c>
      <c r="AZ29" s="183" t="s">
        <v>2870</v>
      </c>
      <c r="BA29" s="183" t="s">
        <v>2757</v>
      </c>
      <c r="BB29" s="183" t="s">
        <v>2757</v>
      </c>
      <c r="BC29" s="183" t="s">
        <v>2870</v>
      </c>
      <c r="BD29" s="183" t="s">
        <v>2757</v>
      </c>
      <c r="BE29" s="183" t="s">
        <v>2757</v>
      </c>
      <c r="BF29" s="183" t="s">
        <v>2870</v>
      </c>
      <c r="BG29" s="183" t="s">
        <v>2757</v>
      </c>
      <c r="BH29" s="183" t="s">
        <v>2757</v>
      </c>
      <c r="BI29" s="183" t="s">
        <v>2870</v>
      </c>
      <c r="BJ29" s="183" t="s">
        <v>2757</v>
      </c>
      <c r="BK29" s="183" t="s">
        <v>2757</v>
      </c>
      <c r="BL29" s="183" t="s">
        <v>2870</v>
      </c>
      <c r="BM29" s="183" t="s">
        <v>2757</v>
      </c>
      <c r="BN29" s="183" t="s">
        <v>2757</v>
      </c>
      <c r="BO29" s="183" t="s">
        <v>2870</v>
      </c>
      <c r="BP29" s="183" t="s">
        <v>2757</v>
      </c>
      <c r="BQ29" s="183" t="s">
        <v>2757</v>
      </c>
      <c r="BR29" s="183" t="s">
        <v>2870</v>
      </c>
      <c r="BS29" s="183" t="s">
        <v>2757</v>
      </c>
      <c r="BT29" s="183" t="s">
        <v>2757</v>
      </c>
      <c r="BU29" s="183" t="s">
        <v>2870</v>
      </c>
      <c r="BV29" s="183" t="s">
        <v>2757</v>
      </c>
      <c r="BW29" s="183" t="s">
        <v>2757</v>
      </c>
      <c r="BX29" s="183" t="s">
        <v>2870</v>
      </c>
      <c r="BY29" s="183" t="s">
        <v>2757</v>
      </c>
      <c r="BZ29" s="183" t="s">
        <v>2757</v>
      </c>
      <c r="CA29" s="183" t="s">
        <v>2870</v>
      </c>
      <c r="CB29" s="183" t="s">
        <v>2757</v>
      </c>
      <c r="CC29" s="183" t="s">
        <v>2757</v>
      </c>
      <c r="CD29" s="183" t="s">
        <v>2870</v>
      </c>
      <c r="CE29" s="183" t="s">
        <v>2757</v>
      </c>
      <c r="CF29" s="183" t="s">
        <v>2757</v>
      </c>
      <c r="CG29" s="183" t="s">
        <v>2870</v>
      </c>
      <c r="CH29" s="183" t="s">
        <v>2757</v>
      </c>
      <c r="CI29" s="183" t="s">
        <v>2757</v>
      </c>
      <c r="CJ29" s="183" t="s">
        <v>2870</v>
      </c>
      <c r="CK29" s="183" t="s">
        <v>2757</v>
      </c>
      <c r="CL29" s="183" t="s">
        <v>2757</v>
      </c>
      <c r="CM29" s="183" t="s">
        <v>2870</v>
      </c>
      <c r="CN29" s="183" t="s">
        <v>2757</v>
      </c>
      <c r="CO29" s="183" t="s">
        <v>2757</v>
      </c>
      <c r="CP29" s="183" t="s">
        <v>2870</v>
      </c>
      <c r="CQ29" s="183" t="s">
        <v>2757</v>
      </c>
      <c r="CR29" s="183" t="s">
        <v>2757</v>
      </c>
      <c r="CS29" s="183" t="s">
        <v>2870</v>
      </c>
      <c r="CT29" s="183" t="s">
        <v>2757</v>
      </c>
      <c r="CU29" s="183" t="s">
        <v>2757</v>
      </c>
      <c r="CV29" s="183" t="s">
        <v>2870</v>
      </c>
      <c r="CW29" s="183" t="s">
        <v>2757</v>
      </c>
      <c r="CX29" s="183" t="s">
        <v>2757</v>
      </c>
      <c r="CY29" s="183" t="s">
        <v>2870</v>
      </c>
      <c r="CZ29" s="183" t="s">
        <v>2757</v>
      </c>
      <c r="DA29" s="183" t="s">
        <v>2757</v>
      </c>
      <c r="DB29" s="183" t="s">
        <v>2870</v>
      </c>
      <c r="DC29" s="183" t="s">
        <v>2757</v>
      </c>
      <c r="DD29" s="183" t="s">
        <v>2757</v>
      </c>
      <c r="DE29" s="183" t="s">
        <v>2870</v>
      </c>
      <c r="DF29" s="183" t="s">
        <v>2757</v>
      </c>
      <c r="DG29" s="183" t="s">
        <v>2757</v>
      </c>
      <c r="DH29" s="183" t="s">
        <v>2870</v>
      </c>
      <c r="DI29" s="183" t="s">
        <v>2757</v>
      </c>
      <c r="DJ29" s="183" t="s">
        <v>2757</v>
      </c>
      <c r="DK29" s="183" t="s">
        <v>2870</v>
      </c>
      <c r="DL29" s="183" t="s">
        <v>2757</v>
      </c>
      <c r="DM29" s="183" t="s">
        <v>2757</v>
      </c>
      <c r="DN29" s="183" t="s">
        <v>2870</v>
      </c>
      <c r="DO29" s="183" t="s">
        <v>2757</v>
      </c>
      <c r="DP29" s="183" t="s">
        <v>2757</v>
      </c>
      <c r="DQ29" s="183" t="s">
        <v>2870</v>
      </c>
      <c r="DR29" s="183" t="s">
        <v>2757</v>
      </c>
      <c r="DS29" s="183" t="s">
        <v>2757</v>
      </c>
      <c r="DT29" s="183" t="s">
        <v>2870</v>
      </c>
      <c r="DU29" s="183" t="s">
        <v>2757</v>
      </c>
      <c r="DV29" s="183" t="s">
        <v>2757</v>
      </c>
      <c r="DW29" s="183" t="s">
        <v>2870</v>
      </c>
      <c r="DX29" s="183" t="s">
        <v>2757</v>
      </c>
      <c r="DY29" s="183" t="s">
        <v>2757</v>
      </c>
      <c r="DZ29" s="183" t="s">
        <v>2870</v>
      </c>
      <c r="EA29" s="183" t="s">
        <v>2757</v>
      </c>
      <c r="EB29" s="183" t="s">
        <v>2757</v>
      </c>
      <c r="EC29" s="183" t="s">
        <v>2870</v>
      </c>
      <c r="ED29" s="183" t="s">
        <v>2757</v>
      </c>
      <c r="EE29" s="183" t="s">
        <v>2757</v>
      </c>
      <c r="EF29" s="183" t="s">
        <v>2870</v>
      </c>
      <c r="EG29" s="183" t="s">
        <v>2757</v>
      </c>
      <c r="EH29" s="183" t="s">
        <v>2757</v>
      </c>
      <c r="EI29" s="183" t="s">
        <v>2870</v>
      </c>
      <c r="EJ29" s="183" t="s">
        <v>2757</v>
      </c>
      <c r="EK29" s="183" t="s">
        <v>2757</v>
      </c>
      <c r="EL29" s="183" t="s">
        <v>2870</v>
      </c>
      <c r="EM29" s="183" t="s">
        <v>2757</v>
      </c>
      <c r="EN29" s="183" t="s">
        <v>2757</v>
      </c>
      <c r="EO29" s="183" t="s">
        <v>2870</v>
      </c>
      <c r="EP29" s="183" t="s">
        <v>2757</v>
      </c>
      <c r="EQ29" s="183" t="s">
        <v>2757</v>
      </c>
      <c r="ER29" s="183" t="s">
        <v>2870</v>
      </c>
      <c r="ES29" s="183" t="s">
        <v>2757</v>
      </c>
      <c r="ET29" s="183" t="s">
        <v>2757</v>
      </c>
    </row>
    <row r="30" spans="1:150" x14ac:dyDescent="0.35">
      <c r="A30" s="1"/>
      <c r="B30" s="184" t="s">
        <v>2996</v>
      </c>
      <c r="C30" s="184" t="s">
        <v>118</v>
      </c>
      <c r="D30" s="184" t="s">
        <v>119</v>
      </c>
      <c r="E30" s="184" t="s">
        <v>2997</v>
      </c>
      <c r="F30" s="184" t="s">
        <v>2998</v>
      </c>
      <c r="G30" s="185" t="s">
        <v>2870</v>
      </c>
      <c r="H30" s="185" t="s">
        <v>945</v>
      </c>
      <c r="I30" s="185" t="s">
        <v>945</v>
      </c>
      <c r="J30" s="185" t="s">
        <v>2870</v>
      </c>
      <c r="K30" s="185" t="s">
        <v>945</v>
      </c>
      <c r="L30" s="185" t="s">
        <v>945</v>
      </c>
      <c r="M30" s="185" t="s">
        <v>2870</v>
      </c>
      <c r="N30" s="185" t="s">
        <v>945</v>
      </c>
      <c r="O30" s="185" t="s">
        <v>945</v>
      </c>
      <c r="P30" s="185" t="s">
        <v>2870</v>
      </c>
      <c r="Q30" s="185" t="s">
        <v>945</v>
      </c>
      <c r="R30" s="185" t="s">
        <v>945</v>
      </c>
      <c r="S30" s="185" t="s">
        <v>2870</v>
      </c>
      <c r="T30" s="185" t="s">
        <v>945</v>
      </c>
      <c r="U30" s="185" t="s">
        <v>945</v>
      </c>
      <c r="V30" s="185" t="s">
        <v>2870</v>
      </c>
      <c r="W30" s="185" t="s">
        <v>945</v>
      </c>
      <c r="X30" s="185" t="s">
        <v>945</v>
      </c>
      <c r="Y30" s="185" t="s">
        <v>2870</v>
      </c>
      <c r="Z30" s="185" t="s">
        <v>945</v>
      </c>
      <c r="AA30" s="185" t="s">
        <v>945</v>
      </c>
      <c r="AB30" s="185" t="s">
        <v>2870</v>
      </c>
      <c r="AC30" s="185" t="s">
        <v>945</v>
      </c>
      <c r="AD30" s="185" t="s">
        <v>945</v>
      </c>
      <c r="AE30" s="185" t="s">
        <v>2870</v>
      </c>
      <c r="AF30" s="185" t="s">
        <v>945</v>
      </c>
      <c r="AG30" s="185" t="s">
        <v>945</v>
      </c>
      <c r="AH30" s="185" t="s">
        <v>2870</v>
      </c>
      <c r="AI30" s="185" t="s">
        <v>945</v>
      </c>
      <c r="AJ30" s="185" t="s">
        <v>945</v>
      </c>
      <c r="AK30" s="185" t="s">
        <v>2870</v>
      </c>
      <c r="AL30" s="185" t="s">
        <v>945</v>
      </c>
      <c r="AM30" s="185" t="s">
        <v>945</v>
      </c>
      <c r="AN30" s="185" t="s">
        <v>2870</v>
      </c>
      <c r="AO30" s="185" t="s">
        <v>945</v>
      </c>
      <c r="AP30" s="185" t="s">
        <v>945</v>
      </c>
      <c r="AQ30" s="185" t="s">
        <v>2870</v>
      </c>
      <c r="AR30" s="185" t="s">
        <v>945</v>
      </c>
      <c r="AS30" s="185" t="s">
        <v>945</v>
      </c>
      <c r="AT30" s="185" t="s">
        <v>2870</v>
      </c>
      <c r="AU30" s="185" t="s">
        <v>945</v>
      </c>
      <c r="AV30" s="185" t="s">
        <v>945</v>
      </c>
      <c r="AW30" s="185" t="s">
        <v>2870</v>
      </c>
      <c r="AX30" s="185" t="s">
        <v>945</v>
      </c>
      <c r="AY30" s="185" t="s">
        <v>945</v>
      </c>
      <c r="AZ30" s="185" t="s">
        <v>2870</v>
      </c>
      <c r="BA30" s="185" t="s">
        <v>945</v>
      </c>
      <c r="BB30" s="185" t="s">
        <v>945</v>
      </c>
      <c r="BC30" s="185" t="s">
        <v>2870</v>
      </c>
      <c r="BD30" s="185" t="s">
        <v>945</v>
      </c>
      <c r="BE30" s="185" t="s">
        <v>945</v>
      </c>
      <c r="BF30" s="185" t="s">
        <v>2870</v>
      </c>
      <c r="BG30" s="185" t="s">
        <v>945</v>
      </c>
      <c r="BH30" s="185" t="s">
        <v>945</v>
      </c>
      <c r="BI30" s="185" t="s">
        <v>2870</v>
      </c>
      <c r="BJ30" s="185" t="s">
        <v>945</v>
      </c>
      <c r="BK30" s="185" t="s">
        <v>945</v>
      </c>
      <c r="BL30" s="185" t="s">
        <v>2870</v>
      </c>
      <c r="BM30" s="185" t="s">
        <v>945</v>
      </c>
      <c r="BN30" s="185" t="s">
        <v>945</v>
      </c>
      <c r="BO30" s="185" t="s">
        <v>2870</v>
      </c>
      <c r="BP30" s="185" t="s">
        <v>945</v>
      </c>
      <c r="BQ30" s="185" t="s">
        <v>945</v>
      </c>
      <c r="BR30" s="185" t="s">
        <v>2870</v>
      </c>
      <c r="BS30" s="185" t="s">
        <v>945</v>
      </c>
      <c r="BT30" s="185" t="s">
        <v>945</v>
      </c>
      <c r="BU30" s="185" t="s">
        <v>2870</v>
      </c>
      <c r="BV30" s="185" t="s">
        <v>945</v>
      </c>
      <c r="BW30" s="185" t="s">
        <v>945</v>
      </c>
      <c r="BX30" s="185" t="s">
        <v>2870</v>
      </c>
      <c r="BY30" s="185" t="s">
        <v>945</v>
      </c>
      <c r="BZ30" s="185" t="s">
        <v>945</v>
      </c>
      <c r="CA30" s="185" t="s">
        <v>2870</v>
      </c>
      <c r="CB30" s="185" t="s">
        <v>945</v>
      </c>
      <c r="CC30" s="185" t="s">
        <v>945</v>
      </c>
      <c r="CD30" s="185" t="s">
        <v>2870</v>
      </c>
      <c r="CE30" s="185" t="s">
        <v>945</v>
      </c>
      <c r="CF30" s="185" t="s">
        <v>945</v>
      </c>
      <c r="CG30" s="185" t="s">
        <v>2870</v>
      </c>
      <c r="CH30" s="185" t="s">
        <v>945</v>
      </c>
      <c r="CI30" s="185" t="s">
        <v>945</v>
      </c>
      <c r="CJ30" s="185" t="s">
        <v>2870</v>
      </c>
      <c r="CK30" s="185" t="s">
        <v>945</v>
      </c>
      <c r="CL30" s="185" t="s">
        <v>945</v>
      </c>
      <c r="CM30" s="185" t="s">
        <v>2870</v>
      </c>
      <c r="CN30" s="185" t="s">
        <v>945</v>
      </c>
      <c r="CO30" s="185" t="s">
        <v>945</v>
      </c>
      <c r="CP30" s="185" t="s">
        <v>2870</v>
      </c>
      <c r="CQ30" s="185" t="s">
        <v>945</v>
      </c>
      <c r="CR30" s="185" t="s">
        <v>945</v>
      </c>
      <c r="CS30" s="185" t="s">
        <v>2870</v>
      </c>
      <c r="CT30" s="185" t="s">
        <v>945</v>
      </c>
      <c r="CU30" s="185" t="s">
        <v>945</v>
      </c>
      <c r="CV30" s="185" t="s">
        <v>2870</v>
      </c>
      <c r="CW30" s="185" t="s">
        <v>945</v>
      </c>
      <c r="CX30" s="185" t="s">
        <v>945</v>
      </c>
      <c r="CY30" s="185" t="s">
        <v>2870</v>
      </c>
      <c r="CZ30" s="185" t="s">
        <v>945</v>
      </c>
      <c r="DA30" s="185" t="s">
        <v>945</v>
      </c>
      <c r="DB30" s="185" t="s">
        <v>2870</v>
      </c>
      <c r="DC30" s="185" t="s">
        <v>945</v>
      </c>
      <c r="DD30" s="185" t="s">
        <v>945</v>
      </c>
      <c r="DE30" s="185" t="s">
        <v>2870</v>
      </c>
      <c r="DF30" s="185" t="s">
        <v>945</v>
      </c>
      <c r="DG30" s="185" t="s">
        <v>945</v>
      </c>
      <c r="DH30" s="185" t="s">
        <v>2870</v>
      </c>
      <c r="DI30" s="185" t="s">
        <v>945</v>
      </c>
      <c r="DJ30" s="185" t="s">
        <v>945</v>
      </c>
      <c r="DK30" s="185" t="s">
        <v>2870</v>
      </c>
      <c r="DL30" s="185" t="s">
        <v>945</v>
      </c>
      <c r="DM30" s="185" t="s">
        <v>945</v>
      </c>
      <c r="DN30" s="185" t="s">
        <v>2870</v>
      </c>
      <c r="DO30" s="185" t="s">
        <v>945</v>
      </c>
      <c r="DP30" s="185" t="s">
        <v>945</v>
      </c>
      <c r="DQ30" s="185" t="s">
        <v>2870</v>
      </c>
      <c r="DR30" s="185" t="s">
        <v>945</v>
      </c>
      <c r="DS30" s="185" t="s">
        <v>945</v>
      </c>
      <c r="DT30" s="185" t="s">
        <v>2870</v>
      </c>
      <c r="DU30" s="185" t="s">
        <v>945</v>
      </c>
      <c r="DV30" s="185" t="s">
        <v>945</v>
      </c>
      <c r="DW30" s="185" t="s">
        <v>2870</v>
      </c>
      <c r="DX30" s="185" t="s">
        <v>945</v>
      </c>
      <c r="DY30" s="185" t="s">
        <v>945</v>
      </c>
      <c r="DZ30" s="185" t="s">
        <v>2870</v>
      </c>
      <c r="EA30" s="185" t="s">
        <v>945</v>
      </c>
      <c r="EB30" s="185" t="s">
        <v>945</v>
      </c>
      <c r="EC30" s="185" t="s">
        <v>2870</v>
      </c>
      <c r="ED30" s="185" t="s">
        <v>945</v>
      </c>
      <c r="EE30" s="185" t="s">
        <v>945</v>
      </c>
      <c r="EF30" s="185" t="s">
        <v>2870</v>
      </c>
      <c r="EG30" s="185" t="s">
        <v>945</v>
      </c>
      <c r="EH30" s="185" t="s">
        <v>945</v>
      </c>
      <c r="EI30" s="185" t="s">
        <v>2870</v>
      </c>
      <c r="EJ30" s="185" t="s">
        <v>945</v>
      </c>
      <c r="EK30" s="185" t="s">
        <v>945</v>
      </c>
      <c r="EL30" s="185" t="s">
        <v>2870</v>
      </c>
      <c r="EM30" s="185" t="s">
        <v>945</v>
      </c>
      <c r="EN30" s="185" t="s">
        <v>945</v>
      </c>
      <c r="EO30" s="185" t="s">
        <v>2870</v>
      </c>
      <c r="EP30" s="185" t="s">
        <v>945</v>
      </c>
      <c r="EQ30" s="185" t="s">
        <v>945</v>
      </c>
      <c r="ER30" s="185" t="s">
        <v>2870</v>
      </c>
      <c r="ES30" s="185" t="s">
        <v>945</v>
      </c>
      <c r="ET30" s="185" t="s">
        <v>945</v>
      </c>
    </row>
    <row r="31" spans="1:150" x14ac:dyDescent="0.35">
      <c r="A31" s="1"/>
      <c r="B31" s="184" t="s">
        <v>2999</v>
      </c>
      <c r="C31" s="184" t="s">
        <v>118</v>
      </c>
      <c r="D31" s="184" t="s">
        <v>119</v>
      </c>
      <c r="E31" s="184" t="s">
        <v>3000</v>
      </c>
      <c r="F31" s="184" t="s">
        <v>3001</v>
      </c>
      <c r="G31" s="185" t="s">
        <v>2870</v>
      </c>
      <c r="H31" s="185" t="s">
        <v>945</v>
      </c>
      <c r="I31" s="185" t="s">
        <v>945</v>
      </c>
      <c r="J31" s="185" t="s">
        <v>2870</v>
      </c>
      <c r="K31" s="185" t="s">
        <v>945</v>
      </c>
      <c r="L31" s="185" t="s">
        <v>945</v>
      </c>
      <c r="M31" s="185" t="s">
        <v>2870</v>
      </c>
      <c r="N31" s="185" t="s">
        <v>945</v>
      </c>
      <c r="O31" s="185" t="s">
        <v>945</v>
      </c>
      <c r="P31" s="185" t="s">
        <v>2870</v>
      </c>
      <c r="Q31" s="185" t="s">
        <v>945</v>
      </c>
      <c r="R31" s="185" t="s">
        <v>945</v>
      </c>
      <c r="S31" s="185" t="s">
        <v>2870</v>
      </c>
      <c r="T31" s="185" t="s">
        <v>945</v>
      </c>
      <c r="U31" s="185" t="s">
        <v>945</v>
      </c>
      <c r="V31" s="185" t="s">
        <v>2870</v>
      </c>
      <c r="W31" s="185" t="s">
        <v>945</v>
      </c>
      <c r="X31" s="185" t="s">
        <v>945</v>
      </c>
      <c r="Y31" s="185" t="s">
        <v>2870</v>
      </c>
      <c r="Z31" s="185" t="s">
        <v>945</v>
      </c>
      <c r="AA31" s="185" t="s">
        <v>945</v>
      </c>
      <c r="AB31" s="185" t="s">
        <v>2870</v>
      </c>
      <c r="AC31" s="185" t="s">
        <v>945</v>
      </c>
      <c r="AD31" s="185" t="s">
        <v>945</v>
      </c>
      <c r="AE31" s="185" t="s">
        <v>2870</v>
      </c>
      <c r="AF31" s="185" t="s">
        <v>945</v>
      </c>
      <c r="AG31" s="185" t="s">
        <v>945</v>
      </c>
      <c r="AH31" s="185" t="s">
        <v>2870</v>
      </c>
      <c r="AI31" s="185" t="s">
        <v>945</v>
      </c>
      <c r="AJ31" s="185" t="s">
        <v>945</v>
      </c>
      <c r="AK31" s="185" t="s">
        <v>2870</v>
      </c>
      <c r="AL31" s="185" t="s">
        <v>945</v>
      </c>
      <c r="AM31" s="185" t="s">
        <v>945</v>
      </c>
      <c r="AN31" s="185" t="s">
        <v>2870</v>
      </c>
      <c r="AO31" s="185" t="s">
        <v>945</v>
      </c>
      <c r="AP31" s="185" t="s">
        <v>945</v>
      </c>
      <c r="AQ31" s="185" t="s">
        <v>2870</v>
      </c>
      <c r="AR31" s="185" t="s">
        <v>945</v>
      </c>
      <c r="AS31" s="185" t="s">
        <v>945</v>
      </c>
      <c r="AT31" s="185" t="s">
        <v>2870</v>
      </c>
      <c r="AU31" s="185" t="s">
        <v>945</v>
      </c>
      <c r="AV31" s="185" t="s">
        <v>945</v>
      </c>
      <c r="AW31" s="185" t="s">
        <v>2870</v>
      </c>
      <c r="AX31" s="185" t="s">
        <v>945</v>
      </c>
      <c r="AY31" s="185" t="s">
        <v>945</v>
      </c>
      <c r="AZ31" s="185" t="s">
        <v>2870</v>
      </c>
      <c r="BA31" s="185" t="s">
        <v>945</v>
      </c>
      <c r="BB31" s="185" t="s">
        <v>945</v>
      </c>
      <c r="BC31" s="185" t="s">
        <v>2870</v>
      </c>
      <c r="BD31" s="185" t="s">
        <v>945</v>
      </c>
      <c r="BE31" s="185" t="s">
        <v>945</v>
      </c>
      <c r="BF31" s="185" t="s">
        <v>2870</v>
      </c>
      <c r="BG31" s="185" t="s">
        <v>945</v>
      </c>
      <c r="BH31" s="185" t="s">
        <v>945</v>
      </c>
      <c r="BI31" s="185" t="s">
        <v>2870</v>
      </c>
      <c r="BJ31" s="185" t="s">
        <v>945</v>
      </c>
      <c r="BK31" s="185" t="s">
        <v>945</v>
      </c>
      <c r="BL31" s="185" t="s">
        <v>2870</v>
      </c>
      <c r="BM31" s="185" t="s">
        <v>945</v>
      </c>
      <c r="BN31" s="185" t="s">
        <v>945</v>
      </c>
      <c r="BO31" s="185" t="s">
        <v>2870</v>
      </c>
      <c r="BP31" s="185" t="s">
        <v>945</v>
      </c>
      <c r="BQ31" s="185" t="s">
        <v>945</v>
      </c>
      <c r="BR31" s="185" t="s">
        <v>2870</v>
      </c>
      <c r="BS31" s="185" t="s">
        <v>945</v>
      </c>
      <c r="BT31" s="185" t="s">
        <v>945</v>
      </c>
      <c r="BU31" s="185" t="s">
        <v>2870</v>
      </c>
      <c r="BV31" s="185" t="s">
        <v>945</v>
      </c>
      <c r="BW31" s="185" t="s">
        <v>945</v>
      </c>
      <c r="BX31" s="185" t="s">
        <v>2870</v>
      </c>
      <c r="BY31" s="185" t="s">
        <v>945</v>
      </c>
      <c r="BZ31" s="185" t="s">
        <v>945</v>
      </c>
      <c r="CA31" s="185" t="s">
        <v>2870</v>
      </c>
      <c r="CB31" s="185" t="s">
        <v>945</v>
      </c>
      <c r="CC31" s="185" t="s">
        <v>945</v>
      </c>
      <c r="CD31" s="185" t="s">
        <v>2870</v>
      </c>
      <c r="CE31" s="185" t="s">
        <v>945</v>
      </c>
      <c r="CF31" s="185" t="s">
        <v>945</v>
      </c>
      <c r="CG31" s="185" t="s">
        <v>2870</v>
      </c>
      <c r="CH31" s="185" t="s">
        <v>945</v>
      </c>
      <c r="CI31" s="185" t="s">
        <v>945</v>
      </c>
      <c r="CJ31" s="185" t="s">
        <v>2870</v>
      </c>
      <c r="CK31" s="185" t="s">
        <v>945</v>
      </c>
      <c r="CL31" s="185" t="s">
        <v>945</v>
      </c>
      <c r="CM31" s="185" t="s">
        <v>2870</v>
      </c>
      <c r="CN31" s="185" t="s">
        <v>945</v>
      </c>
      <c r="CO31" s="185" t="s">
        <v>945</v>
      </c>
      <c r="CP31" s="185" t="s">
        <v>2870</v>
      </c>
      <c r="CQ31" s="185" t="s">
        <v>945</v>
      </c>
      <c r="CR31" s="185" t="s">
        <v>945</v>
      </c>
      <c r="CS31" s="185" t="s">
        <v>2870</v>
      </c>
      <c r="CT31" s="185" t="s">
        <v>945</v>
      </c>
      <c r="CU31" s="185" t="s">
        <v>945</v>
      </c>
      <c r="CV31" s="185" t="s">
        <v>2870</v>
      </c>
      <c r="CW31" s="185" t="s">
        <v>945</v>
      </c>
      <c r="CX31" s="185" t="s">
        <v>945</v>
      </c>
      <c r="CY31" s="185" t="s">
        <v>2870</v>
      </c>
      <c r="CZ31" s="185" t="s">
        <v>945</v>
      </c>
      <c r="DA31" s="185" t="s">
        <v>945</v>
      </c>
      <c r="DB31" s="185" t="s">
        <v>2870</v>
      </c>
      <c r="DC31" s="185" t="s">
        <v>945</v>
      </c>
      <c r="DD31" s="185" t="s">
        <v>945</v>
      </c>
      <c r="DE31" s="185" t="s">
        <v>2870</v>
      </c>
      <c r="DF31" s="185" t="s">
        <v>945</v>
      </c>
      <c r="DG31" s="185" t="s">
        <v>945</v>
      </c>
      <c r="DH31" s="185" t="s">
        <v>2870</v>
      </c>
      <c r="DI31" s="185" t="s">
        <v>945</v>
      </c>
      <c r="DJ31" s="185" t="s">
        <v>945</v>
      </c>
      <c r="DK31" s="185" t="s">
        <v>2870</v>
      </c>
      <c r="DL31" s="185" t="s">
        <v>945</v>
      </c>
      <c r="DM31" s="185" t="s">
        <v>945</v>
      </c>
      <c r="DN31" s="185" t="s">
        <v>2870</v>
      </c>
      <c r="DO31" s="185" t="s">
        <v>945</v>
      </c>
      <c r="DP31" s="185" t="s">
        <v>945</v>
      </c>
      <c r="DQ31" s="185" t="s">
        <v>2870</v>
      </c>
      <c r="DR31" s="185" t="s">
        <v>945</v>
      </c>
      <c r="DS31" s="185" t="s">
        <v>945</v>
      </c>
      <c r="DT31" s="185" t="s">
        <v>2870</v>
      </c>
      <c r="DU31" s="185" t="s">
        <v>945</v>
      </c>
      <c r="DV31" s="185" t="s">
        <v>945</v>
      </c>
      <c r="DW31" s="185" t="s">
        <v>2870</v>
      </c>
      <c r="DX31" s="185" t="s">
        <v>945</v>
      </c>
      <c r="DY31" s="185" t="s">
        <v>945</v>
      </c>
      <c r="DZ31" s="185" t="s">
        <v>2870</v>
      </c>
      <c r="EA31" s="185" t="s">
        <v>945</v>
      </c>
      <c r="EB31" s="185" t="s">
        <v>945</v>
      </c>
      <c r="EC31" s="185" t="s">
        <v>2870</v>
      </c>
      <c r="ED31" s="185" t="s">
        <v>945</v>
      </c>
      <c r="EE31" s="185" t="s">
        <v>945</v>
      </c>
      <c r="EF31" s="185" t="s">
        <v>2870</v>
      </c>
      <c r="EG31" s="185" t="s">
        <v>945</v>
      </c>
      <c r="EH31" s="185" t="s">
        <v>945</v>
      </c>
      <c r="EI31" s="185" t="s">
        <v>2870</v>
      </c>
      <c r="EJ31" s="185" t="s">
        <v>945</v>
      </c>
      <c r="EK31" s="185" t="s">
        <v>945</v>
      </c>
      <c r="EL31" s="185" t="s">
        <v>2870</v>
      </c>
      <c r="EM31" s="185" t="s">
        <v>945</v>
      </c>
      <c r="EN31" s="185" t="s">
        <v>945</v>
      </c>
      <c r="EO31" s="185" t="s">
        <v>2870</v>
      </c>
      <c r="EP31" s="185" t="s">
        <v>945</v>
      </c>
      <c r="EQ31" s="185" t="s">
        <v>945</v>
      </c>
      <c r="ER31" s="185" t="s">
        <v>2870</v>
      </c>
      <c r="ES31" s="185" t="s">
        <v>945</v>
      </c>
      <c r="ET31" s="185" t="s">
        <v>945</v>
      </c>
    </row>
    <row r="32" spans="1:150" x14ac:dyDescent="0.35">
      <c r="A32" s="1"/>
      <c r="B32" s="183" t="s">
        <v>3002</v>
      </c>
      <c r="C32" s="183" t="s">
        <v>93</v>
      </c>
      <c r="D32" s="183" t="s">
        <v>3003</v>
      </c>
      <c r="E32" s="183" t="s">
        <v>3004</v>
      </c>
      <c r="F32" s="183" t="s">
        <v>3005</v>
      </c>
      <c r="G32" s="183" t="s">
        <v>2870</v>
      </c>
      <c r="H32" s="183" t="s">
        <v>2757</v>
      </c>
      <c r="I32" s="183" t="s">
        <v>2757</v>
      </c>
      <c r="J32" s="183" t="s">
        <v>2870</v>
      </c>
      <c r="K32" s="183" t="s">
        <v>2757</v>
      </c>
      <c r="L32" s="183" t="s">
        <v>2757</v>
      </c>
      <c r="M32" s="183" t="s">
        <v>2870</v>
      </c>
      <c r="N32" s="183" t="s">
        <v>2757</v>
      </c>
      <c r="O32" s="183" t="s">
        <v>2757</v>
      </c>
      <c r="P32" s="183" t="s">
        <v>2870</v>
      </c>
      <c r="Q32" s="183" t="s">
        <v>2757</v>
      </c>
      <c r="R32" s="183" t="s">
        <v>2757</v>
      </c>
      <c r="S32" s="183" t="s">
        <v>2870</v>
      </c>
      <c r="T32" s="183" t="s">
        <v>2757</v>
      </c>
      <c r="U32" s="183" t="s">
        <v>2757</v>
      </c>
      <c r="V32" s="183" t="s">
        <v>2870</v>
      </c>
      <c r="W32" s="183" t="s">
        <v>2757</v>
      </c>
      <c r="X32" s="183" t="s">
        <v>2757</v>
      </c>
      <c r="Y32" s="183" t="s">
        <v>2870</v>
      </c>
      <c r="Z32" s="183" t="s">
        <v>2757</v>
      </c>
      <c r="AA32" s="183" t="s">
        <v>2757</v>
      </c>
      <c r="AB32" s="183" t="s">
        <v>2870</v>
      </c>
      <c r="AC32" s="183" t="s">
        <v>2757</v>
      </c>
      <c r="AD32" s="183" t="s">
        <v>2757</v>
      </c>
      <c r="AE32" s="183" t="s">
        <v>2870</v>
      </c>
      <c r="AF32" s="183" t="s">
        <v>2757</v>
      </c>
      <c r="AG32" s="183" t="s">
        <v>2757</v>
      </c>
      <c r="AH32" s="183" t="s">
        <v>2870</v>
      </c>
      <c r="AI32" s="183" t="s">
        <v>2757</v>
      </c>
      <c r="AJ32" s="183" t="s">
        <v>2757</v>
      </c>
      <c r="AK32" s="183" t="s">
        <v>2870</v>
      </c>
      <c r="AL32" s="183" t="s">
        <v>2757</v>
      </c>
      <c r="AM32" s="183" t="s">
        <v>2757</v>
      </c>
      <c r="AN32" s="183" t="s">
        <v>2870</v>
      </c>
      <c r="AO32" s="183" t="s">
        <v>2757</v>
      </c>
      <c r="AP32" s="183" t="s">
        <v>2757</v>
      </c>
      <c r="AQ32" s="183" t="s">
        <v>2870</v>
      </c>
      <c r="AR32" s="183" t="s">
        <v>2757</v>
      </c>
      <c r="AS32" s="183" t="s">
        <v>2757</v>
      </c>
      <c r="AT32" s="183" t="s">
        <v>2870</v>
      </c>
      <c r="AU32" s="183" t="s">
        <v>2757</v>
      </c>
      <c r="AV32" s="183" t="s">
        <v>2757</v>
      </c>
      <c r="AW32" s="183" t="s">
        <v>2870</v>
      </c>
      <c r="AX32" s="183" t="s">
        <v>2757</v>
      </c>
      <c r="AY32" s="183" t="s">
        <v>2757</v>
      </c>
      <c r="AZ32" s="183" t="s">
        <v>2870</v>
      </c>
      <c r="BA32" s="183" t="s">
        <v>2757</v>
      </c>
      <c r="BB32" s="183" t="s">
        <v>2757</v>
      </c>
      <c r="BC32" s="183" t="s">
        <v>2870</v>
      </c>
      <c r="BD32" s="183" t="s">
        <v>2757</v>
      </c>
      <c r="BE32" s="183" t="s">
        <v>2757</v>
      </c>
      <c r="BF32" s="183" t="s">
        <v>2870</v>
      </c>
      <c r="BG32" s="183" t="s">
        <v>2757</v>
      </c>
      <c r="BH32" s="183" t="s">
        <v>2757</v>
      </c>
      <c r="BI32" s="183" t="s">
        <v>2870</v>
      </c>
      <c r="BJ32" s="183" t="s">
        <v>2757</v>
      </c>
      <c r="BK32" s="183" t="s">
        <v>2757</v>
      </c>
      <c r="BL32" s="183" t="s">
        <v>2870</v>
      </c>
      <c r="BM32" s="183" t="s">
        <v>2757</v>
      </c>
      <c r="BN32" s="183" t="s">
        <v>2757</v>
      </c>
      <c r="BO32" s="183" t="s">
        <v>2870</v>
      </c>
      <c r="BP32" s="183" t="s">
        <v>2757</v>
      </c>
      <c r="BQ32" s="183" t="s">
        <v>2757</v>
      </c>
      <c r="BR32" s="183" t="s">
        <v>2870</v>
      </c>
      <c r="BS32" s="183" t="s">
        <v>2757</v>
      </c>
      <c r="BT32" s="183" t="s">
        <v>2757</v>
      </c>
      <c r="BU32" s="183" t="s">
        <v>2870</v>
      </c>
      <c r="BV32" s="183" t="s">
        <v>2757</v>
      </c>
      <c r="BW32" s="183" t="s">
        <v>2757</v>
      </c>
      <c r="BX32" s="183" t="s">
        <v>2870</v>
      </c>
      <c r="BY32" s="183" t="s">
        <v>2757</v>
      </c>
      <c r="BZ32" s="183" t="s">
        <v>2757</v>
      </c>
      <c r="CA32" s="183" t="s">
        <v>2870</v>
      </c>
      <c r="CB32" s="183" t="s">
        <v>2757</v>
      </c>
      <c r="CC32" s="183" t="s">
        <v>2757</v>
      </c>
      <c r="CD32" s="183" t="s">
        <v>2870</v>
      </c>
      <c r="CE32" s="183" t="s">
        <v>2757</v>
      </c>
      <c r="CF32" s="183" t="s">
        <v>2757</v>
      </c>
      <c r="CG32" s="183" t="s">
        <v>2870</v>
      </c>
      <c r="CH32" s="183" t="s">
        <v>2757</v>
      </c>
      <c r="CI32" s="183" t="s">
        <v>2757</v>
      </c>
      <c r="CJ32" s="183" t="s">
        <v>2870</v>
      </c>
      <c r="CK32" s="183" t="s">
        <v>2757</v>
      </c>
      <c r="CL32" s="183" t="s">
        <v>2757</v>
      </c>
      <c r="CM32" s="183" t="s">
        <v>2870</v>
      </c>
      <c r="CN32" s="183" t="s">
        <v>2757</v>
      </c>
      <c r="CO32" s="183" t="s">
        <v>2757</v>
      </c>
      <c r="CP32" s="183" t="s">
        <v>2870</v>
      </c>
      <c r="CQ32" s="183" t="s">
        <v>2757</v>
      </c>
      <c r="CR32" s="183" t="s">
        <v>2757</v>
      </c>
      <c r="CS32" s="183" t="s">
        <v>2870</v>
      </c>
      <c r="CT32" s="183" t="s">
        <v>2757</v>
      </c>
      <c r="CU32" s="183" t="s">
        <v>2757</v>
      </c>
      <c r="CV32" s="183" t="s">
        <v>2870</v>
      </c>
      <c r="CW32" s="183" t="s">
        <v>2757</v>
      </c>
      <c r="CX32" s="183" t="s">
        <v>2757</v>
      </c>
      <c r="CY32" s="183" t="s">
        <v>2870</v>
      </c>
      <c r="CZ32" s="183" t="s">
        <v>2757</v>
      </c>
      <c r="DA32" s="183" t="s">
        <v>2757</v>
      </c>
      <c r="DB32" s="183" t="s">
        <v>2870</v>
      </c>
      <c r="DC32" s="183" t="s">
        <v>2757</v>
      </c>
      <c r="DD32" s="183" t="s">
        <v>2757</v>
      </c>
      <c r="DE32" s="183" t="s">
        <v>2870</v>
      </c>
      <c r="DF32" s="183" t="s">
        <v>2757</v>
      </c>
      <c r="DG32" s="183" t="s">
        <v>2757</v>
      </c>
      <c r="DH32" s="183" t="s">
        <v>2870</v>
      </c>
      <c r="DI32" s="183" t="s">
        <v>2757</v>
      </c>
      <c r="DJ32" s="183" t="s">
        <v>2757</v>
      </c>
      <c r="DK32" s="183" t="s">
        <v>2870</v>
      </c>
      <c r="DL32" s="183" t="s">
        <v>2757</v>
      </c>
      <c r="DM32" s="183" t="s">
        <v>2757</v>
      </c>
      <c r="DN32" s="183" t="s">
        <v>2870</v>
      </c>
      <c r="DO32" s="183" t="s">
        <v>2757</v>
      </c>
      <c r="DP32" s="183" t="s">
        <v>2757</v>
      </c>
      <c r="DQ32" s="183" t="s">
        <v>2870</v>
      </c>
      <c r="DR32" s="183" t="s">
        <v>2757</v>
      </c>
      <c r="DS32" s="183" t="s">
        <v>2757</v>
      </c>
      <c r="DT32" s="183" t="s">
        <v>2870</v>
      </c>
      <c r="DU32" s="183" t="s">
        <v>2757</v>
      </c>
      <c r="DV32" s="183" t="s">
        <v>2757</v>
      </c>
      <c r="DW32" s="183" t="s">
        <v>2870</v>
      </c>
      <c r="DX32" s="183" t="s">
        <v>2757</v>
      </c>
      <c r="DY32" s="183" t="s">
        <v>2757</v>
      </c>
      <c r="DZ32" s="183" t="s">
        <v>2870</v>
      </c>
      <c r="EA32" s="183" t="s">
        <v>2757</v>
      </c>
      <c r="EB32" s="183" t="s">
        <v>2757</v>
      </c>
      <c r="EC32" s="183" t="s">
        <v>2870</v>
      </c>
      <c r="ED32" s="183" t="s">
        <v>2757</v>
      </c>
      <c r="EE32" s="183" t="s">
        <v>2757</v>
      </c>
      <c r="EF32" s="183" t="s">
        <v>2870</v>
      </c>
      <c r="EG32" s="183" t="s">
        <v>2757</v>
      </c>
      <c r="EH32" s="183" t="s">
        <v>2757</v>
      </c>
      <c r="EI32" s="183" t="s">
        <v>2870</v>
      </c>
      <c r="EJ32" s="183" t="s">
        <v>2757</v>
      </c>
      <c r="EK32" s="183" t="s">
        <v>2757</v>
      </c>
      <c r="EL32" s="183" t="s">
        <v>2870</v>
      </c>
      <c r="EM32" s="183" t="s">
        <v>2757</v>
      </c>
      <c r="EN32" s="183" t="s">
        <v>2757</v>
      </c>
      <c r="EO32" s="183" t="s">
        <v>2870</v>
      </c>
      <c r="EP32" s="183" t="s">
        <v>2757</v>
      </c>
      <c r="EQ32" s="183" t="s">
        <v>2757</v>
      </c>
      <c r="ER32" s="183" t="s">
        <v>2870</v>
      </c>
      <c r="ES32" s="183" t="s">
        <v>2757</v>
      </c>
      <c r="ET32" s="183" t="s">
        <v>2757</v>
      </c>
    </row>
    <row r="33" spans="1:150" x14ac:dyDescent="0.35">
      <c r="A33" s="1"/>
      <c r="B33" s="184" t="s">
        <v>3006</v>
      </c>
      <c r="C33" s="184" t="s">
        <v>93</v>
      </c>
      <c r="D33" s="184" t="s">
        <v>3003</v>
      </c>
      <c r="E33" s="184" t="s">
        <v>3007</v>
      </c>
      <c r="F33" s="184" t="s">
        <v>3008</v>
      </c>
      <c r="G33" s="185" t="s">
        <v>2870</v>
      </c>
      <c r="H33" s="185" t="s">
        <v>945</v>
      </c>
      <c r="I33" s="185" t="s">
        <v>945</v>
      </c>
      <c r="J33" s="185" t="s">
        <v>2870</v>
      </c>
      <c r="K33" s="185" t="s">
        <v>945</v>
      </c>
      <c r="L33" s="185" t="s">
        <v>945</v>
      </c>
      <c r="M33" s="185" t="s">
        <v>2870</v>
      </c>
      <c r="N33" s="185" t="s">
        <v>945</v>
      </c>
      <c r="O33" s="185" t="s">
        <v>945</v>
      </c>
      <c r="P33" s="185" t="s">
        <v>2870</v>
      </c>
      <c r="Q33" s="185" t="s">
        <v>945</v>
      </c>
      <c r="R33" s="185" t="s">
        <v>945</v>
      </c>
      <c r="S33" s="185" t="s">
        <v>2870</v>
      </c>
      <c r="T33" s="185" t="s">
        <v>945</v>
      </c>
      <c r="U33" s="185" t="s">
        <v>945</v>
      </c>
      <c r="V33" s="185" t="s">
        <v>2870</v>
      </c>
      <c r="W33" s="185" t="s">
        <v>945</v>
      </c>
      <c r="X33" s="185" t="s">
        <v>945</v>
      </c>
      <c r="Y33" s="185" t="s">
        <v>2870</v>
      </c>
      <c r="Z33" s="185" t="s">
        <v>945</v>
      </c>
      <c r="AA33" s="185" t="s">
        <v>945</v>
      </c>
      <c r="AB33" s="185" t="s">
        <v>2870</v>
      </c>
      <c r="AC33" s="185" t="s">
        <v>945</v>
      </c>
      <c r="AD33" s="185" t="s">
        <v>945</v>
      </c>
      <c r="AE33" s="185" t="s">
        <v>2870</v>
      </c>
      <c r="AF33" s="185" t="s">
        <v>945</v>
      </c>
      <c r="AG33" s="185" t="s">
        <v>945</v>
      </c>
      <c r="AH33" s="185" t="s">
        <v>2870</v>
      </c>
      <c r="AI33" s="185" t="s">
        <v>945</v>
      </c>
      <c r="AJ33" s="185" t="s">
        <v>945</v>
      </c>
      <c r="AK33" s="185" t="s">
        <v>2870</v>
      </c>
      <c r="AL33" s="185" t="s">
        <v>945</v>
      </c>
      <c r="AM33" s="185" t="s">
        <v>945</v>
      </c>
      <c r="AN33" s="185" t="s">
        <v>2870</v>
      </c>
      <c r="AO33" s="185" t="s">
        <v>945</v>
      </c>
      <c r="AP33" s="185" t="s">
        <v>945</v>
      </c>
      <c r="AQ33" s="185" t="s">
        <v>2870</v>
      </c>
      <c r="AR33" s="185" t="s">
        <v>945</v>
      </c>
      <c r="AS33" s="185" t="s">
        <v>945</v>
      </c>
      <c r="AT33" s="185" t="s">
        <v>2870</v>
      </c>
      <c r="AU33" s="185" t="s">
        <v>945</v>
      </c>
      <c r="AV33" s="185" t="s">
        <v>945</v>
      </c>
      <c r="AW33" s="185" t="s">
        <v>2870</v>
      </c>
      <c r="AX33" s="185" t="s">
        <v>945</v>
      </c>
      <c r="AY33" s="185" t="s">
        <v>945</v>
      </c>
      <c r="AZ33" s="185" t="s">
        <v>2870</v>
      </c>
      <c r="BA33" s="185" t="s">
        <v>945</v>
      </c>
      <c r="BB33" s="185" t="s">
        <v>945</v>
      </c>
      <c r="BC33" s="185" t="s">
        <v>2870</v>
      </c>
      <c r="BD33" s="185" t="s">
        <v>945</v>
      </c>
      <c r="BE33" s="185" t="s">
        <v>945</v>
      </c>
      <c r="BF33" s="185" t="s">
        <v>2870</v>
      </c>
      <c r="BG33" s="185" t="s">
        <v>945</v>
      </c>
      <c r="BH33" s="185" t="s">
        <v>945</v>
      </c>
      <c r="BI33" s="185" t="s">
        <v>2870</v>
      </c>
      <c r="BJ33" s="185" t="s">
        <v>945</v>
      </c>
      <c r="BK33" s="185" t="s">
        <v>945</v>
      </c>
      <c r="BL33" s="185" t="s">
        <v>2870</v>
      </c>
      <c r="BM33" s="185" t="s">
        <v>945</v>
      </c>
      <c r="BN33" s="185" t="s">
        <v>945</v>
      </c>
      <c r="BO33" s="185" t="s">
        <v>2870</v>
      </c>
      <c r="BP33" s="185" t="s">
        <v>945</v>
      </c>
      <c r="BQ33" s="185" t="s">
        <v>945</v>
      </c>
      <c r="BR33" s="185" t="s">
        <v>2870</v>
      </c>
      <c r="BS33" s="185" t="s">
        <v>945</v>
      </c>
      <c r="BT33" s="185" t="s">
        <v>945</v>
      </c>
      <c r="BU33" s="185" t="s">
        <v>2870</v>
      </c>
      <c r="BV33" s="185" t="s">
        <v>945</v>
      </c>
      <c r="BW33" s="185" t="s">
        <v>945</v>
      </c>
      <c r="BX33" s="185" t="s">
        <v>2870</v>
      </c>
      <c r="BY33" s="185" t="s">
        <v>945</v>
      </c>
      <c r="BZ33" s="185" t="s">
        <v>945</v>
      </c>
      <c r="CA33" s="185" t="s">
        <v>2870</v>
      </c>
      <c r="CB33" s="185" t="s">
        <v>945</v>
      </c>
      <c r="CC33" s="185" t="s">
        <v>945</v>
      </c>
      <c r="CD33" s="185" t="s">
        <v>2870</v>
      </c>
      <c r="CE33" s="185" t="s">
        <v>945</v>
      </c>
      <c r="CF33" s="185" t="s">
        <v>945</v>
      </c>
      <c r="CG33" s="185" t="s">
        <v>2870</v>
      </c>
      <c r="CH33" s="185" t="s">
        <v>945</v>
      </c>
      <c r="CI33" s="185" t="s">
        <v>945</v>
      </c>
      <c r="CJ33" s="185" t="s">
        <v>2870</v>
      </c>
      <c r="CK33" s="185" t="s">
        <v>945</v>
      </c>
      <c r="CL33" s="185" t="s">
        <v>945</v>
      </c>
      <c r="CM33" s="185" t="s">
        <v>2870</v>
      </c>
      <c r="CN33" s="185" t="s">
        <v>945</v>
      </c>
      <c r="CO33" s="185" t="s">
        <v>945</v>
      </c>
      <c r="CP33" s="185" t="s">
        <v>2870</v>
      </c>
      <c r="CQ33" s="185" t="s">
        <v>945</v>
      </c>
      <c r="CR33" s="185" t="s">
        <v>945</v>
      </c>
      <c r="CS33" s="185" t="s">
        <v>2870</v>
      </c>
      <c r="CT33" s="185" t="s">
        <v>945</v>
      </c>
      <c r="CU33" s="185" t="s">
        <v>945</v>
      </c>
      <c r="CV33" s="185" t="s">
        <v>2870</v>
      </c>
      <c r="CW33" s="185" t="s">
        <v>945</v>
      </c>
      <c r="CX33" s="185" t="s">
        <v>945</v>
      </c>
      <c r="CY33" s="185" t="s">
        <v>2870</v>
      </c>
      <c r="CZ33" s="185" t="s">
        <v>945</v>
      </c>
      <c r="DA33" s="185" t="s">
        <v>945</v>
      </c>
      <c r="DB33" s="185" t="s">
        <v>2870</v>
      </c>
      <c r="DC33" s="185" t="s">
        <v>945</v>
      </c>
      <c r="DD33" s="185" t="s">
        <v>945</v>
      </c>
      <c r="DE33" s="185" t="s">
        <v>2870</v>
      </c>
      <c r="DF33" s="185" t="s">
        <v>945</v>
      </c>
      <c r="DG33" s="185" t="s">
        <v>945</v>
      </c>
      <c r="DH33" s="185" t="s">
        <v>2870</v>
      </c>
      <c r="DI33" s="185" t="s">
        <v>945</v>
      </c>
      <c r="DJ33" s="185" t="s">
        <v>945</v>
      </c>
      <c r="DK33" s="185" t="s">
        <v>2870</v>
      </c>
      <c r="DL33" s="185" t="s">
        <v>945</v>
      </c>
      <c r="DM33" s="185" t="s">
        <v>945</v>
      </c>
      <c r="DN33" s="185" t="s">
        <v>2870</v>
      </c>
      <c r="DO33" s="185" t="s">
        <v>945</v>
      </c>
      <c r="DP33" s="185" t="s">
        <v>945</v>
      </c>
      <c r="DQ33" s="185" t="s">
        <v>2870</v>
      </c>
      <c r="DR33" s="185" t="s">
        <v>945</v>
      </c>
      <c r="DS33" s="185" t="s">
        <v>945</v>
      </c>
      <c r="DT33" s="185" t="s">
        <v>2870</v>
      </c>
      <c r="DU33" s="185" t="s">
        <v>945</v>
      </c>
      <c r="DV33" s="185" t="s">
        <v>945</v>
      </c>
      <c r="DW33" s="185" t="s">
        <v>2870</v>
      </c>
      <c r="DX33" s="185" t="s">
        <v>945</v>
      </c>
      <c r="DY33" s="185" t="s">
        <v>945</v>
      </c>
      <c r="DZ33" s="185" t="s">
        <v>2870</v>
      </c>
      <c r="EA33" s="185" t="s">
        <v>945</v>
      </c>
      <c r="EB33" s="185" t="s">
        <v>945</v>
      </c>
      <c r="EC33" s="185" t="s">
        <v>2870</v>
      </c>
      <c r="ED33" s="185" t="s">
        <v>945</v>
      </c>
      <c r="EE33" s="185" t="s">
        <v>945</v>
      </c>
      <c r="EF33" s="185" t="s">
        <v>2870</v>
      </c>
      <c r="EG33" s="185" t="s">
        <v>945</v>
      </c>
      <c r="EH33" s="185" t="s">
        <v>945</v>
      </c>
      <c r="EI33" s="185" t="s">
        <v>2870</v>
      </c>
      <c r="EJ33" s="185" t="s">
        <v>945</v>
      </c>
      <c r="EK33" s="185" t="s">
        <v>945</v>
      </c>
      <c r="EL33" s="185" t="s">
        <v>2870</v>
      </c>
      <c r="EM33" s="185" t="s">
        <v>945</v>
      </c>
      <c r="EN33" s="185" t="s">
        <v>945</v>
      </c>
      <c r="EO33" s="185" t="s">
        <v>2870</v>
      </c>
      <c r="EP33" s="185" t="s">
        <v>945</v>
      </c>
      <c r="EQ33" s="185" t="s">
        <v>945</v>
      </c>
      <c r="ER33" s="185" t="s">
        <v>2870</v>
      </c>
      <c r="ES33" s="185" t="s">
        <v>945</v>
      </c>
      <c r="ET33" s="185" t="s">
        <v>945</v>
      </c>
    </row>
    <row r="34" spans="1:150" x14ac:dyDescent="0.35">
      <c r="A34" s="1"/>
      <c r="B34" s="184" t="s">
        <v>3009</v>
      </c>
      <c r="C34" s="184" t="s">
        <v>93</v>
      </c>
      <c r="D34" s="184" t="s">
        <v>3003</v>
      </c>
      <c r="E34" s="184" t="s">
        <v>3010</v>
      </c>
      <c r="F34" s="184" t="s">
        <v>3011</v>
      </c>
      <c r="G34" s="185" t="s">
        <v>2870</v>
      </c>
      <c r="H34" s="185" t="s">
        <v>945</v>
      </c>
      <c r="I34" s="185" t="s">
        <v>945</v>
      </c>
      <c r="J34" s="185" t="s">
        <v>2870</v>
      </c>
      <c r="K34" s="185" t="s">
        <v>945</v>
      </c>
      <c r="L34" s="185" t="s">
        <v>945</v>
      </c>
      <c r="M34" s="185" t="s">
        <v>2870</v>
      </c>
      <c r="N34" s="185" t="s">
        <v>945</v>
      </c>
      <c r="O34" s="185" t="s">
        <v>945</v>
      </c>
      <c r="P34" s="185" t="s">
        <v>2870</v>
      </c>
      <c r="Q34" s="185" t="s">
        <v>945</v>
      </c>
      <c r="R34" s="185" t="s">
        <v>945</v>
      </c>
      <c r="S34" s="185" t="s">
        <v>2870</v>
      </c>
      <c r="T34" s="185" t="s">
        <v>945</v>
      </c>
      <c r="U34" s="185" t="s">
        <v>945</v>
      </c>
      <c r="V34" s="185" t="s">
        <v>2870</v>
      </c>
      <c r="W34" s="185" t="s">
        <v>945</v>
      </c>
      <c r="X34" s="185" t="s">
        <v>945</v>
      </c>
      <c r="Y34" s="185" t="s">
        <v>2870</v>
      </c>
      <c r="Z34" s="185" t="s">
        <v>945</v>
      </c>
      <c r="AA34" s="185" t="s">
        <v>945</v>
      </c>
      <c r="AB34" s="185" t="s">
        <v>2870</v>
      </c>
      <c r="AC34" s="185" t="s">
        <v>945</v>
      </c>
      <c r="AD34" s="185" t="s">
        <v>945</v>
      </c>
      <c r="AE34" s="185" t="s">
        <v>2870</v>
      </c>
      <c r="AF34" s="185" t="s">
        <v>945</v>
      </c>
      <c r="AG34" s="185" t="s">
        <v>945</v>
      </c>
      <c r="AH34" s="185" t="s">
        <v>2870</v>
      </c>
      <c r="AI34" s="185" t="s">
        <v>945</v>
      </c>
      <c r="AJ34" s="185" t="s">
        <v>945</v>
      </c>
      <c r="AK34" s="185" t="s">
        <v>2870</v>
      </c>
      <c r="AL34" s="185" t="s">
        <v>945</v>
      </c>
      <c r="AM34" s="185" t="s">
        <v>945</v>
      </c>
      <c r="AN34" s="185" t="s">
        <v>2870</v>
      </c>
      <c r="AO34" s="185" t="s">
        <v>945</v>
      </c>
      <c r="AP34" s="185" t="s">
        <v>945</v>
      </c>
      <c r="AQ34" s="185" t="s">
        <v>2870</v>
      </c>
      <c r="AR34" s="185" t="s">
        <v>945</v>
      </c>
      <c r="AS34" s="185" t="s">
        <v>945</v>
      </c>
      <c r="AT34" s="185" t="s">
        <v>2870</v>
      </c>
      <c r="AU34" s="185" t="s">
        <v>945</v>
      </c>
      <c r="AV34" s="185" t="s">
        <v>945</v>
      </c>
      <c r="AW34" s="185" t="s">
        <v>2870</v>
      </c>
      <c r="AX34" s="185" t="s">
        <v>945</v>
      </c>
      <c r="AY34" s="185" t="s">
        <v>945</v>
      </c>
      <c r="AZ34" s="185" t="s">
        <v>2870</v>
      </c>
      <c r="BA34" s="185" t="s">
        <v>945</v>
      </c>
      <c r="BB34" s="185" t="s">
        <v>945</v>
      </c>
      <c r="BC34" s="185" t="s">
        <v>2870</v>
      </c>
      <c r="BD34" s="185" t="s">
        <v>945</v>
      </c>
      <c r="BE34" s="185" t="s">
        <v>945</v>
      </c>
      <c r="BF34" s="185" t="s">
        <v>2870</v>
      </c>
      <c r="BG34" s="185" t="s">
        <v>945</v>
      </c>
      <c r="BH34" s="185" t="s">
        <v>945</v>
      </c>
      <c r="BI34" s="185" t="s">
        <v>2870</v>
      </c>
      <c r="BJ34" s="185" t="s">
        <v>945</v>
      </c>
      <c r="BK34" s="185" t="s">
        <v>945</v>
      </c>
      <c r="BL34" s="185" t="s">
        <v>2870</v>
      </c>
      <c r="BM34" s="185" t="s">
        <v>945</v>
      </c>
      <c r="BN34" s="185" t="s">
        <v>945</v>
      </c>
      <c r="BO34" s="185" t="s">
        <v>2870</v>
      </c>
      <c r="BP34" s="185" t="s">
        <v>945</v>
      </c>
      <c r="BQ34" s="185" t="s">
        <v>945</v>
      </c>
      <c r="BR34" s="185" t="s">
        <v>2870</v>
      </c>
      <c r="BS34" s="185" t="s">
        <v>945</v>
      </c>
      <c r="BT34" s="185" t="s">
        <v>945</v>
      </c>
      <c r="BU34" s="185" t="s">
        <v>2870</v>
      </c>
      <c r="BV34" s="185" t="s">
        <v>945</v>
      </c>
      <c r="BW34" s="185" t="s">
        <v>945</v>
      </c>
      <c r="BX34" s="185" t="s">
        <v>2870</v>
      </c>
      <c r="BY34" s="185" t="s">
        <v>945</v>
      </c>
      <c r="BZ34" s="185" t="s">
        <v>945</v>
      </c>
      <c r="CA34" s="185" t="s">
        <v>2870</v>
      </c>
      <c r="CB34" s="185" t="s">
        <v>945</v>
      </c>
      <c r="CC34" s="185" t="s">
        <v>945</v>
      </c>
      <c r="CD34" s="185" t="s">
        <v>2870</v>
      </c>
      <c r="CE34" s="185" t="s">
        <v>945</v>
      </c>
      <c r="CF34" s="185" t="s">
        <v>945</v>
      </c>
      <c r="CG34" s="185" t="s">
        <v>2870</v>
      </c>
      <c r="CH34" s="185" t="s">
        <v>945</v>
      </c>
      <c r="CI34" s="185" t="s">
        <v>945</v>
      </c>
      <c r="CJ34" s="185" t="s">
        <v>2870</v>
      </c>
      <c r="CK34" s="185" t="s">
        <v>945</v>
      </c>
      <c r="CL34" s="185" t="s">
        <v>945</v>
      </c>
      <c r="CM34" s="185" t="s">
        <v>2870</v>
      </c>
      <c r="CN34" s="185" t="s">
        <v>945</v>
      </c>
      <c r="CO34" s="185" t="s">
        <v>945</v>
      </c>
      <c r="CP34" s="185" t="s">
        <v>2870</v>
      </c>
      <c r="CQ34" s="185" t="s">
        <v>945</v>
      </c>
      <c r="CR34" s="185" t="s">
        <v>945</v>
      </c>
      <c r="CS34" s="185" t="s">
        <v>2870</v>
      </c>
      <c r="CT34" s="185" t="s">
        <v>945</v>
      </c>
      <c r="CU34" s="185" t="s">
        <v>945</v>
      </c>
      <c r="CV34" s="185" t="s">
        <v>2870</v>
      </c>
      <c r="CW34" s="185" t="s">
        <v>945</v>
      </c>
      <c r="CX34" s="185" t="s">
        <v>945</v>
      </c>
      <c r="CY34" s="185" t="s">
        <v>2870</v>
      </c>
      <c r="CZ34" s="185" t="s">
        <v>945</v>
      </c>
      <c r="DA34" s="185" t="s">
        <v>945</v>
      </c>
      <c r="DB34" s="185" t="s">
        <v>2870</v>
      </c>
      <c r="DC34" s="185" t="s">
        <v>945</v>
      </c>
      <c r="DD34" s="185" t="s">
        <v>945</v>
      </c>
      <c r="DE34" s="185" t="s">
        <v>2870</v>
      </c>
      <c r="DF34" s="185" t="s">
        <v>945</v>
      </c>
      <c r="DG34" s="185" t="s">
        <v>945</v>
      </c>
      <c r="DH34" s="185" t="s">
        <v>2870</v>
      </c>
      <c r="DI34" s="185" t="s">
        <v>945</v>
      </c>
      <c r="DJ34" s="185" t="s">
        <v>945</v>
      </c>
      <c r="DK34" s="185" t="s">
        <v>2870</v>
      </c>
      <c r="DL34" s="185" t="s">
        <v>945</v>
      </c>
      <c r="DM34" s="185" t="s">
        <v>945</v>
      </c>
      <c r="DN34" s="185" t="s">
        <v>2870</v>
      </c>
      <c r="DO34" s="185" t="s">
        <v>945</v>
      </c>
      <c r="DP34" s="185" t="s">
        <v>945</v>
      </c>
      <c r="DQ34" s="185" t="s">
        <v>2870</v>
      </c>
      <c r="DR34" s="185" t="s">
        <v>945</v>
      </c>
      <c r="DS34" s="185" t="s">
        <v>945</v>
      </c>
      <c r="DT34" s="185" t="s">
        <v>2870</v>
      </c>
      <c r="DU34" s="185" t="s">
        <v>945</v>
      </c>
      <c r="DV34" s="185" t="s">
        <v>945</v>
      </c>
      <c r="DW34" s="185" t="s">
        <v>2870</v>
      </c>
      <c r="DX34" s="185" t="s">
        <v>945</v>
      </c>
      <c r="DY34" s="185" t="s">
        <v>945</v>
      </c>
      <c r="DZ34" s="185" t="s">
        <v>2870</v>
      </c>
      <c r="EA34" s="185" t="s">
        <v>945</v>
      </c>
      <c r="EB34" s="185" t="s">
        <v>945</v>
      </c>
      <c r="EC34" s="185" t="s">
        <v>2870</v>
      </c>
      <c r="ED34" s="185" t="s">
        <v>945</v>
      </c>
      <c r="EE34" s="185" t="s">
        <v>945</v>
      </c>
      <c r="EF34" s="185" t="s">
        <v>2870</v>
      </c>
      <c r="EG34" s="185" t="s">
        <v>945</v>
      </c>
      <c r="EH34" s="185" t="s">
        <v>945</v>
      </c>
      <c r="EI34" s="185" t="s">
        <v>2870</v>
      </c>
      <c r="EJ34" s="185" t="s">
        <v>945</v>
      </c>
      <c r="EK34" s="185" t="s">
        <v>945</v>
      </c>
      <c r="EL34" s="185" t="s">
        <v>2870</v>
      </c>
      <c r="EM34" s="185" t="s">
        <v>945</v>
      </c>
      <c r="EN34" s="185" t="s">
        <v>945</v>
      </c>
      <c r="EO34" s="185" t="s">
        <v>2870</v>
      </c>
      <c r="EP34" s="185" t="s">
        <v>945</v>
      </c>
      <c r="EQ34" s="185" t="s">
        <v>945</v>
      </c>
      <c r="ER34" s="185" t="s">
        <v>2870</v>
      </c>
      <c r="ES34" s="185" t="s">
        <v>945</v>
      </c>
      <c r="ET34" s="185" t="s">
        <v>945</v>
      </c>
    </row>
    <row r="35" spans="1:150" x14ac:dyDescent="0.35">
      <c r="A35" s="1"/>
      <c r="B35" s="184" t="s">
        <v>3012</v>
      </c>
      <c r="C35" s="184" t="s">
        <v>93</v>
      </c>
      <c r="D35" s="184" t="s">
        <v>3003</v>
      </c>
      <c r="E35" s="184" t="s">
        <v>3013</v>
      </c>
      <c r="F35" s="184" t="s">
        <v>3014</v>
      </c>
      <c r="G35" s="185" t="s">
        <v>2870</v>
      </c>
      <c r="H35" s="185" t="s">
        <v>945</v>
      </c>
      <c r="I35" s="185" t="s">
        <v>945</v>
      </c>
      <c r="J35" s="185" t="s">
        <v>2870</v>
      </c>
      <c r="K35" s="185" t="s">
        <v>945</v>
      </c>
      <c r="L35" s="185" t="s">
        <v>945</v>
      </c>
      <c r="M35" s="185" t="s">
        <v>2870</v>
      </c>
      <c r="N35" s="185" t="s">
        <v>945</v>
      </c>
      <c r="O35" s="185" t="s">
        <v>945</v>
      </c>
      <c r="P35" s="185" t="s">
        <v>2870</v>
      </c>
      <c r="Q35" s="185" t="s">
        <v>945</v>
      </c>
      <c r="R35" s="185" t="s">
        <v>945</v>
      </c>
      <c r="S35" s="185" t="s">
        <v>2870</v>
      </c>
      <c r="T35" s="185" t="s">
        <v>945</v>
      </c>
      <c r="U35" s="185" t="s">
        <v>945</v>
      </c>
      <c r="V35" s="185" t="s">
        <v>2870</v>
      </c>
      <c r="W35" s="185" t="s">
        <v>945</v>
      </c>
      <c r="X35" s="185" t="s">
        <v>945</v>
      </c>
      <c r="Y35" s="185" t="s">
        <v>2870</v>
      </c>
      <c r="Z35" s="185" t="s">
        <v>945</v>
      </c>
      <c r="AA35" s="185" t="s">
        <v>945</v>
      </c>
      <c r="AB35" s="185" t="s">
        <v>2870</v>
      </c>
      <c r="AC35" s="185" t="s">
        <v>945</v>
      </c>
      <c r="AD35" s="185" t="s">
        <v>945</v>
      </c>
      <c r="AE35" s="185" t="s">
        <v>2870</v>
      </c>
      <c r="AF35" s="185" t="s">
        <v>945</v>
      </c>
      <c r="AG35" s="185" t="s">
        <v>945</v>
      </c>
      <c r="AH35" s="185" t="s">
        <v>2870</v>
      </c>
      <c r="AI35" s="185" t="s">
        <v>945</v>
      </c>
      <c r="AJ35" s="185" t="s">
        <v>945</v>
      </c>
      <c r="AK35" s="185" t="s">
        <v>2870</v>
      </c>
      <c r="AL35" s="185" t="s">
        <v>945</v>
      </c>
      <c r="AM35" s="185" t="s">
        <v>945</v>
      </c>
      <c r="AN35" s="185" t="s">
        <v>2870</v>
      </c>
      <c r="AO35" s="185" t="s">
        <v>945</v>
      </c>
      <c r="AP35" s="185" t="s">
        <v>945</v>
      </c>
      <c r="AQ35" s="185" t="s">
        <v>2870</v>
      </c>
      <c r="AR35" s="185" t="s">
        <v>945</v>
      </c>
      <c r="AS35" s="185" t="s">
        <v>945</v>
      </c>
      <c r="AT35" s="185" t="s">
        <v>2870</v>
      </c>
      <c r="AU35" s="185" t="s">
        <v>945</v>
      </c>
      <c r="AV35" s="185" t="s">
        <v>945</v>
      </c>
      <c r="AW35" s="185" t="s">
        <v>2870</v>
      </c>
      <c r="AX35" s="185" t="s">
        <v>945</v>
      </c>
      <c r="AY35" s="185" t="s">
        <v>945</v>
      </c>
      <c r="AZ35" s="185" t="s">
        <v>2870</v>
      </c>
      <c r="BA35" s="185" t="s">
        <v>945</v>
      </c>
      <c r="BB35" s="185" t="s">
        <v>945</v>
      </c>
      <c r="BC35" s="185" t="s">
        <v>2870</v>
      </c>
      <c r="BD35" s="185" t="s">
        <v>945</v>
      </c>
      <c r="BE35" s="185" t="s">
        <v>945</v>
      </c>
      <c r="BF35" s="185" t="s">
        <v>2870</v>
      </c>
      <c r="BG35" s="185" t="s">
        <v>945</v>
      </c>
      <c r="BH35" s="185" t="s">
        <v>945</v>
      </c>
      <c r="BI35" s="185" t="s">
        <v>2870</v>
      </c>
      <c r="BJ35" s="185" t="s">
        <v>945</v>
      </c>
      <c r="BK35" s="185" t="s">
        <v>945</v>
      </c>
      <c r="BL35" s="185" t="s">
        <v>2870</v>
      </c>
      <c r="BM35" s="185" t="s">
        <v>945</v>
      </c>
      <c r="BN35" s="185" t="s">
        <v>945</v>
      </c>
      <c r="BO35" s="185" t="s">
        <v>2870</v>
      </c>
      <c r="BP35" s="185" t="s">
        <v>945</v>
      </c>
      <c r="BQ35" s="185" t="s">
        <v>945</v>
      </c>
      <c r="BR35" s="185" t="s">
        <v>2870</v>
      </c>
      <c r="BS35" s="185" t="s">
        <v>945</v>
      </c>
      <c r="BT35" s="185" t="s">
        <v>945</v>
      </c>
      <c r="BU35" s="185" t="s">
        <v>2870</v>
      </c>
      <c r="BV35" s="185" t="s">
        <v>945</v>
      </c>
      <c r="BW35" s="185" t="s">
        <v>945</v>
      </c>
      <c r="BX35" s="185" t="s">
        <v>2870</v>
      </c>
      <c r="BY35" s="185" t="s">
        <v>945</v>
      </c>
      <c r="BZ35" s="185" t="s">
        <v>945</v>
      </c>
      <c r="CA35" s="185" t="s">
        <v>2870</v>
      </c>
      <c r="CB35" s="185" t="s">
        <v>945</v>
      </c>
      <c r="CC35" s="185" t="s">
        <v>945</v>
      </c>
      <c r="CD35" s="185" t="s">
        <v>2870</v>
      </c>
      <c r="CE35" s="185" t="s">
        <v>945</v>
      </c>
      <c r="CF35" s="185" t="s">
        <v>945</v>
      </c>
      <c r="CG35" s="185" t="s">
        <v>2870</v>
      </c>
      <c r="CH35" s="185" t="s">
        <v>945</v>
      </c>
      <c r="CI35" s="185" t="s">
        <v>945</v>
      </c>
      <c r="CJ35" s="185" t="s">
        <v>2870</v>
      </c>
      <c r="CK35" s="185" t="s">
        <v>945</v>
      </c>
      <c r="CL35" s="185" t="s">
        <v>945</v>
      </c>
      <c r="CM35" s="185" t="s">
        <v>2870</v>
      </c>
      <c r="CN35" s="185" t="s">
        <v>945</v>
      </c>
      <c r="CO35" s="185" t="s">
        <v>945</v>
      </c>
      <c r="CP35" s="185" t="s">
        <v>2870</v>
      </c>
      <c r="CQ35" s="185" t="s">
        <v>945</v>
      </c>
      <c r="CR35" s="185" t="s">
        <v>945</v>
      </c>
      <c r="CS35" s="185" t="s">
        <v>2870</v>
      </c>
      <c r="CT35" s="185" t="s">
        <v>945</v>
      </c>
      <c r="CU35" s="185" t="s">
        <v>945</v>
      </c>
      <c r="CV35" s="185" t="s">
        <v>2870</v>
      </c>
      <c r="CW35" s="185" t="s">
        <v>945</v>
      </c>
      <c r="CX35" s="185" t="s">
        <v>945</v>
      </c>
      <c r="CY35" s="185" t="s">
        <v>2870</v>
      </c>
      <c r="CZ35" s="185" t="s">
        <v>945</v>
      </c>
      <c r="DA35" s="185" t="s">
        <v>945</v>
      </c>
      <c r="DB35" s="185" t="s">
        <v>2870</v>
      </c>
      <c r="DC35" s="185" t="s">
        <v>945</v>
      </c>
      <c r="DD35" s="185" t="s">
        <v>945</v>
      </c>
      <c r="DE35" s="185" t="s">
        <v>2870</v>
      </c>
      <c r="DF35" s="185" t="s">
        <v>945</v>
      </c>
      <c r="DG35" s="185" t="s">
        <v>945</v>
      </c>
      <c r="DH35" s="185" t="s">
        <v>2870</v>
      </c>
      <c r="DI35" s="185" t="s">
        <v>945</v>
      </c>
      <c r="DJ35" s="185" t="s">
        <v>945</v>
      </c>
      <c r="DK35" s="185" t="s">
        <v>2870</v>
      </c>
      <c r="DL35" s="185" t="s">
        <v>945</v>
      </c>
      <c r="DM35" s="185" t="s">
        <v>945</v>
      </c>
      <c r="DN35" s="185" t="s">
        <v>2870</v>
      </c>
      <c r="DO35" s="185" t="s">
        <v>945</v>
      </c>
      <c r="DP35" s="185" t="s">
        <v>945</v>
      </c>
      <c r="DQ35" s="185" t="s">
        <v>2870</v>
      </c>
      <c r="DR35" s="185" t="s">
        <v>945</v>
      </c>
      <c r="DS35" s="185" t="s">
        <v>945</v>
      </c>
      <c r="DT35" s="185" t="s">
        <v>2870</v>
      </c>
      <c r="DU35" s="185" t="s">
        <v>945</v>
      </c>
      <c r="DV35" s="185" t="s">
        <v>945</v>
      </c>
      <c r="DW35" s="185" t="s">
        <v>2870</v>
      </c>
      <c r="DX35" s="185" t="s">
        <v>945</v>
      </c>
      <c r="DY35" s="185" t="s">
        <v>945</v>
      </c>
      <c r="DZ35" s="185" t="s">
        <v>2870</v>
      </c>
      <c r="EA35" s="185" t="s">
        <v>945</v>
      </c>
      <c r="EB35" s="185" t="s">
        <v>945</v>
      </c>
      <c r="EC35" s="185" t="s">
        <v>2870</v>
      </c>
      <c r="ED35" s="185" t="s">
        <v>945</v>
      </c>
      <c r="EE35" s="185" t="s">
        <v>945</v>
      </c>
      <c r="EF35" s="185" t="s">
        <v>2870</v>
      </c>
      <c r="EG35" s="185" t="s">
        <v>945</v>
      </c>
      <c r="EH35" s="185" t="s">
        <v>945</v>
      </c>
      <c r="EI35" s="185" t="s">
        <v>2870</v>
      </c>
      <c r="EJ35" s="185" t="s">
        <v>945</v>
      </c>
      <c r="EK35" s="185" t="s">
        <v>945</v>
      </c>
      <c r="EL35" s="185" t="s">
        <v>2870</v>
      </c>
      <c r="EM35" s="185" t="s">
        <v>945</v>
      </c>
      <c r="EN35" s="185" t="s">
        <v>945</v>
      </c>
      <c r="EO35" s="185" t="s">
        <v>2870</v>
      </c>
      <c r="EP35" s="185" t="s">
        <v>945</v>
      </c>
      <c r="EQ35" s="185" t="s">
        <v>945</v>
      </c>
      <c r="ER35" s="185" t="s">
        <v>2870</v>
      </c>
      <c r="ES35" s="185" t="s">
        <v>945</v>
      </c>
      <c r="ET35" s="185" t="s">
        <v>945</v>
      </c>
    </row>
    <row r="36" spans="1:150" x14ac:dyDescent="0.35">
      <c r="A36" s="1"/>
      <c r="B36" s="184" t="s">
        <v>3015</v>
      </c>
      <c r="C36" s="184" t="s">
        <v>93</v>
      </c>
      <c r="D36" s="184" t="s">
        <v>3003</v>
      </c>
      <c r="E36" s="184" t="s">
        <v>3016</v>
      </c>
      <c r="F36" s="184" t="s">
        <v>3017</v>
      </c>
      <c r="G36" s="185" t="s">
        <v>2870</v>
      </c>
      <c r="H36" s="185" t="s">
        <v>945</v>
      </c>
      <c r="I36" s="185" t="s">
        <v>945</v>
      </c>
      <c r="J36" s="185" t="s">
        <v>2870</v>
      </c>
      <c r="K36" s="185" t="s">
        <v>945</v>
      </c>
      <c r="L36" s="185" t="s">
        <v>945</v>
      </c>
      <c r="M36" s="185" t="s">
        <v>2870</v>
      </c>
      <c r="N36" s="185" t="s">
        <v>945</v>
      </c>
      <c r="O36" s="185" t="s">
        <v>945</v>
      </c>
      <c r="P36" s="185" t="s">
        <v>2870</v>
      </c>
      <c r="Q36" s="185" t="s">
        <v>945</v>
      </c>
      <c r="R36" s="185" t="s">
        <v>945</v>
      </c>
      <c r="S36" s="185" t="s">
        <v>2870</v>
      </c>
      <c r="T36" s="185" t="s">
        <v>945</v>
      </c>
      <c r="U36" s="185" t="s">
        <v>945</v>
      </c>
      <c r="V36" s="185" t="s">
        <v>2870</v>
      </c>
      <c r="W36" s="185" t="s">
        <v>945</v>
      </c>
      <c r="X36" s="185" t="s">
        <v>945</v>
      </c>
      <c r="Y36" s="185" t="s">
        <v>2870</v>
      </c>
      <c r="Z36" s="185" t="s">
        <v>945</v>
      </c>
      <c r="AA36" s="185" t="s">
        <v>945</v>
      </c>
      <c r="AB36" s="185" t="s">
        <v>2870</v>
      </c>
      <c r="AC36" s="185" t="s">
        <v>945</v>
      </c>
      <c r="AD36" s="185" t="s">
        <v>945</v>
      </c>
      <c r="AE36" s="185" t="s">
        <v>2870</v>
      </c>
      <c r="AF36" s="185" t="s">
        <v>945</v>
      </c>
      <c r="AG36" s="185" t="s">
        <v>945</v>
      </c>
      <c r="AH36" s="185" t="s">
        <v>2870</v>
      </c>
      <c r="AI36" s="185" t="s">
        <v>945</v>
      </c>
      <c r="AJ36" s="185" t="s">
        <v>945</v>
      </c>
      <c r="AK36" s="185" t="s">
        <v>2870</v>
      </c>
      <c r="AL36" s="185" t="s">
        <v>945</v>
      </c>
      <c r="AM36" s="185" t="s">
        <v>945</v>
      </c>
      <c r="AN36" s="185" t="s">
        <v>2870</v>
      </c>
      <c r="AO36" s="185" t="s">
        <v>945</v>
      </c>
      <c r="AP36" s="185" t="s">
        <v>945</v>
      </c>
      <c r="AQ36" s="185" t="s">
        <v>2870</v>
      </c>
      <c r="AR36" s="185" t="s">
        <v>945</v>
      </c>
      <c r="AS36" s="185" t="s">
        <v>945</v>
      </c>
      <c r="AT36" s="185" t="s">
        <v>2870</v>
      </c>
      <c r="AU36" s="185" t="s">
        <v>945</v>
      </c>
      <c r="AV36" s="185" t="s">
        <v>945</v>
      </c>
      <c r="AW36" s="185" t="s">
        <v>2870</v>
      </c>
      <c r="AX36" s="185" t="s">
        <v>945</v>
      </c>
      <c r="AY36" s="185" t="s">
        <v>945</v>
      </c>
      <c r="AZ36" s="185" t="s">
        <v>2870</v>
      </c>
      <c r="BA36" s="185" t="s">
        <v>945</v>
      </c>
      <c r="BB36" s="185" t="s">
        <v>945</v>
      </c>
      <c r="BC36" s="185" t="s">
        <v>2870</v>
      </c>
      <c r="BD36" s="185" t="s">
        <v>945</v>
      </c>
      <c r="BE36" s="185" t="s">
        <v>945</v>
      </c>
      <c r="BF36" s="185" t="s">
        <v>2870</v>
      </c>
      <c r="BG36" s="185" t="s">
        <v>945</v>
      </c>
      <c r="BH36" s="185" t="s">
        <v>945</v>
      </c>
      <c r="BI36" s="185" t="s">
        <v>2870</v>
      </c>
      <c r="BJ36" s="185" t="s">
        <v>945</v>
      </c>
      <c r="BK36" s="185" t="s">
        <v>945</v>
      </c>
      <c r="BL36" s="185" t="s">
        <v>2870</v>
      </c>
      <c r="BM36" s="185" t="s">
        <v>945</v>
      </c>
      <c r="BN36" s="185" t="s">
        <v>945</v>
      </c>
      <c r="BO36" s="185" t="s">
        <v>2870</v>
      </c>
      <c r="BP36" s="185" t="s">
        <v>945</v>
      </c>
      <c r="BQ36" s="185" t="s">
        <v>945</v>
      </c>
      <c r="BR36" s="185" t="s">
        <v>2870</v>
      </c>
      <c r="BS36" s="185" t="s">
        <v>945</v>
      </c>
      <c r="BT36" s="185" t="s">
        <v>945</v>
      </c>
      <c r="BU36" s="185" t="s">
        <v>2870</v>
      </c>
      <c r="BV36" s="185" t="s">
        <v>945</v>
      </c>
      <c r="BW36" s="185" t="s">
        <v>945</v>
      </c>
      <c r="BX36" s="185" t="s">
        <v>2870</v>
      </c>
      <c r="BY36" s="185" t="s">
        <v>945</v>
      </c>
      <c r="BZ36" s="185" t="s">
        <v>945</v>
      </c>
      <c r="CA36" s="185" t="s">
        <v>2870</v>
      </c>
      <c r="CB36" s="185" t="s">
        <v>945</v>
      </c>
      <c r="CC36" s="185" t="s">
        <v>945</v>
      </c>
      <c r="CD36" s="185" t="s">
        <v>2870</v>
      </c>
      <c r="CE36" s="185" t="s">
        <v>945</v>
      </c>
      <c r="CF36" s="185" t="s">
        <v>945</v>
      </c>
      <c r="CG36" s="185" t="s">
        <v>2870</v>
      </c>
      <c r="CH36" s="185" t="s">
        <v>945</v>
      </c>
      <c r="CI36" s="185" t="s">
        <v>945</v>
      </c>
      <c r="CJ36" s="185" t="s">
        <v>2870</v>
      </c>
      <c r="CK36" s="185" t="s">
        <v>945</v>
      </c>
      <c r="CL36" s="185" t="s">
        <v>945</v>
      </c>
      <c r="CM36" s="185" t="s">
        <v>2870</v>
      </c>
      <c r="CN36" s="185" t="s">
        <v>945</v>
      </c>
      <c r="CO36" s="185" t="s">
        <v>945</v>
      </c>
      <c r="CP36" s="185" t="s">
        <v>2870</v>
      </c>
      <c r="CQ36" s="185" t="s">
        <v>945</v>
      </c>
      <c r="CR36" s="185" t="s">
        <v>945</v>
      </c>
      <c r="CS36" s="185" t="s">
        <v>2870</v>
      </c>
      <c r="CT36" s="185" t="s">
        <v>945</v>
      </c>
      <c r="CU36" s="185" t="s">
        <v>945</v>
      </c>
      <c r="CV36" s="185" t="s">
        <v>2870</v>
      </c>
      <c r="CW36" s="185" t="s">
        <v>945</v>
      </c>
      <c r="CX36" s="185" t="s">
        <v>945</v>
      </c>
      <c r="CY36" s="185" t="s">
        <v>2870</v>
      </c>
      <c r="CZ36" s="185" t="s">
        <v>945</v>
      </c>
      <c r="DA36" s="185" t="s">
        <v>945</v>
      </c>
      <c r="DB36" s="185" t="s">
        <v>2870</v>
      </c>
      <c r="DC36" s="185" t="s">
        <v>945</v>
      </c>
      <c r="DD36" s="185" t="s">
        <v>945</v>
      </c>
      <c r="DE36" s="185" t="s">
        <v>2870</v>
      </c>
      <c r="DF36" s="185" t="s">
        <v>945</v>
      </c>
      <c r="DG36" s="185" t="s">
        <v>945</v>
      </c>
      <c r="DH36" s="185" t="s">
        <v>2870</v>
      </c>
      <c r="DI36" s="185" t="s">
        <v>945</v>
      </c>
      <c r="DJ36" s="185" t="s">
        <v>945</v>
      </c>
      <c r="DK36" s="185" t="s">
        <v>2870</v>
      </c>
      <c r="DL36" s="185" t="s">
        <v>945</v>
      </c>
      <c r="DM36" s="185" t="s">
        <v>945</v>
      </c>
      <c r="DN36" s="185" t="s">
        <v>2870</v>
      </c>
      <c r="DO36" s="185" t="s">
        <v>945</v>
      </c>
      <c r="DP36" s="185" t="s">
        <v>945</v>
      </c>
      <c r="DQ36" s="185" t="s">
        <v>2870</v>
      </c>
      <c r="DR36" s="185" t="s">
        <v>945</v>
      </c>
      <c r="DS36" s="185" t="s">
        <v>945</v>
      </c>
      <c r="DT36" s="185" t="s">
        <v>2870</v>
      </c>
      <c r="DU36" s="185" t="s">
        <v>945</v>
      </c>
      <c r="DV36" s="185" t="s">
        <v>945</v>
      </c>
      <c r="DW36" s="185" t="s">
        <v>2870</v>
      </c>
      <c r="DX36" s="185" t="s">
        <v>945</v>
      </c>
      <c r="DY36" s="185" t="s">
        <v>945</v>
      </c>
      <c r="DZ36" s="185" t="s">
        <v>2870</v>
      </c>
      <c r="EA36" s="185" t="s">
        <v>945</v>
      </c>
      <c r="EB36" s="185" t="s">
        <v>945</v>
      </c>
      <c r="EC36" s="185" t="s">
        <v>2870</v>
      </c>
      <c r="ED36" s="185" t="s">
        <v>945</v>
      </c>
      <c r="EE36" s="185" t="s">
        <v>945</v>
      </c>
      <c r="EF36" s="185" t="s">
        <v>2870</v>
      </c>
      <c r="EG36" s="185" t="s">
        <v>945</v>
      </c>
      <c r="EH36" s="185" t="s">
        <v>945</v>
      </c>
      <c r="EI36" s="185" t="s">
        <v>2870</v>
      </c>
      <c r="EJ36" s="185" t="s">
        <v>945</v>
      </c>
      <c r="EK36" s="185" t="s">
        <v>945</v>
      </c>
      <c r="EL36" s="185" t="s">
        <v>2870</v>
      </c>
      <c r="EM36" s="185" t="s">
        <v>945</v>
      </c>
      <c r="EN36" s="185" t="s">
        <v>945</v>
      </c>
      <c r="EO36" s="185" t="s">
        <v>2870</v>
      </c>
      <c r="EP36" s="185" t="s">
        <v>945</v>
      </c>
      <c r="EQ36" s="185" t="s">
        <v>945</v>
      </c>
      <c r="ER36" s="185" t="s">
        <v>2870</v>
      </c>
      <c r="ES36" s="185" t="s">
        <v>945</v>
      </c>
      <c r="ET36" s="185" t="s">
        <v>945</v>
      </c>
    </row>
    <row r="37" spans="1:150" x14ac:dyDescent="0.35">
      <c r="A37" s="1"/>
      <c r="B37" s="184" t="s">
        <v>3018</v>
      </c>
      <c r="C37" s="184" t="s">
        <v>93</v>
      </c>
      <c r="D37" s="184" t="s">
        <v>3003</v>
      </c>
      <c r="E37" s="184" t="s">
        <v>3019</v>
      </c>
      <c r="F37" s="184" t="s">
        <v>3020</v>
      </c>
      <c r="G37" s="185" t="s">
        <v>2870</v>
      </c>
      <c r="H37" s="185" t="s">
        <v>945</v>
      </c>
      <c r="I37" s="185" t="s">
        <v>945</v>
      </c>
      <c r="J37" s="185" t="s">
        <v>2870</v>
      </c>
      <c r="K37" s="185" t="s">
        <v>945</v>
      </c>
      <c r="L37" s="185" t="s">
        <v>945</v>
      </c>
      <c r="M37" s="185" t="s">
        <v>2870</v>
      </c>
      <c r="N37" s="185" t="s">
        <v>945</v>
      </c>
      <c r="O37" s="185" t="s">
        <v>945</v>
      </c>
      <c r="P37" s="185" t="s">
        <v>2870</v>
      </c>
      <c r="Q37" s="185" t="s">
        <v>945</v>
      </c>
      <c r="R37" s="185" t="s">
        <v>945</v>
      </c>
      <c r="S37" s="185" t="s">
        <v>2870</v>
      </c>
      <c r="T37" s="185" t="s">
        <v>945</v>
      </c>
      <c r="U37" s="185" t="s">
        <v>945</v>
      </c>
      <c r="V37" s="185" t="s">
        <v>2870</v>
      </c>
      <c r="W37" s="185" t="s">
        <v>945</v>
      </c>
      <c r="X37" s="185" t="s">
        <v>945</v>
      </c>
      <c r="Y37" s="185" t="s">
        <v>2870</v>
      </c>
      <c r="Z37" s="185" t="s">
        <v>945</v>
      </c>
      <c r="AA37" s="185" t="s">
        <v>945</v>
      </c>
      <c r="AB37" s="185" t="s">
        <v>2870</v>
      </c>
      <c r="AC37" s="185" t="s">
        <v>945</v>
      </c>
      <c r="AD37" s="185" t="s">
        <v>945</v>
      </c>
      <c r="AE37" s="185" t="s">
        <v>2870</v>
      </c>
      <c r="AF37" s="185" t="s">
        <v>945</v>
      </c>
      <c r="AG37" s="185" t="s">
        <v>945</v>
      </c>
      <c r="AH37" s="185" t="s">
        <v>2870</v>
      </c>
      <c r="AI37" s="185" t="s">
        <v>945</v>
      </c>
      <c r="AJ37" s="185" t="s">
        <v>945</v>
      </c>
      <c r="AK37" s="185" t="s">
        <v>2870</v>
      </c>
      <c r="AL37" s="185" t="s">
        <v>945</v>
      </c>
      <c r="AM37" s="185" t="s">
        <v>945</v>
      </c>
      <c r="AN37" s="185" t="s">
        <v>2870</v>
      </c>
      <c r="AO37" s="185" t="s">
        <v>945</v>
      </c>
      <c r="AP37" s="185" t="s">
        <v>945</v>
      </c>
      <c r="AQ37" s="185" t="s">
        <v>2870</v>
      </c>
      <c r="AR37" s="185" t="s">
        <v>945</v>
      </c>
      <c r="AS37" s="185" t="s">
        <v>945</v>
      </c>
      <c r="AT37" s="185" t="s">
        <v>2870</v>
      </c>
      <c r="AU37" s="185" t="s">
        <v>945</v>
      </c>
      <c r="AV37" s="185" t="s">
        <v>945</v>
      </c>
      <c r="AW37" s="185" t="s">
        <v>2870</v>
      </c>
      <c r="AX37" s="185" t="s">
        <v>945</v>
      </c>
      <c r="AY37" s="185" t="s">
        <v>945</v>
      </c>
      <c r="AZ37" s="185" t="s">
        <v>2870</v>
      </c>
      <c r="BA37" s="185" t="s">
        <v>945</v>
      </c>
      <c r="BB37" s="185" t="s">
        <v>945</v>
      </c>
      <c r="BC37" s="185" t="s">
        <v>2870</v>
      </c>
      <c r="BD37" s="185" t="s">
        <v>945</v>
      </c>
      <c r="BE37" s="185" t="s">
        <v>945</v>
      </c>
      <c r="BF37" s="185" t="s">
        <v>2870</v>
      </c>
      <c r="BG37" s="185" t="s">
        <v>945</v>
      </c>
      <c r="BH37" s="185" t="s">
        <v>945</v>
      </c>
      <c r="BI37" s="185" t="s">
        <v>2870</v>
      </c>
      <c r="BJ37" s="185" t="s">
        <v>945</v>
      </c>
      <c r="BK37" s="185" t="s">
        <v>945</v>
      </c>
      <c r="BL37" s="185" t="s">
        <v>2870</v>
      </c>
      <c r="BM37" s="185" t="s">
        <v>945</v>
      </c>
      <c r="BN37" s="185" t="s">
        <v>945</v>
      </c>
      <c r="BO37" s="185" t="s">
        <v>2870</v>
      </c>
      <c r="BP37" s="185" t="s">
        <v>945</v>
      </c>
      <c r="BQ37" s="185" t="s">
        <v>945</v>
      </c>
      <c r="BR37" s="185" t="s">
        <v>2870</v>
      </c>
      <c r="BS37" s="185" t="s">
        <v>945</v>
      </c>
      <c r="BT37" s="185" t="s">
        <v>945</v>
      </c>
      <c r="BU37" s="185" t="s">
        <v>2870</v>
      </c>
      <c r="BV37" s="185" t="s">
        <v>945</v>
      </c>
      <c r="BW37" s="185" t="s">
        <v>945</v>
      </c>
      <c r="BX37" s="185" t="s">
        <v>2870</v>
      </c>
      <c r="BY37" s="185" t="s">
        <v>945</v>
      </c>
      <c r="BZ37" s="185" t="s">
        <v>945</v>
      </c>
      <c r="CA37" s="185" t="s">
        <v>2870</v>
      </c>
      <c r="CB37" s="185" t="s">
        <v>945</v>
      </c>
      <c r="CC37" s="185" t="s">
        <v>945</v>
      </c>
      <c r="CD37" s="185" t="s">
        <v>2870</v>
      </c>
      <c r="CE37" s="185" t="s">
        <v>945</v>
      </c>
      <c r="CF37" s="185" t="s">
        <v>945</v>
      </c>
      <c r="CG37" s="185" t="s">
        <v>2870</v>
      </c>
      <c r="CH37" s="185" t="s">
        <v>945</v>
      </c>
      <c r="CI37" s="185" t="s">
        <v>945</v>
      </c>
      <c r="CJ37" s="185" t="s">
        <v>2870</v>
      </c>
      <c r="CK37" s="185" t="s">
        <v>945</v>
      </c>
      <c r="CL37" s="185" t="s">
        <v>945</v>
      </c>
      <c r="CM37" s="185" t="s">
        <v>2870</v>
      </c>
      <c r="CN37" s="185" t="s">
        <v>945</v>
      </c>
      <c r="CO37" s="185" t="s">
        <v>945</v>
      </c>
      <c r="CP37" s="185" t="s">
        <v>2870</v>
      </c>
      <c r="CQ37" s="185" t="s">
        <v>945</v>
      </c>
      <c r="CR37" s="185" t="s">
        <v>945</v>
      </c>
      <c r="CS37" s="185" t="s">
        <v>2870</v>
      </c>
      <c r="CT37" s="185" t="s">
        <v>945</v>
      </c>
      <c r="CU37" s="185" t="s">
        <v>945</v>
      </c>
      <c r="CV37" s="185" t="s">
        <v>2870</v>
      </c>
      <c r="CW37" s="185" t="s">
        <v>945</v>
      </c>
      <c r="CX37" s="185" t="s">
        <v>945</v>
      </c>
      <c r="CY37" s="185" t="s">
        <v>2870</v>
      </c>
      <c r="CZ37" s="185" t="s">
        <v>945</v>
      </c>
      <c r="DA37" s="185" t="s">
        <v>945</v>
      </c>
      <c r="DB37" s="185" t="s">
        <v>2870</v>
      </c>
      <c r="DC37" s="185" t="s">
        <v>945</v>
      </c>
      <c r="DD37" s="185" t="s">
        <v>945</v>
      </c>
      <c r="DE37" s="185" t="s">
        <v>2870</v>
      </c>
      <c r="DF37" s="185" t="s">
        <v>945</v>
      </c>
      <c r="DG37" s="185" t="s">
        <v>945</v>
      </c>
      <c r="DH37" s="185" t="s">
        <v>2870</v>
      </c>
      <c r="DI37" s="185" t="s">
        <v>945</v>
      </c>
      <c r="DJ37" s="185" t="s">
        <v>945</v>
      </c>
      <c r="DK37" s="185" t="s">
        <v>2870</v>
      </c>
      <c r="DL37" s="185" t="s">
        <v>945</v>
      </c>
      <c r="DM37" s="185" t="s">
        <v>945</v>
      </c>
      <c r="DN37" s="185" t="s">
        <v>2870</v>
      </c>
      <c r="DO37" s="185" t="s">
        <v>945</v>
      </c>
      <c r="DP37" s="185" t="s">
        <v>945</v>
      </c>
      <c r="DQ37" s="185" t="s">
        <v>2870</v>
      </c>
      <c r="DR37" s="185" t="s">
        <v>945</v>
      </c>
      <c r="DS37" s="185" t="s">
        <v>945</v>
      </c>
      <c r="DT37" s="185" t="s">
        <v>2870</v>
      </c>
      <c r="DU37" s="185" t="s">
        <v>945</v>
      </c>
      <c r="DV37" s="185" t="s">
        <v>945</v>
      </c>
      <c r="DW37" s="185" t="s">
        <v>2870</v>
      </c>
      <c r="DX37" s="185" t="s">
        <v>945</v>
      </c>
      <c r="DY37" s="185" t="s">
        <v>945</v>
      </c>
      <c r="DZ37" s="185" t="s">
        <v>2870</v>
      </c>
      <c r="EA37" s="185" t="s">
        <v>945</v>
      </c>
      <c r="EB37" s="185" t="s">
        <v>945</v>
      </c>
      <c r="EC37" s="185" t="s">
        <v>2870</v>
      </c>
      <c r="ED37" s="185" t="s">
        <v>945</v>
      </c>
      <c r="EE37" s="185" t="s">
        <v>945</v>
      </c>
      <c r="EF37" s="185" t="s">
        <v>2870</v>
      </c>
      <c r="EG37" s="185" t="s">
        <v>945</v>
      </c>
      <c r="EH37" s="185" t="s">
        <v>945</v>
      </c>
      <c r="EI37" s="185" t="s">
        <v>2870</v>
      </c>
      <c r="EJ37" s="185" t="s">
        <v>945</v>
      </c>
      <c r="EK37" s="185" t="s">
        <v>945</v>
      </c>
      <c r="EL37" s="185" t="s">
        <v>2870</v>
      </c>
      <c r="EM37" s="185" t="s">
        <v>945</v>
      </c>
      <c r="EN37" s="185" t="s">
        <v>945</v>
      </c>
      <c r="EO37" s="185" t="s">
        <v>2870</v>
      </c>
      <c r="EP37" s="185" t="s">
        <v>945</v>
      </c>
      <c r="EQ37" s="185" t="s">
        <v>945</v>
      </c>
      <c r="ER37" s="185" t="s">
        <v>2870</v>
      </c>
      <c r="ES37" s="185" t="s">
        <v>945</v>
      </c>
      <c r="ET37" s="185" t="s">
        <v>945</v>
      </c>
    </row>
    <row r="38" spans="1:150" x14ac:dyDescent="0.35">
      <c r="A38" s="1"/>
      <c r="B38" s="184" t="s">
        <v>3021</v>
      </c>
      <c r="C38" s="184" t="s">
        <v>93</v>
      </c>
      <c r="D38" s="184" t="s">
        <v>3003</v>
      </c>
      <c r="E38" s="184" t="s">
        <v>3022</v>
      </c>
      <c r="F38" s="184" t="s">
        <v>3023</v>
      </c>
      <c r="G38" s="185" t="s">
        <v>2870</v>
      </c>
      <c r="H38" s="185" t="s">
        <v>945</v>
      </c>
      <c r="I38" s="185" t="s">
        <v>945</v>
      </c>
      <c r="J38" s="185" t="s">
        <v>2870</v>
      </c>
      <c r="K38" s="185" t="s">
        <v>945</v>
      </c>
      <c r="L38" s="185" t="s">
        <v>945</v>
      </c>
      <c r="M38" s="185" t="s">
        <v>2870</v>
      </c>
      <c r="N38" s="185" t="s">
        <v>945</v>
      </c>
      <c r="O38" s="185" t="s">
        <v>945</v>
      </c>
      <c r="P38" s="185" t="s">
        <v>2870</v>
      </c>
      <c r="Q38" s="185" t="s">
        <v>945</v>
      </c>
      <c r="R38" s="185" t="s">
        <v>945</v>
      </c>
      <c r="S38" s="185" t="s">
        <v>2870</v>
      </c>
      <c r="T38" s="185" t="s">
        <v>945</v>
      </c>
      <c r="U38" s="185" t="s">
        <v>945</v>
      </c>
      <c r="V38" s="185" t="s">
        <v>2870</v>
      </c>
      <c r="W38" s="185" t="s">
        <v>945</v>
      </c>
      <c r="X38" s="185" t="s">
        <v>945</v>
      </c>
      <c r="Y38" s="185" t="s">
        <v>2870</v>
      </c>
      <c r="Z38" s="185" t="s">
        <v>945</v>
      </c>
      <c r="AA38" s="185" t="s">
        <v>945</v>
      </c>
      <c r="AB38" s="185" t="s">
        <v>2870</v>
      </c>
      <c r="AC38" s="185" t="s">
        <v>945</v>
      </c>
      <c r="AD38" s="185" t="s">
        <v>945</v>
      </c>
      <c r="AE38" s="185" t="s">
        <v>2870</v>
      </c>
      <c r="AF38" s="185" t="s">
        <v>945</v>
      </c>
      <c r="AG38" s="185" t="s">
        <v>945</v>
      </c>
      <c r="AH38" s="185" t="s">
        <v>2870</v>
      </c>
      <c r="AI38" s="185" t="s">
        <v>945</v>
      </c>
      <c r="AJ38" s="185" t="s">
        <v>945</v>
      </c>
      <c r="AK38" s="185" t="s">
        <v>2870</v>
      </c>
      <c r="AL38" s="185" t="s">
        <v>945</v>
      </c>
      <c r="AM38" s="185" t="s">
        <v>945</v>
      </c>
      <c r="AN38" s="185" t="s">
        <v>2870</v>
      </c>
      <c r="AO38" s="185" t="s">
        <v>945</v>
      </c>
      <c r="AP38" s="185" t="s">
        <v>945</v>
      </c>
      <c r="AQ38" s="185" t="s">
        <v>2870</v>
      </c>
      <c r="AR38" s="185" t="s">
        <v>945</v>
      </c>
      <c r="AS38" s="185" t="s">
        <v>945</v>
      </c>
      <c r="AT38" s="185" t="s">
        <v>2870</v>
      </c>
      <c r="AU38" s="185" t="s">
        <v>945</v>
      </c>
      <c r="AV38" s="185" t="s">
        <v>945</v>
      </c>
      <c r="AW38" s="185" t="s">
        <v>2870</v>
      </c>
      <c r="AX38" s="185" t="s">
        <v>945</v>
      </c>
      <c r="AY38" s="185" t="s">
        <v>945</v>
      </c>
      <c r="AZ38" s="185" t="s">
        <v>2870</v>
      </c>
      <c r="BA38" s="185" t="s">
        <v>945</v>
      </c>
      <c r="BB38" s="185" t="s">
        <v>945</v>
      </c>
      <c r="BC38" s="185" t="s">
        <v>2870</v>
      </c>
      <c r="BD38" s="185" t="s">
        <v>945</v>
      </c>
      <c r="BE38" s="185" t="s">
        <v>945</v>
      </c>
      <c r="BF38" s="185" t="s">
        <v>2870</v>
      </c>
      <c r="BG38" s="185" t="s">
        <v>945</v>
      </c>
      <c r="BH38" s="185" t="s">
        <v>945</v>
      </c>
      <c r="BI38" s="185" t="s">
        <v>2870</v>
      </c>
      <c r="BJ38" s="185" t="s">
        <v>945</v>
      </c>
      <c r="BK38" s="185" t="s">
        <v>945</v>
      </c>
      <c r="BL38" s="185" t="s">
        <v>2870</v>
      </c>
      <c r="BM38" s="185" t="s">
        <v>945</v>
      </c>
      <c r="BN38" s="185" t="s">
        <v>945</v>
      </c>
      <c r="BO38" s="185" t="s">
        <v>2870</v>
      </c>
      <c r="BP38" s="185" t="s">
        <v>945</v>
      </c>
      <c r="BQ38" s="185" t="s">
        <v>945</v>
      </c>
      <c r="BR38" s="185" t="s">
        <v>2870</v>
      </c>
      <c r="BS38" s="185" t="s">
        <v>945</v>
      </c>
      <c r="BT38" s="185" t="s">
        <v>945</v>
      </c>
      <c r="BU38" s="185" t="s">
        <v>2870</v>
      </c>
      <c r="BV38" s="185" t="s">
        <v>945</v>
      </c>
      <c r="BW38" s="185" t="s">
        <v>945</v>
      </c>
      <c r="BX38" s="185" t="s">
        <v>2870</v>
      </c>
      <c r="BY38" s="185" t="s">
        <v>945</v>
      </c>
      <c r="BZ38" s="185" t="s">
        <v>945</v>
      </c>
      <c r="CA38" s="185" t="s">
        <v>2870</v>
      </c>
      <c r="CB38" s="185" t="s">
        <v>945</v>
      </c>
      <c r="CC38" s="185" t="s">
        <v>945</v>
      </c>
      <c r="CD38" s="185" t="s">
        <v>2870</v>
      </c>
      <c r="CE38" s="185" t="s">
        <v>945</v>
      </c>
      <c r="CF38" s="185" t="s">
        <v>945</v>
      </c>
      <c r="CG38" s="185" t="s">
        <v>2870</v>
      </c>
      <c r="CH38" s="185" t="s">
        <v>945</v>
      </c>
      <c r="CI38" s="185" t="s">
        <v>945</v>
      </c>
      <c r="CJ38" s="185" t="s">
        <v>2870</v>
      </c>
      <c r="CK38" s="185" t="s">
        <v>945</v>
      </c>
      <c r="CL38" s="185" t="s">
        <v>945</v>
      </c>
      <c r="CM38" s="185" t="s">
        <v>2870</v>
      </c>
      <c r="CN38" s="185" t="s">
        <v>945</v>
      </c>
      <c r="CO38" s="185" t="s">
        <v>945</v>
      </c>
      <c r="CP38" s="185" t="s">
        <v>2870</v>
      </c>
      <c r="CQ38" s="185" t="s">
        <v>945</v>
      </c>
      <c r="CR38" s="185" t="s">
        <v>945</v>
      </c>
      <c r="CS38" s="185" t="s">
        <v>2870</v>
      </c>
      <c r="CT38" s="185" t="s">
        <v>945</v>
      </c>
      <c r="CU38" s="185" t="s">
        <v>945</v>
      </c>
      <c r="CV38" s="185" t="s">
        <v>2870</v>
      </c>
      <c r="CW38" s="185" t="s">
        <v>945</v>
      </c>
      <c r="CX38" s="185" t="s">
        <v>945</v>
      </c>
      <c r="CY38" s="185" t="s">
        <v>2870</v>
      </c>
      <c r="CZ38" s="185" t="s">
        <v>945</v>
      </c>
      <c r="DA38" s="185" t="s">
        <v>945</v>
      </c>
      <c r="DB38" s="185" t="s">
        <v>2870</v>
      </c>
      <c r="DC38" s="185" t="s">
        <v>945</v>
      </c>
      <c r="DD38" s="185" t="s">
        <v>945</v>
      </c>
      <c r="DE38" s="185" t="s">
        <v>2870</v>
      </c>
      <c r="DF38" s="185" t="s">
        <v>945</v>
      </c>
      <c r="DG38" s="185" t="s">
        <v>945</v>
      </c>
      <c r="DH38" s="185" t="s">
        <v>2870</v>
      </c>
      <c r="DI38" s="185" t="s">
        <v>945</v>
      </c>
      <c r="DJ38" s="185" t="s">
        <v>945</v>
      </c>
      <c r="DK38" s="185" t="s">
        <v>2870</v>
      </c>
      <c r="DL38" s="185" t="s">
        <v>945</v>
      </c>
      <c r="DM38" s="185" t="s">
        <v>945</v>
      </c>
      <c r="DN38" s="185" t="s">
        <v>2870</v>
      </c>
      <c r="DO38" s="185" t="s">
        <v>945</v>
      </c>
      <c r="DP38" s="185" t="s">
        <v>945</v>
      </c>
      <c r="DQ38" s="185" t="s">
        <v>2870</v>
      </c>
      <c r="DR38" s="185" t="s">
        <v>945</v>
      </c>
      <c r="DS38" s="185" t="s">
        <v>945</v>
      </c>
      <c r="DT38" s="185" t="s">
        <v>2870</v>
      </c>
      <c r="DU38" s="185" t="s">
        <v>945</v>
      </c>
      <c r="DV38" s="185" t="s">
        <v>945</v>
      </c>
      <c r="DW38" s="185" t="s">
        <v>2870</v>
      </c>
      <c r="DX38" s="185" t="s">
        <v>945</v>
      </c>
      <c r="DY38" s="185" t="s">
        <v>945</v>
      </c>
      <c r="DZ38" s="185" t="s">
        <v>2870</v>
      </c>
      <c r="EA38" s="185" t="s">
        <v>945</v>
      </c>
      <c r="EB38" s="185" t="s">
        <v>945</v>
      </c>
      <c r="EC38" s="185" t="s">
        <v>2870</v>
      </c>
      <c r="ED38" s="185" t="s">
        <v>945</v>
      </c>
      <c r="EE38" s="185" t="s">
        <v>945</v>
      </c>
      <c r="EF38" s="185" t="s">
        <v>2870</v>
      </c>
      <c r="EG38" s="185" t="s">
        <v>945</v>
      </c>
      <c r="EH38" s="185" t="s">
        <v>945</v>
      </c>
      <c r="EI38" s="185" t="s">
        <v>2870</v>
      </c>
      <c r="EJ38" s="185" t="s">
        <v>945</v>
      </c>
      <c r="EK38" s="185" t="s">
        <v>945</v>
      </c>
      <c r="EL38" s="185" t="s">
        <v>2870</v>
      </c>
      <c r="EM38" s="185" t="s">
        <v>945</v>
      </c>
      <c r="EN38" s="185" t="s">
        <v>945</v>
      </c>
      <c r="EO38" s="185" t="s">
        <v>2870</v>
      </c>
      <c r="EP38" s="185" t="s">
        <v>945</v>
      </c>
      <c r="EQ38" s="185" t="s">
        <v>945</v>
      </c>
      <c r="ER38" s="185" t="s">
        <v>2870</v>
      </c>
      <c r="ES38" s="185" t="s">
        <v>945</v>
      </c>
      <c r="ET38" s="185" t="s">
        <v>945</v>
      </c>
    </row>
    <row r="39" spans="1:150" x14ac:dyDescent="0.35">
      <c r="A39" s="1"/>
      <c r="B39" s="183" t="s">
        <v>3024</v>
      </c>
      <c r="C39" s="183" t="s">
        <v>93</v>
      </c>
      <c r="D39" s="183" t="s">
        <v>99</v>
      </c>
      <c r="E39" s="183" t="s">
        <v>3025</v>
      </c>
      <c r="F39" s="183" t="s">
        <v>3026</v>
      </c>
      <c r="G39" s="183" t="s">
        <v>2870</v>
      </c>
      <c r="H39" s="183" t="s">
        <v>2757</v>
      </c>
      <c r="I39" s="183" t="s">
        <v>2757</v>
      </c>
      <c r="J39" s="183" t="s">
        <v>2870</v>
      </c>
      <c r="K39" s="183" t="s">
        <v>2757</v>
      </c>
      <c r="L39" s="183" t="s">
        <v>2757</v>
      </c>
      <c r="M39" s="183" t="s">
        <v>2870</v>
      </c>
      <c r="N39" s="183" t="s">
        <v>2757</v>
      </c>
      <c r="O39" s="183" t="s">
        <v>2757</v>
      </c>
      <c r="P39" s="183" t="s">
        <v>2870</v>
      </c>
      <c r="Q39" s="183" t="s">
        <v>2757</v>
      </c>
      <c r="R39" s="183" t="s">
        <v>2757</v>
      </c>
      <c r="S39" s="183" t="s">
        <v>2870</v>
      </c>
      <c r="T39" s="183" t="s">
        <v>2757</v>
      </c>
      <c r="U39" s="183" t="s">
        <v>2757</v>
      </c>
      <c r="V39" s="183" t="s">
        <v>2870</v>
      </c>
      <c r="W39" s="183" t="s">
        <v>2757</v>
      </c>
      <c r="X39" s="183" t="s">
        <v>2757</v>
      </c>
      <c r="Y39" s="183" t="s">
        <v>2870</v>
      </c>
      <c r="Z39" s="183" t="s">
        <v>2757</v>
      </c>
      <c r="AA39" s="183" t="s">
        <v>2757</v>
      </c>
      <c r="AB39" s="183" t="s">
        <v>2870</v>
      </c>
      <c r="AC39" s="183" t="s">
        <v>2757</v>
      </c>
      <c r="AD39" s="183" t="s">
        <v>2757</v>
      </c>
      <c r="AE39" s="183" t="s">
        <v>2870</v>
      </c>
      <c r="AF39" s="183" t="s">
        <v>2757</v>
      </c>
      <c r="AG39" s="183" t="s">
        <v>2757</v>
      </c>
      <c r="AH39" s="183" t="s">
        <v>2870</v>
      </c>
      <c r="AI39" s="183" t="s">
        <v>2757</v>
      </c>
      <c r="AJ39" s="183" t="s">
        <v>2757</v>
      </c>
      <c r="AK39" s="183" t="s">
        <v>2870</v>
      </c>
      <c r="AL39" s="183" t="s">
        <v>2757</v>
      </c>
      <c r="AM39" s="183" t="s">
        <v>2757</v>
      </c>
      <c r="AN39" s="183" t="s">
        <v>2870</v>
      </c>
      <c r="AO39" s="183" t="s">
        <v>2757</v>
      </c>
      <c r="AP39" s="183" t="s">
        <v>2757</v>
      </c>
      <c r="AQ39" s="183" t="s">
        <v>2870</v>
      </c>
      <c r="AR39" s="183" t="s">
        <v>2757</v>
      </c>
      <c r="AS39" s="183" t="s">
        <v>2757</v>
      </c>
      <c r="AT39" s="183" t="s">
        <v>2870</v>
      </c>
      <c r="AU39" s="183" t="s">
        <v>2757</v>
      </c>
      <c r="AV39" s="183" t="s">
        <v>2757</v>
      </c>
      <c r="AW39" s="183" t="s">
        <v>2870</v>
      </c>
      <c r="AX39" s="183" t="s">
        <v>2757</v>
      </c>
      <c r="AY39" s="183" t="s">
        <v>2757</v>
      </c>
      <c r="AZ39" s="183" t="s">
        <v>2870</v>
      </c>
      <c r="BA39" s="183" t="s">
        <v>2757</v>
      </c>
      <c r="BB39" s="183" t="s">
        <v>2757</v>
      </c>
      <c r="BC39" s="183" t="s">
        <v>2870</v>
      </c>
      <c r="BD39" s="183" t="s">
        <v>2757</v>
      </c>
      <c r="BE39" s="183" t="s">
        <v>2757</v>
      </c>
      <c r="BF39" s="183" t="s">
        <v>2870</v>
      </c>
      <c r="BG39" s="183" t="s">
        <v>2757</v>
      </c>
      <c r="BH39" s="183" t="s">
        <v>2757</v>
      </c>
      <c r="BI39" s="183" t="s">
        <v>2870</v>
      </c>
      <c r="BJ39" s="183" t="s">
        <v>2757</v>
      </c>
      <c r="BK39" s="183" t="s">
        <v>2757</v>
      </c>
      <c r="BL39" s="183" t="s">
        <v>2870</v>
      </c>
      <c r="BM39" s="183" t="s">
        <v>2757</v>
      </c>
      <c r="BN39" s="183" t="s">
        <v>2757</v>
      </c>
      <c r="BO39" s="183" t="s">
        <v>2870</v>
      </c>
      <c r="BP39" s="183" t="s">
        <v>2757</v>
      </c>
      <c r="BQ39" s="183" t="s">
        <v>2757</v>
      </c>
      <c r="BR39" s="183" t="s">
        <v>2870</v>
      </c>
      <c r="BS39" s="183" t="s">
        <v>2757</v>
      </c>
      <c r="BT39" s="183" t="s">
        <v>2757</v>
      </c>
      <c r="BU39" s="183" t="s">
        <v>2870</v>
      </c>
      <c r="BV39" s="183" t="s">
        <v>2757</v>
      </c>
      <c r="BW39" s="183" t="s">
        <v>2757</v>
      </c>
      <c r="BX39" s="183" t="s">
        <v>2870</v>
      </c>
      <c r="BY39" s="183" t="s">
        <v>2757</v>
      </c>
      <c r="BZ39" s="183" t="s">
        <v>2757</v>
      </c>
      <c r="CA39" s="183" t="s">
        <v>2870</v>
      </c>
      <c r="CB39" s="183" t="s">
        <v>2757</v>
      </c>
      <c r="CC39" s="183" t="s">
        <v>2757</v>
      </c>
      <c r="CD39" s="183" t="s">
        <v>2870</v>
      </c>
      <c r="CE39" s="183" t="s">
        <v>2757</v>
      </c>
      <c r="CF39" s="183" t="s">
        <v>2757</v>
      </c>
      <c r="CG39" s="183" t="s">
        <v>2870</v>
      </c>
      <c r="CH39" s="183" t="s">
        <v>2757</v>
      </c>
      <c r="CI39" s="183" t="s">
        <v>2757</v>
      </c>
      <c r="CJ39" s="183" t="s">
        <v>2870</v>
      </c>
      <c r="CK39" s="183" t="s">
        <v>2757</v>
      </c>
      <c r="CL39" s="183" t="s">
        <v>2757</v>
      </c>
      <c r="CM39" s="183" t="s">
        <v>2870</v>
      </c>
      <c r="CN39" s="183" t="s">
        <v>2757</v>
      </c>
      <c r="CO39" s="183" t="s">
        <v>2757</v>
      </c>
      <c r="CP39" s="183" t="s">
        <v>2870</v>
      </c>
      <c r="CQ39" s="183" t="s">
        <v>2757</v>
      </c>
      <c r="CR39" s="183" t="s">
        <v>2757</v>
      </c>
      <c r="CS39" s="183" t="s">
        <v>2870</v>
      </c>
      <c r="CT39" s="183" t="s">
        <v>2757</v>
      </c>
      <c r="CU39" s="183" t="s">
        <v>2757</v>
      </c>
      <c r="CV39" s="183" t="s">
        <v>2870</v>
      </c>
      <c r="CW39" s="183" t="s">
        <v>2757</v>
      </c>
      <c r="CX39" s="183" t="s">
        <v>2757</v>
      </c>
      <c r="CY39" s="183" t="s">
        <v>2870</v>
      </c>
      <c r="CZ39" s="183" t="s">
        <v>2757</v>
      </c>
      <c r="DA39" s="183" t="s">
        <v>2757</v>
      </c>
      <c r="DB39" s="183" t="s">
        <v>2870</v>
      </c>
      <c r="DC39" s="183" t="s">
        <v>2757</v>
      </c>
      <c r="DD39" s="183" t="s">
        <v>2757</v>
      </c>
      <c r="DE39" s="183" t="s">
        <v>2870</v>
      </c>
      <c r="DF39" s="183" t="s">
        <v>2757</v>
      </c>
      <c r="DG39" s="183" t="s">
        <v>2757</v>
      </c>
      <c r="DH39" s="183" t="s">
        <v>2870</v>
      </c>
      <c r="DI39" s="183" t="s">
        <v>2757</v>
      </c>
      <c r="DJ39" s="183" t="s">
        <v>2757</v>
      </c>
      <c r="DK39" s="183" t="s">
        <v>2870</v>
      </c>
      <c r="DL39" s="183" t="s">
        <v>2757</v>
      </c>
      <c r="DM39" s="183" t="s">
        <v>2757</v>
      </c>
      <c r="DN39" s="183" t="s">
        <v>2870</v>
      </c>
      <c r="DO39" s="183" t="s">
        <v>2757</v>
      </c>
      <c r="DP39" s="183" t="s">
        <v>2757</v>
      </c>
      <c r="DQ39" s="183" t="s">
        <v>2870</v>
      </c>
      <c r="DR39" s="183" t="s">
        <v>2757</v>
      </c>
      <c r="DS39" s="183" t="s">
        <v>2757</v>
      </c>
      <c r="DT39" s="183" t="s">
        <v>2870</v>
      </c>
      <c r="DU39" s="183" t="s">
        <v>2757</v>
      </c>
      <c r="DV39" s="183" t="s">
        <v>2757</v>
      </c>
      <c r="DW39" s="183" t="s">
        <v>2870</v>
      </c>
      <c r="DX39" s="183" t="s">
        <v>2757</v>
      </c>
      <c r="DY39" s="183" t="s">
        <v>2757</v>
      </c>
      <c r="DZ39" s="183" t="s">
        <v>2870</v>
      </c>
      <c r="EA39" s="183" t="s">
        <v>2757</v>
      </c>
      <c r="EB39" s="183" t="s">
        <v>2757</v>
      </c>
      <c r="EC39" s="183" t="s">
        <v>2870</v>
      </c>
      <c r="ED39" s="183" t="s">
        <v>2757</v>
      </c>
      <c r="EE39" s="183" t="s">
        <v>2757</v>
      </c>
      <c r="EF39" s="183" t="s">
        <v>2870</v>
      </c>
      <c r="EG39" s="183" t="s">
        <v>2757</v>
      </c>
      <c r="EH39" s="183" t="s">
        <v>2757</v>
      </c>
      <c r="EI39" s="183" t="s">
        <v>2870</v>
      </c>
      <c r="EJ39" s="183" t="s">
        <v>2757</v>
      </c>
      <c r="EK39" s="183" t="s">
        <v>2757</v>
      </c>
      <c r="EL39" s="183" t="s">
        <v>2870</v>
      </c>
      <c r="EM39" s="183" t="s">
        <v>2757</v>
      </c>
      <c r="EN39" s="183" t="s">
        <v>2757</v>
      </c>
      <c r="EO39" s="183" t="s">
        <v>2870</v>
      </c>
      <c r="EP39" s="183" t="s">
        <v>2757</v>
      </c>
      <c r="EQ39" s="183" t="s">
        <v>2757</v>
      </c>
      <c r="ER39" s="183" t="s">
        <v>2870</v>
      </c>
      <c r="ES39" s="183" t="s">
        <v>2757</v>
      </c>
      <c r="ET39" s="183" t="s">
        <v>2757</v>
      </c>
    </row>
    <row r="40" spans="1:150" x14ac:dyDescent="0.35">
      <c r="A40" s="1"/>
      <c r="B40" s="184" t="s">
        <v>3027</v>
      </c>
      <c r="C40" s="184" t="s">
        <v>93</v>
      </c>
      <c r="D40" s="184" t="s">
        <v>99</v>
      </c>
      <c r="E40" s="184" t="s">
        <v>3028</v>
      </c>
      <c r="F40" s="184" t="s">
        <v>3029</v>
      </c>
      <c r="G40" s="185" t="s">
        <v>2870</v>
      </c>
      <c r="H40" s="185" t="s">
        <v>2757</v>
      </c>
      <c r="I40" s="185" t="s">
        <v>2757</v>
      </c>
      <c r="J40" s="185" t="s">
        <v>2870</v>
      </c>
      <c r="K40" s="185" t="s">
        <v>2757</v>
      </c>
      <c r="L40" s="185" t="s">
        <v>2757</v>
      </c>
      <c r="M40" s="185" t="s">
        <v>2870</v>
      </c>
      <c r="N40" s="185" t="s">
        <v>2757</v>
      </c>
      <c r="O40" s="185" t="s">
        <v>2757</v>
      </c>
      <c r="P40" s="185" t="s">
        <v>2870</v>
      </c>
      <c r="Q40" s="185" t="s">
        <v>2757</v>
      </c>
      <c r="R40" s="185" t="s">
        <v>2757</v>
      </c>
      <c r="S40" s="185" t="s">
        <v>2870</v>
      </c>
      <c r="T40" s="185" t="s">
        <v>2757</v>
      </c>
      <c r="U40" s="185" t="s">
        <v>2757</v>
      </c>
      <c r="V40" s="185" t="s">
        <v>2870</v>
      </c>
      <c r="W40" s="185" t="s">
        <v>2757</v>
      </c>
      <c r="X40" s="185" t="s">
        <v>2757</v>
      </c>
      <c r="Y40" s="185" t="s">
        <v>2870</v>
      </c>
      <c r="Z40" s="185" t="s">
        <v>2757</v>
      </c>
      <c r="AA40" s="185" t="s">
        <v>2757</v>
      </c>
      <c r="AB40" s="185" t="s">
        <v>2870</v>
      </c>
      <c r="AC40" s="185" t="s">
        <v>2757</v>
      </c>
      <c r="AD40" s="185" t="s">
        <v>2757</v>
      </c>
      <c r="AE40" s="185" t="s">
        <v>2870</v>
      </c>
      <c r="AF40" s="185" t="s">
        <v>2757</v>
      </c>
      <c r="AG40" s="185" t="s">
        <v>2757</v>
      </c>
      <c r="AH40" s="185" t="s">
        <v>2870</v>
      </c>
      <c r="AI40" s="185" t="s">
        <v>2757</v>
      </c>
      <c r="AJ40" s="185" t="s">
        <v>2757</v>
      </c>
      <c r="AK40" s="185" t="s">
        <v>2870</v>
      </c>
      <c r="AL40" s="185" t="s">
        <v>2757</v>
      </c>
      <c r="AM40" s="185" t="s">
        <v>2757</v>
      </c>
      <c r="AN40" s="185" t="s">
        <v>2870</v>
      </c>
      <c r="AO40" s="185" t="s">
        <v>2757</v>
      </c>
      <c r="AP40" s="185" t="s">
        <v>2757</v>
      </c>
      <c r="AQ40" s="185" t="s">
        <v>2870</v>
      </c>
      <c r="AR40" s="185" t="s">
        <v>2757</v>
      </c>
      <c r="AS40" s="185" t="s">
        <v>2757</v>
      </c>
      <c r="AT40" s="185" t="s">
        <v>2870</v>
      </c>
      <c r="AU40" s="185" t="s">
        <v>2757</v>
      </c>
      <c r="AV40" s="185" t="s">
        <v>2757</v>
      </c>
      <c r="AW40" s="185" t="s">
        <v>2870</v>
      </c>
      <c r="AX40" s="185" t="s">
        <v>2757</v>
      </c>
      <c r="AY40" s="185" t="s">
        <v>2757</v>
      </c>
      <c r="AZ40" s="185" t="s">
        <v>2870</v>
      </c>
      <c r="BA40" s="185" t="s">
        <v>2757</v>
      </c>
      <c r="BB40" s="185" t="s">
        <v>2757</v>
      </c>
      <c r="BC40" s="185" t="s">
        <v>2870</v>
      </c>
      <c r="BD40" s="185" t="s">
        <v>2757</v>
      </c>
      <c r="BE40" s="185" t="s">
        <v>2757</v>
      </c>
      <c r="BF40" s="185" t="s">
        <v>2870</v>
      </c>
      <c r="BG40" s="185" t="s">
        <v>2757</v>
      </c>
      <c r="BH40" s="185" t="s">
        <v>2757</v>
      </c>
      <c r="BI40" s="185" t="s">
        <v>2870</v>
      </c>
      <c r="BJ40" s="185" t="s">
        <v>2757</v>
      </c>
      <c r="BK40" s="185" t="s">
        <v>2757</v>
      </c>
      <c r="BL40" s="185" t="s">
        <v>2870</v>
      </c>
      <c r="BM40" s="185" t="s">
        <v>2757</v>
      </c>
      <c r="BN40" s="185" t="s">
        <v>2757</v>
      </c>
      <c r="BO40" s="185" t="s">
        <v>2870</v>
      </c>
      <c r="BP40" s="185" t="s">
        <v>2757</v>
      </c>
      <c r="BQ40" s="185" t="s">
        <v>2757</v>
      </c>
      <c r="BR40" s="185" t="s">
        <v>2870</v>
      </c>
      <c r="BS40" s="185" t="s">
        <v>2757</v>
      </c>
      <c r="BT40" s="185" t="s">
        <v>2757</v>
      </c>
      <c r="BU40" s="185" t="s">
        <v>2870</v>
      </c>
      <c r="BV40" s="185" t="s">
        <v>2757</v>
      </c>
      <c r="BW40" s="185" t="s">
        <v>2757</v>
      </c>
      <c r="BX40" s="185" t="s">
        <v>2870</v>
      </c>
      <c r="BY40" s="185" t="s">
        <v>2757</v>
      </c>
      <c r="BZ40" s="185" t="s">
        <v>2757</v>
      </c>
      <c r="CA40" s="185" t="s">
        <v>2870</v>
      </c>
      <c r="CB40" s="185" t="s">
        <v>2757</v>
      </c>
      <c r="CC40" s="185" t="s">
        <v>2757</v>
      </c>
      <c r="CD40" s="185" t="s">
        <v>2870</v>
      </c>
      <c r="CE40" s="185" t="s">
        <v>2757</v>
      </c>
      <c r="CF40" s="185" t="s">
        <v>2757</v>
      </c>
      <c r="CG40" s="185" t="s">
        <v>2870</v>
      </c>
      <c r="CH40" s="185" t="s">
        <v>2757</v>
      </c>
      <c r="CI40" s="185" t="s">
        <v>2757</v>
      </c>
      <c r="CJ40" s="185" t="s">
        <v>2870</v>
      </c>
      <c r="CK40" s="185" t="s">
        <v>2757</v>
      </c>
      <c r="CL40" s="185" t="s">
        <v>2757</v>
      </c>
      <c r="CM40" s="185" t="s">
        <v>2870</v>
      </c>
      <c r="CN40" s="185" t="s">
        <v>2757</v>
      </c>
      <c r="CO40" s="185" t="s">
        <v>2757</v>
      </c>
      <c r="CP40" s="185" t="s">
        <v>2870</v>
      </c>
      <c r="CQ40" s="185" t="s">
        <v>2757</v>
      </c>
      <c r="CR40" s="185" t="s">
        <v>2757</v>
      </c>
      <c r="CS40" s="185" t="s">
        <v>2870</v>
      </c>
      <c r="CT40" s="185" t="s">
        <v>2757</v>
      </c>
      <c r="CU40" s="185" t="s">
        <v>2757</v>
      </c>
      <c r="CV40" s="185" t="s">
        <v>2870</v>
      </c>
      <c r="CW40" s="185" t="s">
        <v>2757</v>
      </c>
      <c r="CX40" s="185" t="s">
        <v>2757</v>
      </c>
      <c r="CY40" s="185" t="s">
        <v>2870</v>
      </c>
      <c r="CZ40" s="185" t="s">
        <v>2757</v>
      </c>
      <c r="DA40" s="185" t="s">
        <v>2757</v>
      </c>
      <c r="DB40" s="185" t="s">
        <v>2870</v>
      </c>
      <c r="DC40" s="185" t="s">
        <v>2757</v>
      </c>
      <c r="DD40" s="185" t="s">
        <v>2757</v>
      </c>
      <c r="DE40" s="185" t="s">
        <v>2870</v>
      </c>
      <c r="DF40" s="185" t="s">
        <v>2757</v>
      </c>
      <c r="DG40" s="185" t="s">
        <v>2757</v>
      </c>
      <c r="DH40" s="185" t="s">
        <v>2870</v>
      </c>
      <c r="DI40" s="185" t="s">
        <v>2757</v>
      </c>
      <c r="DJ40" s="185" t="s">
        <v>2757</v>
      </c>
      <c r="DK40" s="185" t="s">
        <v>2870</v>
      </c>
      <c r="DL40" s="185" t="s">
        <v>2757</v>
      </c>
      <c r="DM40" s="185" t="s">
        <v>2757</v>
      </c>
      <c r="DN40" s="185" t="s">
        <v>2870</v>
      </c>
      <c r="DO40" s="185" t="s">
        <v>2757</v>
      </c>
      <c r="DP40" s="185" t="s">
        <v>2757</v>
      </c>
      <c r="DQ40" s="185" t="s">
        <v>2870</v>
      </c>
      <c r="DR40" s="185" t="s">
        <v>2757</v>
      </c>
      <c r="DS40" s="185" t="s">
        <v>2757</v>
      </c>
      <c r="DT40" s="185" t="s">
        <v>2870</v>
      </c>
      <c r="DU40" s="185" t="s">
        <v>2757</v>
      </c>
      <c r="DV40" s="185" t="s">
        <v>2757</v>
      </c>
      <c r="DW40" s="185" t="s">
        <v>2870</v>
      </c>
      <c r="DX40" s="185" t="s">
        <v>2757</v>
      </c>
      <c r="DY40" s="185" t="s">
        <v>2757</v>
      </c>
      <c r="DZ40" s="185" t="s">
        <v>2870</v>
      </c>
      <c r="EA40" s="185" t="s">
        <v>2757</v>
      </c>
      <c r="EB40" s="185" t="s">
        <v>2757</v>
      </c>
      <c r="EC40" s="185" t="s">
        <v>2870</v>
      </c>
      <c r="ED40" s="185" t="s">
        <v>2757</v>
      </c>
      <c r="EE40" s="185" t="s">
        <v>2757</v>
      </c>
      <c r="EF40" s="185" t="s">
        <v>2870</v>
      </c>
      <c r="EG40" s="185" t="s">
        <v>2757</v>
      </c>
      <c r="EH40" s="185" t="s">
        <v>2757</v>
      </c>
      <c r="EI40" s="185" t="s">
        <v>2870</v>
      </c>
      <c r="EJ40" s="185" t="s">
        <v>2757</v>
      </c>
      <c r="EK40" s="185" t="s">
        <v>2757</v>
      </c>
      <c r="EL40" s="185" t="s">
        <v>2870</v>
      </c>
      <c r="EM40" s="185" t="s">
        <v>2757</v>
      </c>
      <c r="EN40" s="185" t="s">
        <v>2757</v>
      </c>
      <c r="EO40" s="185" t="s">
        <v>2870</v>
      </c>
      <c r="EP40" s="185" t="s">
        <v>2757</v>
      </c>
      <c r="EQ40" s="185" t="s">
        <v>2757</v>
      </c>
      <c r="ER40" s="185" t="s">
        <v>2870</v>
      </c>
      <c r="ES40" s="185" t="s">
        <v>2757</v>
      </c>
      <c r="ET40" s="185" t="s">
        <v>2757</v>
      </c>
    </row>
    <row r="41" spans="1:150" x14ac:dyDescent="0.35">
      <c r="A41" s="1"/>
      <c r="B41" s="184" t="s">
        <v>3030</v>
      </c>
      <c r="C41" s="184" t="s">
        <v>93</v>
      </c>
      <c r="D41" s="184" t="s">
        <v>99</v>
      </c>
      <c r="E41" s="184" t="s">
        <v>3031</v>
      </c>
      <c r="F41" s="184" t="s">
        <v>3032</v>
      </c>
      <c r="G41" s="185" t="s">
        <v>2870</v>
      </c>
      <c r="H41" s="185" t="s">
        <v>2757</v>
      </c>
      <c r="I41" s="185" t="s">
        <v>2757</v>
      </c>
      <c r="J41" s="185" t="s">
        <v>2870</v>
      </c>
      <c r="K41" s="185" t="s">
        <v>2757</v>
      </c>
      <c r="L41" s="185" t="s">
        <v>2757</v>
      </c>
      <c r="M41" s="185" t="s">
        <v>2870</v>
      </c>
      <c r="N41" s="185" t="s">
        <v>2757</v>
      </c>
      <c r="O41" s="185" t="s">
        <v>2757</v>
      </c>
      <c r="P41" s="185" t="s">
        <v>2870</v>
      </c>
      <c r="Q41" s="185" t="s">
        <v>2757</v>
      </c>
      <c r="R41" s="185" t="s">
        <v>2757</v>
      </c>
      <c r="S41" s="185" t="s">
        <v>2870</v>
      </c>
      <c r="T41" s="185" t="s">
        <v>2757</v>
      </c>
      <c r="U41" s="185" t="s">
        <v>2757</v>
      </c>
      <c r="V41" s="185" t="s">
        <v>2870</v>
      </c>
      <c r="W41" s="185" t="s">
        <v>2757</v>
      </c>
      <c r="X41" s="185" t="s">
        <v>2757</v>
      </c>
      <c r="Y41" s="185" t="s">
        <v>2870</v>
      </c>
      <c r="Z41" s="185" t="s">
        <v>2757</v>
      </c>
      <c r="AA41" s="185" t="s">
        <v>2757</v>
      </c>
      <c r="AB41" s="185" t="s">
        <v>2870</v>
      </c>
      <c r="AC41" s="185" t="s">
        <v>2757</v>
      </c>
      <c r="AD41" s="185" t="s">
        <v>2757</v>
      </c>
      <c r="AE41" s="185" t="s">
        <v>2870</v>
      </c>
      <c r="AF41" s="185" t="s">
        <v>2757</v>
      </c>
      <c r="AG41" s="185" t="s">
        <v>2757</v>
      </c>
      <c r="AH41" s="185" t="s">
        <v>2870</v>
      </c>
      <c r="AI41" s="185" t="s">
        <v>2757</v>
      </c>
      <c r="AJ41" s="185" t="s">
        <v>2757</v>
      </c>
      <c r="AK41" s="185" t="s">
        <v>2870</v>
      </c>
      <c r="AL41" s="185" t="s">
        <v>2757</v>
      </c>
      <c r="AM41" s="185" t="s">
        <v>2757</v>
      </c>
      <c r="AN41" s="185" t="s">
        <v>2870</v>
      </c>
      <c r="AO41" s="185" t="s">
        <v>2757</v>
      </c>
      <c r="AP41" s="185" t="s">
        <v>2757</v>
      </c>
      <c r="AQ41" s="185" t="s">
        <v>2870</v>
      </c>
      <c r="AR41" s="185" t="s">
        <v>2757</v>
      </c>
      <c r="AS41" s="185" t="s">
        <v>2757</v>
      </c>
      <c r="AT41" s="185" t="s">
        <v>2870</v>
      </c>
      <c r="AU41" s="185" t="s">
        <v>2757</v>
      </c>
      <c r="AV41" s="185" t="s">
        <v>2757</v>
      </c>
      <c r="AW41" s="185" t="s">
        <v>2870</v>
      </c>
      <c r="AX41" s="185" t="s">
        <v>2757</v>
      </c>
      <c r="AY41" s="185" t="s">
        <v>2757</v>
      </c>
      <c r="AZ41" s="185" t="s">
        <v>2870</v>
      </c>
      <c r="BA41" s="185" t="s">
        <v>2757</v>
      </c>
      <c r="BB41" s="185" t="s">
        <v>2757</v>
      </c>
      <c r="BC41" s="185" t="s">
        <v>2870</v>
      </c>
      <c r="BD41" s="185" t="s">
        <v>2757</v>
      </c>
      <c r="BE41" s="185" t="s">
        <v>2757</v>
      </c>
      <c r="BF41" s="185" t="s">
        <v>2870</v>
      </c>
      <c r="BG41" s="185" t="s">
        <v>2757</v>
      </c>
      <c r="BH41" s="185" t="s">
        <v>2757</v>
      </c>
      <c r="BI41" s="185" t="s">
        <v>2870</v>
      </c>
      <c r="BJ41" s="185" t="s">
        <v>2757</v>
      </c>
      <c r="BK41" s="185" t="s">
        <v>2757</v>
      </c>
      <c r="BL41" s="185" t="s">
        <v>2870</v>
      </c>
      <c r="BM41" s="185" t="s">
        <v>2757</v>
      </c>
      <c r="BN41" s="185" t="s">
        <v>2757</v>
      </c>
      <c r="BO41" s="185" t="s">
        <v>2870</v>
      </c>
      <c r="BP41" s="185" t="s">
        <v>2757</v>
      </c>
      <c r="BQ41" s="185" t="s">
        <v>2757</v>
      </c>
      <c r="BR41" s="185" t="s">
        <v>2870</v>
      </c>
      <c r="BS41" s="185" t="s">
        <v>2757</v>
      </c>
      <c r="BT41" s="185" t="s">
        <v>2757</v>
      </c>
      <c r="BU41" s="185" t="s">
        <v>2870</v>
      </c>
      <c r="BV41" s="185" t="s">
        <v>2757</v>
      </c>
      <c r="BW41" s="185" t="s">
        <v>2757</v>
      </c>
      <c r="BX41" s="185" t="s">
        <v>2870</v>
      </c>
      <c r="BY41" s="185" t="s">
        <v>2757</v>
      </c>
      <c r="BZ41" s="185" t="s">
        <v>2757</v>
      </c>
      <c r="CA41" s="185" t="s">
        <v>2870</v>
      </c>
      <c r="CB41" s="185" t="s">
        <v>2757</v>
      </c>
      <c r="CC41" s="185" t="s">
        <v>2757</v>
      </c>
      <c r="CD41" s="185" t="s">
        <v>2870</v>
      </c>
      <c r="CE41" s="185" t="s">
        <v>2757</v>
      </c>
      <c r="CF41" s="185" t="s">
        <v>2757</v>
      </c>
      <c r="CG41" s="185" t="s">
        <v>2870</v>
      </c>
      <c r="CH41" s="185" t="s">
        <v>2757</v>
      </c>
      <c r="CI41" s="185" t="s">
        <v>2757</v>
      </c>
      <c r="CJ41" s="185" t="s">
        <v>2870</v>
      </c>
      <c r="CK41" s="185" t="s">
        <v>2757</v>
      </c>
      <c r="CL41" s="185" t="s">
        <v>2757</v>
      </c>
      <c r="CM41" s="185" t="s">
        <v>2870</v>
      </c>
      <c r="CN41" s="185" t="s">
        <v>2757</v>
      </c>
      <c r="CO41" s="185" t="s">
        <v>2757</v>
      </c>
      <c r="CP41" s="185" t="s">
        <v>2870</v>
      </c>
      <c r="CQ41" s="185" t="s">
        <v>2757</v>
      </c>
      <c r="CR41" s="185" t="s">
        <v>2757</v>
      </c>
      <c r="CS41" s="185" t="s">
        <v>2870</v>
      </c>
      <c r="CT41" s="185" t="s">
        <v>2757</v>
      </c>
      <c r="CU41" s="185" t="s">
        <v>2757</v>
      </c>
      <c r="CV41" s="185" t="s">
        <v>2870</v>
      </c>
      <c r="CW41" s="185" t="s">
        <v>2757</v>
      </c>
      <c r="CX41" s="185" t="s">
        <v>2757</v>
      </c>
      <c r="CY41" s="185" t="s">
        <v>2870</v>
      </c>
      <c r="CZ41" s="185" t="s">
        <v>2757</v>
      </c>
      <c r="DA41" s="185" t="s">
        <v>2757</v>
      </c>
      <c r="DB41" s="185" t="s">
        <v>2870</v>
      </c>
      <c r="DC41" s="185" t="s">
        <v>2757</v>
      </c>
      <c r="DD41" s="185" t="s">
        <v>2757</v>
      </c>
      <c r="DE41" s="185" t="s">
        <v>2870</v>
      </c>
      <c r="DF41" s="185" t="s">
        <v>2757</v>
      </c>
      <c r="DG41" s="185" t="s">
        <v>2757</v>
      </c>
      <c r="DH41" s="185" t="s">
        <v>2870</v>
      </c>
      <c r="DI41" s="185" t="s">
        <v>2757</v>
      </c>
      <c r="DJ41" s="185" t="s">
        <v>2757</v>
      </c>
      <c r="DK41" s="185" t="s">
        <v>2870</v>
      </c>
      <c r="DL41" s="185" t="s">
        <v>2757</v>
      </c>
      <c r="DM41" s="185" t="s">
        <v>2757</v>
      </c>
      <c r="DN41" s="185" t="s">
        <v>2870</v>
      </c>
      <c r="DO41" s="185" t="s">
        <v>2757</v>
      </c>
      <c r="DP41" s="185" t="s">
        <v>2757</v>
      </c>
      <c r="DQ41" s="185" t="s">
        <v>2870</v>
      </c>
      <c r="DR41" s="185" t="s">
        <v>2757</v>
      </c>
      <c r="DS41" s="185" t="s">
        <v>2757</v>
      </c>
      <c r="DT41" s="185" t="s">
        <v>2870</v>
      </c>
      <c r="DU41" s="185" t="s">
        <v>2757</v>
      </c>
      <c r="DV41" s="185" t="s">
        <v>2757</v>
      </c>
      <c r="DW41" s="185" t="s">
        <v>2870</v>
      </c>
      <c r="DX41" s="185" t="s">
        <v>2757</v>
      </c>
      <c r="DY41" s="185" t="s">
        <v>2757</v>
      </c>
      <c r="DZ41" s="185" t="s">
        <v>2870</v>
      </c>
      <c r="EA41" s="185" t="s">
        <v>2757</v>
      </c>
      <c r="EB41" s="185" t="s">
        <v>2757</v>
      </c>
      <c r="EC41" s="185" t="s">
        <v>2870</v>
      </c>
      <c r="ED41" s="185" t="s">
        <v>2757</v>
      </c>
      <c r="EE41" s="185" t="s">
        <v>2757</v>
      </c>
      <c r="EF41" s="185" t="s">
        <v>2870</v>
      </c>
      <c r="EG41" s="185" t="s">
        <v>2757</v>
      </c>
      <c r="EH41" s="185" t="s">
        <v>2757</v>
      </c>
      <c r="EI41" s="185" t="s">
        <v>2870</v>
      </c>
      <c r="EJ41" s="185" t="s">
        <v>2757</v>
      </c>
      <c r="EK41" s="185" t="s">
        <v>2757</v>
      </c>
      <c r="EL41" s="185" t="s">
        <v>2870</v>
      </c>
      <c r="EM41" s="185" t="s">
        <v>2757</v>
      </c>
      <c r="EN41" s="185" t="s">
        <v>2757</v>
      </c>
      <c r="EO41" s="185" t="s">
        <v>2870</v>
      </c>
      <c r="EP41" s="185" t="s">
        <v>2757</v>
      </c>
      <c r="EQ41" s="185" t="s">
        <v>2757</v>
      </c>
      <c r="ER41" s="185" t="s">
        <v>2870</v>
      </c>
      <c r="ES41" s="185" t="s">
        <v>2757</v>
      </c>
      <c r="ET41" s="185" t="s">
        <v>2757</v>
      </c>
    </row>
    <row r="42" spans="1:150" x14ac:dyDescent="0.35">
      <c r="A42" s="1"/>
      <c r="B42" s="184" t="s">
        <v>3033</v>
      </c>
      <c r="C42" s="184" t="s">
        <v>93</v>
      </c>
      <c r="D42" s="184" t="s">
        <v>99</v>
      </c>
      <c r="E42" s="184" t="s">
        <v>3034</v>
      </c>
      <c r="F42" s="184" t="s">
        <v>3035</v>
      </c>
      <c r="G42" s="185" t="s">
        <v>2870</v>
      </c>
      <c r="H42" s="185" t="s">
        <v>2757</v>
      </c>
      <c r="I42" s="185" t="s">
        <v>2757</v>
      </c>
      <c r="J42" s="185" t="s">
        <v>2870</v>
      </c>
      <c r="K42" s="185" t="s">
        <v>2757</v>
      </c>
      <c r="L42" s="185" t="s">
        <v>2757</v>
      </c>
      <c r="M42" s="185" t="s">
        <v>2870</v>
      </c>
      <c r="N42" s="185" t="s">
        <v>2757</v>
      </c>
      <c r="O42" s="185" t="s">
        <v>2757</v>
      </c>
      <c r="P42" s="185" t="s">
        <v>2870</v>
      </c>
      <c r="Q42" s="185" t="s">
        <v>2757</v>
      </c>
      <c r="R42" s="185" t="s">
        <v>2757</v>
      </c>
      <c r="S42" s="185" t="s">
        <v>2870</v>
      </c>
      <c r="T42" s="185" t="s">
        <v>2757</v>
      </c>
      <c r="U42" s="185" t="s">
        <v>2757</v>
      </c>
      <c r="V42" s="185" t="s">
        <v>2870</v>
      </c>
      <c r="W42" s="185" t="s">
        <v>2757</v>
      </c>
      <c r="X42" s="185" t="s">
        <v>2757</v>
      </c>
      <c r="Y42" s="185" t="s">
        <v>2870</v>
      </c>
      <c r="Z42" s="185" t="s">
        <v>2757</v>
      </c>
      <c r="AA42" s="185" t="s">
        <v>2757</v>
      </c>
      <c r="AB42" s="185" t="s">
        <v>2870</v>
      </c>
      <c r="AC42" s="185" t="s">
        <v>2757</v>
      </c>
      <c r="AD42" s="185" t="s">
        <v>2757</v>
      </c>
      <c r="AE42" s="185" t="s">
        <v>2870</v>
      </c>
      <c r="AF42" s="185" t="s">
        <v>2757</v>
      </c>
      <c r="AG42" s="185" t="s">
        <v>2757</v>
      </c>
      <c r="AH42" s="185" t="s">
        <v>2870</v>
      </c>
      <c r="AI42" s="185" t="s">
        <v>2757</v>
      </c>
      <c r="AJ42" s="185" t="s">
        <v>2757</v>
      </c>
      <c r="AK42" s="185" t="s">
        <v>2870</v>
      </c>
      <c r="AL42" s="185" t="s">
        <v>2757</v>
      </c>
      <c r="AM42" s="185" t="s">
        <v>2757</v>
      </c>
      <c r="AN42" s="185" t="s">
        <v>2870</v>
      </c>
      <c r="AO42" s="185" t="s">
        <v>2757</v>
      </c>
      <c r="AP42" s="185" t="s">
        <v>2757</v>
      </c>
      <c r="AQ42" s="185" t="s">
        <v>2870</v>
      </c>
      <c r="AR42" s="185" t="s">
        <v>2757</v>
      </c>
      <c r="AS42" s="185" t="s">
        <v>2757</v>
      </c>
      <c r="AT42" s="185" t="s">
        <v>2870</v>
      </c>
      <c r="AU42" s="185" t="s">
        <v>2757</v>
      </c>
      <c r="AV42" s="185" t="s">
        <v>2757</v>
      </c>
      <c r="AW42" s="185" t="s">
        <v>2870</v>
      </c>
      <c r="AX42" s="185" t="s">
        <v>2757</v>
      </c>
      <c r="AY42" s="185" t="s">
        <v>2757</v>
      </c>
      <c r="AZ42" s="185" t="s">
        <v>2870</v>
      </c>
      <c r="BA42" s="185" t="s">
        <v>2757</v>
      </c>
      <c r="BB42" s="185" t="s">
        <v>2757</v>
      </c>
      <c r="BC42" s="185" t="s">
        <v>2870</v>
      </c>
      <c r="BD42" s="185" t="s">
        <v>2757</v>
      </c>
      <c r="BE42" s="185" t="s">
        <v>2757</v>
      </c>
      <c r="BF42" s="185" t="s">
        <v>2870</v>
      </c>
      <c r="BG42" s="185" t="s">
        <v>2757</v>
      </c>
      <c r="BH42" s="185" t="s">
        <v>2757</v>
      </c>
      <c r="BI42" s="185" t="s">
        <v>2870</v>
      </c>
      <c r="BJ42" s="185" t="s">
        <v>2757</v>
      </c>
      <c r="BK42" s="185" t="s">
        <v>2757</v>
      </c>
      <c r="BL42" s="185" t="s">
        <v>2870</v>
      </c>
      <c r="BM42" s="185" t="s">
        <v>2757</v>
      </c>
      <c r="BN42" s="185" t="s">
        <v>2757</v>
      </c>
      <c r="BO42" s="185" t="s">
        <v>2870</v>
      </c>
      <c r="BP42" s="185" t="s">
        <v>2757</v>
      </c>
      <c r="BQ42" s="185" t="s">
        <v>2757</v>
      </c>
      <c r="BR42" s="185" t="s">
        <v>2870</v>
      </c>
      <c r="BS42" s="185" t="s">
        <v>2757</v>
      </c>
      <c r="BT42" s="185" t="s">
        <v>2757</v>
      </c>
      <c r="BU42" s="185" t="s">
        <v>2870</v>
      </c>
      <c r="BV42" s="185" t="s">
        <v>2757</v>
      </c>
      <c r="BW42" s="185" t="s">
        <v>2757</v>
      </c>
      <c r="BX42" s="185" t="s">
        <v>2870</v>
      </c>
      <c r="BY42" s="185" t="s">
        <v>2757</v>
      </c>
      <c r="BZ42" s="185" t="s">
        <v>2757</v>
      </c>
      <c r="CA42" s="185" t="s">
        <v>2870</v>
      </c>
      <c r="CB42" s="185" t="s">
        <v>2757</v>
      </c>
      <c r="CC42" s="185" t="s">
        <v>2757</v>
      </c>
      <c r="CD42" s="185" t="s">
        <v>2870</v>
      </c>
      <c r="CE42" s="185" t="s">
        <v>2757</v>
      </c>
      <c r="CF42" s="185" t="s">
        <v>2757</v>
      </c>
      <c r="CG42" s="185" t="s">
        <v>2870</v>
      </c>
      <c r="CH42" s="185" t="s">
        <v>2757</v>
      </c>
      <c r="CI42" s="185" t="s">
        <v>2757</v>
      </c>
      <c r="CJ42" s="185" t="s">
        <v>2870</v>
      </c>
      <c r="CK42" s="185" t="s">
        <v>2757</v>
      </c>
      <c r="CL42" s="185" t="s">
        <v>2757</v>
      </c>
      <c r="CM42" s="185" t="s">
        <v>2870</v>
      </c>
      <c r="CN42" s="185" t="s">
        <v>2757</v>
      </c>
      <c r="CO42" s="185" t="s">
        <v>2757</v>
      </c>
      <c r="CP42" s="185" t="s">
        <v>2870</v>
      </c>
      <c r="CQ42" s="185" t="s">
        <v>2757</v>
      </c>
      <c r="CR42" s="185" t="s">
        <v>2757</v>
      </c>
      <c r="CS42" s="185" t="s">
        <v>2870</v>
      </c>
      <c r="CT42" s="185" t="s">
        <v>2757</v>
      </c>
      <c r="CU42" s="185" t="s">
        <v>2757</v>
      </c>
      <c r="CV42" s="185" t="s">
        <v>2870</v>
      </c>
      <c r="CW42" s="185" t="s">
        <v>2757</v>
      </c>
      <c r="CX42" s="185" t="s">
        <v>2757</v>
      </c>
      <c r="CY42" s="185" t="s">
        <v>2870</v>
      </c>
      <c r="CZ42" s="185" t="s">
        <v>2757</v>
      </c>
      <c r="DA42" s="185" t="s">
        <v>2757</v>
      </c>
      <c r="DB42" s="185" t="s">
        <v>2870</v>
      </c>
      <c r="DC42" s="185" t="s">
        <v>2757</v>
      </c>
      <c r="DD42" s="185" t="s">
        <v>2757</v>
      </c>
      <c r="DE42" s="185" t="s">
        <v>2870</v>
      </c>
      <c r="DF42" s="185" t="s">
        <v>2757</v>
      </c>
      <c r="DG42" s="185" t="s">
        <v>2757</v>
      </c>
      <c r="DH42" s="185" t="s">
        <v>2870</v>
      </c>
      <c r="DI42" s="185" t="s">
        <v>2757</v>
      </c>
      <c r="DJ42" s="185" t="s">
        <v>2757</v>
      </c>
      <c r="DK42" s="185" t="s">
        <v>2870</v>
      </c>
      <c r="DL42" s="185" t="s">
        <v>2757</v>
      </c>
      <c r="DM42" s="185" t="s">
        <v>2757</v>
      </c>
      <c r="DN42" s="185" t="s">
        <v>2870</v>
      </c>
      <c r="DO42" s="185" t="s">
        <v>2757</v>
      </c>
      <c r="DP42" s="185" t="s">
        <v>2757</v>
      </c>
      <c r="DQ42" s="185" t="s">
        <v>2870</v>
      </c>
      <c r="DR42" s="185" t="s">
        <v>2757</v>
      </c>
      <c r="DS42" s="185" t="s">
        <v>2757</v>
      </c>
      <c r="DT42" s="185" t="s">
        <v>2870</v>
      </c>
      <c r="DU42" s="185" t="s">
        <v>2757</v>
      </c>
      <c r="DV42" s="185" t="s">
        <v>2757</v>
      </c>
      <c r="DW42" s="185" t="s">
        <v>2870</v>
      </c>
      <c r="DX42" s="185" t="s">
        <v>2757</v>
      </c>
      <c r="DY42" s="185" t="s">
        <v>2757</v>
      </c>
      <c r="DZ42" s="185" t="s">
        <v>2870</v>
      </c>
      <c r="EA42" s="185" t="s">
        <v>2757</v>
      </c>
      <c r="EB42" s="185" t="s">
        <v>2757</v>
      </c>
      <c r="EC42" s="185" t="s">
        <v>2870</v>
      </c>
      <c r="ED42" s="185" t="s">
        <v>2757</v>
      </c>
      <c r="EE42" s="185" t="s">
        <v>2757</v>
      </c>
      <c r="EF42" s="185" t="s">
        <v>2870</v>
      </c>
      <c r="EG42" s="185" t="s">
        <v>2757</v>
      </c>
      <c r="EH42" s="185" t="s">
        <v>2757</v>
      </c>
      <c r="EI42" s="185" t="s">
        <v>2870</v>
      </c>
      <c r="EJ42" s="185" t="s">
        <v>2757</v>
      </c>
      <c r="EK42" s="185" t="s">
        <v>2757</v>
      </c>
      <c r="EL42" s="185" t="s">
        <v>2870</v>
      </c>
      <c r="EM42" s="185" t="s">
        <v>2757</v>
      </c>
      <c r="EN42" s="185" t="s">
        <v>2757</v>
      </c>
      <c r="EO42" s="185" t="s">
        <v>2870</v>
      </c>
      <c r="EP42" s="185" t="s">
        <v>2757</v>
      </c>
      <c r="EQ42" s="185" t="s">
        <v>2757</v>
      </c>
      <c r="ER42" s="185" t="s">
        <v>2870</v>
      </c>
      <c r="ES42" s="185" t="s">
        <v>2757</v>
      </c>
      <c r="ET42" s="185" t="s">
        <v>2757</v>
      </c>
    </row>
    <row r="43" spans="1:150" x14ac:dyDescent="0.35">
      <c r="A43" s="1"/>
      <c r="B43" s="183" t="s">
        <v>3036</v>
      </c>
      <c r="C43" s="183" t="s">
        <v>118</v>
      </c>
      <c r="D43" s="183" t="s">
        <v>122</v>
      </c>
      <c r="E43" s="183" t="s">
        <v>3037</v>
      </c>
      <c r="F43" s="183" t="s">
        <v>3038</v>
      </c>
      <c r="G43" s="183" t="s">
        <v>2870</v>
      </c>
      <c r="H43" s="183" t="s">
        <v>3039</v>
      </c>
      <c r="I43" s="183" t="s">
        <v>3040</v>
      </c>
      <c r="J43" s="183" t="s">
        <v>2870</v>
      </c>
      <c r="K43" s="183" t="s">
        <v>3041</v>
      </c>
      <c r="L43" s="183" t="s">
        <v>3042</v>
      </c>
      <c r="M43" s="183" t="s">
        <v>2870</v>
      </c>
      <c r="N43" s="183" t="s">
        <v>3043</v>
      </c>
      <c r="O43" s="183" t="s">
        <v>3044</v>
      </c>
      <c r="P43" s="183" t="s">
        <v>2870</v>
      </c>
      <c r="Q43" s="183" t="s">
        <v>3045</v>
      </c>
      <c r="R43" s="183" t="s">
        <v>3046</v>
      </c>
      <c r="S43" s="183" t="s">
        <v>2870</v>
      </c>
      <c r="T43" s="183" t="s">
        <v>2757</v>
      </c>
      <c r="U43" s="183" t="s">
        <v>3047</v>
      </c>
      <c r="V43" s="183" t="s">
        <v>2870</v>
      </c>
      <c r="W43" s="183" t="s">
        <v>2757</v>
      </c>
      <c r="X43" s="183" t="s">
        <v>3048</v>
      </c>
      <c r="Y43" s="183" t="s">
        <v>2870</v>
      </c>
      <c r="Z43" s="183" t="s">
        <v>3049</v>
      </c>
      <c r="AA43" s="183" t="s">
        <v>3050</v>
      </c>
      <c r="AB43" s="183" t="s">
        <v>2870</v>
      </c>
      <c r="AC43" s="183" t="s">
        <v>3051</v>
      </c>
      <c r="AD43" s="183" t="s">
        <v>3052</v>
      </c>
      <c r="AE43" s="183" t="s">
        <v>2870</v>
      </c>
      <c r="AF43" s="183" t="s">
        <v>3053</v>
      </c>
      <c r="AG43" s="183" t="s">
        <v>3052</v>
      </c>
      <c r="AH43" s="183" t="s">
        <v>2870</v>
      </c>
      <c r="AI43" s="183" t="s">
        <v>3054</v>
      </c>
      <c r="AJ43" s="183" t="s">
        <v>3055</v>
      </c>
      <c r="AK43" s="183" t="s">
        <v>2870</v>
      </c>
      <c r="AL43" s="183" t="s">
        <v>3056</v>
      </c>
      <c r="AM43" s="183" t="s">
        <v>3057</v>
      </c>
      <c r="AN43" s="183" t="s">
        <v>2870</v>
      </c>
      <c r="AO43" s="183" t="s">
        <v>3058</v>
      </c>
      <c r="AP43" s="183" t="s">
        <v>3059</v>
      </c>
      <c r="AQ43" s="183" t="s">
        <v>2870</v>
      </c>
      <c r="AR43" s="183" t="s">
        <v>2757</v>
      </c>
      <c r="AS43" s="183" t="s">
        <v>2757</v>
      </c>
      <c r="AT43" s="183" t="s">
        <v>2870</v>
      </c>
      <c r="AU43" s="183" t="s">
        <v>2757</v>
      </c>
      <c r="AV43" s="183" t="s">
        <v>2757</v>
      </c>
      <c r="AW43" s="183" t="s">
        <v>2870</v>
      </c>
      <c r="AX43" s="183" t="s">
        <v>2757</v>
      </c>
      <c r="AY43" s="183" t="s">
        <v>2757</v>
      </c>
      <c r="AZ43" s="183" t="s">
        <v>2870</v>
      </c>
      <c r="BA43" s="183" t="s">
        <v>2757</v>
      </c>
      <c r="BB43" s="183" t="s">
        <v>2757</v>
      </c>
      <c r="BC43" s="183" t="s">
        <v>2870</v>
      </c>
      <c r="BD43" s="183" t="s">
        <v>2757</v>
      </c>
      <c r="BE43" s="183" t="s">
        <v>2757</v>
      </c>
      <c r="BF43" s="183" t="s">
        <v>2870</v>
      </c>
      <c r="BG43" s="183" t="s">
        <v>2757</v>
      </c>
      <c r="BH43" s="183" t="s">
        <v>2757</v>
      </c>
      <c r="BI43" s="183" t="s">
        <v>2870</v>
      </c>
      <c r="BJ43" s="183" t="s">
        <v>2757</v>
      </c>
      <c r="BK43" s="183" t="s">
        <v>2757</v>
      </c>
      <c r="BL43" s="183" t="s">
        <v>2870</v>
      </c>
      <c r="BM43" s="183" t="s">
        <v>2757</v>
      </c>
      <c r="BN43" s="183" t="s">
        <v>2757</v>
      </c>
      <c r="BO43" s="183" t="s">
        <v>2870</v>
      </c>
      <c r="BP43" s="183" t="s">
        <v>2757</v>
      </c>
      <c r="BQ43" s="183" t="s">
        <v>2757</v>
      </c>
      <c r="BR43" s="183" t="s">
        <v>2870</v>
      </c>
      <c r="BS43" s="183" t="s">
        <v>2757</v>
      </c>
      <c r="BT43" s="183" t="s">
        <v>2757</v>
      </c>
      <c r="BU43" s="183" t="s">
        <v>2870</v>
      </c>
      <c r="BV43" s="183" t="s">
        <v>2757</v>
      </c>
      <c r="BW43" s="183" t="s">
        <v>2757</v>
      </c>
      <c r="BX43" s="183" t="s">
        <v>2870</v>
      </c>
      <c r="BY43" s="183" t="s">
        <v>2757</v>
      </c>
      <c r="BZ43" s="183" t="s">
        <v>2757</v>
      </c>
      <c r="CA43" s="183" t="s">
        <v>2870</v>
      </c>
      <c r="CB43" s="183" t="s">
        <v>3060</v>
      </c>
      <c r="CC43" s="183" t="s">
        <v>3061</v>
      </c>
      <c r="CD43" s="183" t="s">
        <v>2870</v>
      </c>
      <c r="CE43" s="183" t="s">
        <v>3062</v>
      </c>
      <c r="CF43" s="183" t="s">
        <v>3063</v>
      </c>
      <c r="CG43" s="183" t="s">
        <v>2870</v>
      </c>
      <c r="CH43" s="183" t="s">
        <v>2757</v>
      </c>
      <c r="CI43" s="183" t="s">
        <v>3064</v>
      </c>
      <c r="CJ43" s="183" t="s">
        <v>2870</v>
      </c>
      <c r="CK43" s="183" t="s">
        <v>2757</v>
      </c>
      <c r="CL43" s="183" t="s">
        <v>3065</v>
      </c>
      <c r="CM43" s="183" t="s">
        <v>2870</v>
      </c>
      <c r="CN43" s="183" t="s">
        <v>2757</v>
      </c>
      <c r="CO43" s="183" t="s">
        <v>3066</v>
      </c>
      <c r="CP43" s="183" t="s">
        <v>2870</v>
      </c>
      <c r="CQ43" s="183" t="s">
        <v>2757</v>
      </c>
      <c r="CR43" s="183" t="s">
        <v>3048</v>
      </c>
      <c r="CS43" s="183" t="s">
        <v>2870</v>
      </c>
      <c r="CT43" s="183" t="s">
        <v>2757</v>
      </c>
      <c r="CU43" s="183" t="s">
        <v>3067</v>
      </c>
      <c r="CV43" s="183" t="s">
        <v>2870</v>
      </c>
      <c r="CW43" s="183" t="s">
        <v>2757</v>
      </c>
      <c r="CX43" s="183" t="s">
        <v>3068</v>
      </c>
      <c r="CY43" s="183" t="s">
        <v>2870</v>
      </c>
      <c r="CZ43" s="183" t="s">
        <v>2757</v>
      </c>
      <c r="DA43" s="183" t="s">
        <v>3069</v>
      </c>
      <c r="DB43" s="183" t="s">
        <v>2870</v>
      </c>
      <c r="DC43" s="183" t="s">
        <v>2757</v>
      </c>
      <c r="DD43" s="183" t="s">
        <v>3070</v>
      </c>
      <c r="DE43" s="183" t="s">
        <v>2870</v>
      </c>
      <c r="DF43" s="183" t="s">
        <v>2757</v>
      </c>
      <c r="DG43" s="183" t="s">
        <v>3071</v>
      </c>
      <c r="DH43" s="183" t="s">
        <v>2870</v>
      </c>
      <c r="DI43" s="183" t="s">
        <v>2757</v>
      </c>
      <c r="DJ43" s="183" t="s">
        <v>3072</v>
      </c>
      <c r="DK43" s="183" t="s">
        <v>2870</v>
      </c>
      <c r="DL43" s="183" t="s">
        <v>2757</v>
      </c>
      <c r="DM43" s="183" t="s">
        <v>3073</v>
      </c>
      <c r="DN43" s="183" t="s">
        <v>2870</v>
      </c>
      <c r="DO43" s="183" t="s">
        <v>2757</v>
      </c>
      <c r="DP43" s="183" t="s">
        <v>3074</v>
      </c>
      <c r="DQ43" s="183" t="s">
        <v>2870</v>
      </c>
      <c r="DR43" s="183" t="s">
        <v>2757</v>
      </c>
      <c r="DS43" s="183" t="s">
        <v>3075</v>
      </c>
      <c r="DT43" s="183" t="s">
        <v>2870</v>
      </c>
      <c r="DU43" s="183" t="s">
        <v>2757</v>
      </c>
      <c r="DV43" s="183" t="s">
        <v>3076</v>
      </c>
      <c r="DW43" s="183" t="s">
        <v>2870</v>
      </c>
      <c r="DX43" s="183" t="s">
        <v>2757</v>
      </c>
      <c r="DY43" s="183" t="s">
        <v>2757</v>
      </c>
      <c r="DZ43" s="183" t="s">
        <v>2870</v>
      </c>
      <c r="EA43" s="183" t="s">
        <v>2757</v>
      </c>
      <c r="EB43" s="183" t="s">
        <v>2757</v>
      </c>
      <c r="EC43" s="183" t="s">
        <v>2870</v>
      </c>
      <c r="ED43" s="183" t="s">
        <v>2757</v>
      </c>
      <c r="EE43" s="183" t="s">
        <v>2757</v>
      </c>
      <c r="EF43" s="183" t="s">
        <v>2870</v>
      </c>
      <c r="EG43" s="183" t="s">
        <v>2757</v>
      </c>
      <c r="EH43" s="183" t="s">
        <v>2757</v>
      </c>
      <c r="EI43" s="183" t="s">
        <v>2870</v>
      </c>
      <c r="EJ43" s="183" t="s">
        <v>2757</v>
      </c>
      <c r="EK43" s="183" t="s">
        <v>2757</v>
      </c>
      <c r="EL43" s="183" t="s">
        <v>2870</v>
      </c>
      <c r="EM43" s="183" t="s">
        <v>2757</v>
      </c>
      <c r="EN43" s="183" t="s">
        <v>2757</v>
      </c>
      <c r="EO43" s="183" t="s">
        <v>2870</v>
      </c>
      <c r="EP43" s="183" t="s">
        <v>2757</v>
      </c>
      <c r="EQ43" s="183" t="s">
        <v>3077</v>
      </c>
      <c r="ER43" s="183" t="s">
        <v>2870</v>
      </c>
      <c r="ES43" s="183" t="s">
        <v>2757</v>
      </c>
      <c r="ET43" s="183" t="s">
        <v>3078</v>
      </c>
    </row>
    <row r="44" spans="1:150" x14ac:dyDescent="0.35">
      <c r="A44" s="1"/>
      <c r="B44" s="184" t="s">
        <v>3079</v>
      </c>
      <c r="C44" s="184" t="s">
        <v>118</v>
      </c>
      <c r="D44" s="184" t="s">
        <v>122</v>
      </c>
      <c r="E44" s="184" t="s">
        <v>3080</v>
      </c>
      <c r="F44" s="184" t="s">
        <v>3081</v>
      </c>
      <c r="G44" s="185" t="s">
        <v>2870</v>
      </c>
      <c r="H44" s="185" t="s">
        <v>3082</v>
      </c>
      <c r="I44" s="185" t="s">
        <v>3083</v>
      </c>
      <c r="J44" s="185" t="s">
        <v>2870</v>
      </c>
      <c r="K44" s="185" t="s">
        <v>3084</v>
      </c>
      <c r="L44" s="185" t="s">
        <v>3042</v>
      </c>
      <c r="M44" s="185" t="s">
        <v>2870</v>
      </c>
      <c r="N44" s="185" t="s">
        <v>3085</v>
      </c>
      <c r="O44" s="185" t="s">
        <v>3086</v>
      </c>
      <c r="P44" s="185" t="s">
        <v>2870</v>
      </c>
      <c r="Q44" s="185" t="s">
        <v>3087</v>
      </c>
      <c r="R44" s="185" t="s">
        <v>3088</v>
      </c>
      <c r="S44" s="185" t="s">
        <v>2870</v>
      </c>
      <c r="T44" s="185" t="s">
        <v>2757</v>
      </c>
      <c r="U44" s="185" t="s">
        <v>3047</v>
      </c>
      <c r="V44" s="185" t="s">
        <v>2870</v>
      </c>
      <c r="W44" s="185" t="s">
        <v>2757</v>
      </c>
      <c r="X44" s="185" t="s">
        <v>3047</v>
      </c>
      <c r="Y44" s="185" t="s">
        <v>2870</v>
      </c>
      <c r="Z44" s="185" t="s">
        <v>3049</v>
      </c>
      <c r="AA44" s="185" t="s">
        <v>3089</v>
      </c>
      <c r="AB44" s="185" t="s">
        <v>2870</v>
      </c>
      <c r="AC44" s="185" t="s">
        <v>3090</v>
      </c>
      <c r="AD44" s="185" t="s">
        <v>3091</v>
      </c>
      <c r="AE44" s="185" t="s">
        <v>2870</v>
      </c>
      <c r="AF44" s="185" t="s">
        <v>3092</v>
      </c>
      <c r="AG44" s="185" t="s">
        <v>3093</v>
      </c>
      <c r="AH44" s="185" t="s">
        <v>2870</v>
      </c>
      <c r="AI44" s="185" t="s">
        <v>3054</v>
      </c>
      <c r="AJ44" s="185" t="s">
        <v>3094</v>
      </c>
      <c r="AK44" s="185" t="s">
        <v>2870</v>
      </c>
      <c r="AL44" s="185" t="s">
        <v>3056</v>
      </c>
      <c r="AM44" s="185" t="s">
        <v>3095</v>
      </c>
      <c r="AN44" s="185" t="s">
        <v>2870</v>
      </c>
      <c r="AO44" s="185" t="s">
        <v>3096</v>
      </c>
      <c r="AP44" s="185" t="s">
        <v>3097</v>
      </c>
      <c r="AQ44" s="185" t="s">
        <v>2870</v>
      </c>
      <c r="AR44" s="185" t="s">
        <v>2757</v>
      </c>
      <c r="AS44" s="185" t="s">
        <v>2757</v>
      </c>
      <c r="AT44" s="185" t="s">
        <v>2870</v>
      </c>
      <c r="AU44" s="185" t="s">
        <v>2757</v>
      </c>
      <c r="AV44" s="185" t="s">
        <v>2757</v>
      </c>
      <c r="AW44" s="185" t="s">
        <v>2870</v>
      </c>
      <c r="AX44" s="185" t="s">
        <v>2757</v>
      </c>
      <c r="AY44" s="185" t="s">
        <v>2757</v>
      </c>
      <c r="AZ44" s="185" t="s">
        <v>2870</v>
      </c>
      <c r="BA44" s="185" t="s">
        <v>2757</v>
      </c>
      <c r="BB44" s="185" t="s">
        <v>2757</v>
      </c>
      <c r="BC44" s="185" t="s">
        <v>2870</v>
      </c>
      <c r="BD44" s="185" t="s">
        <v>2757</v>
      </c>
      <c r="BE44" s="185" t="s">
        <v>2757</v>
      </c>
      <c r="BF44" s="185" t="s">
        <v>2870</v>
      </c>
      <c r="BG44" s="185" t="s">
        <v>2757</v>
      </c>
      <c r="BH44" s="185" t="s">
        <v>2757</v>
      </c>
      <c r="BI44" s="185" t="s">
        <v>2870</v>
      </c>
      <c r="BJ44" s="185" t="s">
        <v>2757</v>
      </c>
      <c r="BK44" s="185" t="s">
        <v>2757</v>
      </c>
      <c r="BL44" s="185" t="s">
        <v>2870</v>
      </c>
      <c r="BM44" s="185" t="s">
        <v>2757</v>
      </c>
      <c r="BN44" s="185" t="s">
        <v>2757</v>
      </c>
      <c r="BO44" s="185" t="s">
        <v>2870</v>
      </c>
      <c r="BP44" s="185" t="s">
        <v>2757</v>
      </c>
      <c r="BQ44" s="185" t="s">
        <v>2757</v>
      </c>
      <c r="BR44" s="185" t="s">
        <v>2870</v>
      </c>
      <c r="BS44" s="185" t="s">
        <v>2757</v>
      </c>
      <c r="BT44" s="185" t="s">
        <v>2757</v>
      </c>
      <c r="BU44" s="185" t="s">
        <v>2870</v>
      </c>
      <c r="BV44" s="185" t="s">
        <v>2757</v>
      </c>
      <c r="BW44" s="185" t="s">
        <v>2757</v>
      </c>
      <c r="BX44" s="185" t="s">
        <v>2870</v>
      </c>
      <c r="BY44" s="185" t="s">
        <v>2757</v>
      </c>
      <c r="BZ44" s="185" t="s">
        <v>2757</v>
      </c>
      <c r="CA44" s="185" t="s">
        <v>2870</v>
      </c>
      <c r="CB44" s="185" t="s">
        <v>2757</v>
      </c>
      <c r="CC44" s="185" t="s">
        <v>3098</v>
      </c>
      <c r="CD44" s="185" t="s">
        <v>2870</v>
      </c>
      <c r="CE44" s="185" t="s">
        <v>2757</v>
      </c>
      <c r="CF44" s="185" t="s">
        <v>3047</v>
      </c>
      <c r="CG44" s="185" t="s">
        <v>2870</v>
      </c>
      <c r="CH44" s="185" t="s">
        <v>2757</v>
      </c>
      <c r="CI44" s="185" t="s">
        <v>3099</v>
      </c>
      <c r="CJ44" s="185" t="s">
        <v>2870</v>
      </c>
      <c r="CK44" s="185" t="s">
        <v>2757</v>
      </c>
      <c r="CL44" s="185" t="s">
        <v>3100</v>
      </c>
      <c r="CM44" s="185" t="s">
        <v>2870</v>
      </c>
      <c r="CN44" s="185" t="s">
        <v>2757</v>
      </c>
      <c r="CO44" s="185" t="s">
        <v>3101</v>
      </c>
      <c r="CP44" s="185" t="s">
        <v>2870</v>
      </c>
      <c r="CQ44" s="185" t="s">
        <v>2757</v>
      </c>
      <c r="CR44" s="185" t="s">
        <v>3047</v>
      </c>
      <c r="CS44" s="185" t="s">
        <v>2870</v>
      </c>
      <c r="CT44" s="185" t="s">
        <v>2757</v>
      </c>
      <c r="CU44" s="185" t="s">
        <v>3102</v>
      </c>
      <c r="CV44" s="185" t="s">
        <v>2870</v>
      </c>
      <c r="CW44" s="185" t="s">
        <v>2757</v>
      </c>
      <c r="CX44" s="185" t="s">
        <v>3103</v>
      </c>
      <c r="CY44" s="185" t="s">
        <v>2870</v>
      </c>
      <c r="CZ44" s="185" t="s">
        <v>2757</v>
      </c>
      <c r="DA44" s="185" t="s">
        <v>2757</v>
      </c>
      <c r="DB44" s="185" t="s">
        <v>2870</v>
      </c>
      <c r="DC44" s="185" t="s">
        <v>2757</v>
      </c>
      <c r="DD44" s="185" t="s">
        <v>2757</v>
      </c>
      <c r="DE44" s="185" t="s">
        <v>2870</v>
      </c>
      <c r="DF44" s="185" t="s">
        <v>2757</v>
      </c>
      <c r="DG44" s="185" t="s">
        <v>2757</v>
      </c>
      <c r="DH44" s="185" t="s">
        <v>2870</v>
      </c>
      <c r="DI44" s="185" t="s">
        <v>2757</v>
      </c>
      <c r="DJ44" s="185" t="s">
        <v>2757</v>
      </c>
      <c r="DK44" s="185" t="s">
        <v>2870</v>
      </c>
      <c r="DL44" s="185" t="s">
        <v>2757</v>
      </c>
      <c r="DM44" s="185" t="s">
        <v>2757</v>
      </c>
      <c r="DN44" s="185" t="s">
        <v>2870</v>
      </c>
      <c r="DO44" s="185" t="s">
        <v>2757</v>
      </c>
      <c r="DP44" s="185" t="s">
        <v>2757</v>
      </c>
      <c r="DQ44" s="185" t="s">
        <v>2870</v>
      </c>
      <c r="DR44" s="185" t="s">
        <v>2757</v>
      </c>
      <c r="DS44" s="185" t="s">
        <v>2757</v>
      </c>
      <c r="DT44" s="185" t="s">
        <v>2870</v>
      </c>
      <c r="DU44" s="185" t="s">
        <v>2757</v>
      </c>
      <c r="DV44" s="185" t="s">
        <v>2757</v>
      </c>
      <c r="DW44" s="185" t="s">
        <v>2870</v>
      </c>
      <c r="DX44" s="185" t="s">
        <v>2757</v>
      </c>
      <c r="DY44" s="185" t="s">
        <v>2757</v>
      </c>
      <c r="DZ44" s="185" t="s">
        <v>2870</v>
      </c>
      <c r="EA44" s="185" t="s">
        <v>2757</v>
      </c>
      <c r="EB44" s="185" t="s">
        <v>2757</v>
      </c>
      <c r="EC44" s="185" t="s">
        <v>2870</v>
      </c>
      <c r="ED44" s="185" t="s">
        <v>2757</v>
      </c>
      <c r="EE44" s="185" t="s">
        <v>2757</v>
      </c>
      <c r="EF44" s="185" t="s">
        <v>2870</v>
      </c>
      <c r="EG44" s="185" t="s">
        <v>2757</v>
      </c>
      <c r="EH44" s="185" t="s">
        <v>2757</v>
      </c>
      <c r="EI44" s="185" t="s">
        <v>2870</v>
      </c>
      <c r="EJ44" s="185" t="s">
        <v>2757</v>
      </c>
      <c r="EK44" s="185" t="s">
        <v>2757</v>
      </c>
      <c r="EL44" s="185" t="s">
        <v>2870</v>
      </c>
      <c r="EM44" s="185" t="s">
        <v>2757</v>
      </c>
      <c r="EN44" s="185" t="s">
        <v>2757</v>
      </c>
      <c r="EO44" s="185" t="s">
        <v>2870</v>
      </c>
      <c r="EP44" s="185" t="s">
        <v>2757</v>
      </c>
      <c r="EQ44" s="185" t="s">
        <v>2757</v>
      </c>
      <c r="ER44" s="185" t="s">
        <v>2870</v>
      </c>
      <c r="ES44" s="185" t="s">
        <v>2757</v>
      </c>
      <c r="ET44" s="185" t="s">
        <v>2757</v>
      </c>
    </row>
    <row r="45" spans="1:150" x14ac:dyDescent="0.35">
      <c r="A45" s="1"/>
      <c r="B45" s="184" t="s">
        <v>3104</v>
      </c>
      <c r="C45" s="184" t="s">
        <v>118</v>
      </c>
      <c r="D45" s="184" t="s">
        <v>122</v>
      </c>
      <c r="E45" s="184" t="s">
        <v>3105</v>
      </c>
      <c r="F45" s="184" t="s">
        <v>3106</v>
      </c>
      <c r="G45" s="185" t="s">
        <v>2870</v>
      </c>
      <c r="H45" s="185" t="s">
        <v>3107</v>
      </c>
      <c r="I45" s="185" t="s">
        <v>3108</v>
      </c>
      <c r="J45" s="185" t="s">
        <v>2870</v>
      </c>
      <c r="K45" s="185" t="s">
        <v>3109</v>
      </c>
      <c r="L45" s="185" t="s">
        <v>2757</v>
      </c>
      <c r="M45" s="185" t="s">
        <v>2870</v>
      </c>
      <c r="N45" s="185" t="s">
        <v>3110</v>
      </c>
      <c r="O45" s="185" t="s">
        <v>3111</v>
      </c>
      <c r="P45" s="185" t="s">
        <v>2870</v>
      </c>
      <c r="Q45" s="185" t="s">
        <v>3112</v>
      </c>
      <c r="R45" s="185" t="s">
        <v>3113</v>
      </c>
      <c r="S45" s="185" t="s">
        <v>2870</v>
      </c>
      <c r="T45" s="185" t="s">
        <v>2757</v>
      </c>
      <c r="U45" s="185" t="s">
        <v>2757</v>
      </c>
      <c r="V45" s="185" t="s">
        <v>2870</v>
      </c>
      <c r="W45" s="185" t="s">
        <v>2757</v>
      </c>
      <c r="X45" s="185" t="s">
        <v>3071</v>
      </c>
      <c r="Y45" s="185" t="s">
        <v>2870</v>
      </c>
      <c r="Z45" s="185" t="s">
        <v>2757</v>
      </c>
      <c r="AA45" s="185" t="s">
        <v>3114</v>
      </c>
      <c r="AB45" s="185" t="s">
        <v>2870</v>
      </c>
      <c r="AC45" s="185" t="s">
        <v>3115</v>
      </c>
      <c r="AD45" s="185" t="s">
        <v>3116</v>
      </c>
      <c r="AE45" s="185" t="s">
        <v>2870</v>
      </c>
      <c r="AF45" s="185" t="s">
        <v>3117</v>
      </c>
      <c r="AG45" s="185" t="s">
        <v>3118</v>
      </c>
      <c r="AH45" s="185" t="s">
        <v>2870</v>
      </c>
      <c r="AI45" s="185" t="s">
        <v>2757</v>
      </c>
      <c r="AJ45" s="185" t="s">
        <v>3119</v>
      </c>
      <c r="AK45" s="185" t="s">
        <v>2870</v>
      </c>
      <c r="AL45" s="185" t="s">
        <v>2757</v>
      </c>
      <c r="AM45" s="185" t="s">
        <v>3120</v>
      </c>
      <c r="AN45" s="185" t="s">
        <v>2870</v>
      </c>
      <c r="AO45" s="185" t="s">
        <v>3121</v>
      </c>
      <c r="AP45" s="185" t="s">
        <v>3122</v>
      </c>
      <c r="AQ45" s="185" t="s">
        <v>2870</v>
      </c>
      <c r="AR45" s="185" t="s">
        <v>2757</v>
      </c>
      <c r="AS45" s="185" t="s">
        <v>2757</v>
      </c>
      <c r="AT45" s="185" t="s">
        <v>2870</v>
      </c>
      <c r="AU45" s="185" t="s">
        <v>2757</v>
      </c>
      <c r="AV45" s="185" t="s">
        <v>2757</v>
      </c>
      <c r="AW45" s="185" t="s">
        <v>2870</v>
      </c>
      <c r="AX45" s="185" t="s">
        <v>2757</v>
      </c>
      <c r="AY45" s="185" t="s">
        <v>2757</v>
      </c>
      <c r="AZ45" s="185" t="s">
        <v>2870</v>
      </c>
      <c r="BA45" s="185" t="s">
        <v>2757</v>
      </c>
      <c r="BB45" s="185" t="s">
        <v>2757</v>
      </c>
      <c r="BC45" s="185" t="s">
        <v>2870</v>
      </c>
      <c r="BD45" s="185" t="s">
        <v>2757</v>
      </c>
      <c r="BE45" s="185" t="s">
        <v>2757</v>
      </c>
      <c r="BF45" s="185" t="s">
        <v>2870</v>
      </c>
      <c r="BG45" s="185" t="s">
        <v>2757</v>
      </c>
      <c r="BH45" s="185" t="s">
        <v>2757</v>
      </c>
      <c r="BI45" s="185" t="s">
        <v>2870</v>
      </c>
      <c r="BJ45" s="185" t="s">
        <v>2757</v>
      </c>
      <c r="BK45" s="185" t="s">
        <v>2757</v>
      </c>
      <c r="BL45" s="185" t="s">
        <v>2870</v>
      </c>
      <c r="BM45" s="185" t="s">
        <v>2757</v>
      </c>
      <c r="BN45" s="185" t="s">
        <v>2757</v>
      </c>
      <c r="BO45" s="185" t="s">
        <v>2870</v>
      </c>
      <c r="BP45" s="185" t="s">
        <v>2757</v>
      </c>
      <c r="BQ45" s="185" t="s">
        <v>2757</v>
      </c>
      <c r="BR45" s="185" t="s">
        <v>2870</v>
      </c>
      <c r="BS45" s="185" t="s">
        <v>2757</v>
      </c>
      <c r="BT45" s="185" t="s">
        <v>2757</v>
      </c>
      <c r="BU45" s="185" t="s">
        <v>2870</v>
      </c>
      <c r="BV45" s="185" t="s">
        <v>2757</v>
      </c>
      <c r="BW45" s="185" t="s">
        <v>2757</v>
      </c>
      <c r="BX45" s="185" t="s">
        <v>2870</v>
      </c>
      <c r="BY45" s="185" t="s">
        <v>2757</v>
      </c>
      <c r="BZ45" s="185" t="s">
        <v>2757</v>
      </c>
      <c r="CA45" s="185" t="s">
        <v>2870</v>
      </c>
      <c r="CB45" s="185" t="s">
        <v>3060</v>
      </c>
      <c r="CC45" s="185" t="s">
        <v>3123</v>
      </c>
      <c r="CD45" s="185" t="s">
        <v>2870</v>
      </c>
      <c r="CE45" s="185" t="s">
        <v>3062</v>
      </c>
      <c r="CF45" s="185" t="s">
        <v>3124</v>
      </c>
      <c r="CG45" s="185" t="s">
        <v>2870</v>
      </c>
      <c r="CH45" s="185" t="s">
        <v>2757</v>
      </c>
      <c r="CI45" s="185" t="s">
        <v>3125</v>
      </c>
      <c r="CJ45" s="185" t="s">
        <v>2870</v>
      </c>
      <c r="CK45" s="185" t="s">
        <v>2757</v>
      </c>
      <c r="CL45" s="185" t="s">
        <v>3126</v>
      </c>
      <c r="CM45" s="185" t="s">
        <v>2870</v>
      </c>
      <c r="CN45" s="185" t="s">
        <v>2757</v>
      </c>
      <c r="CO45" s="185" t="s">
        <v>3127</v>
      </c>
      <c r="CP45" s="185" t="s">
        <v>2870</v>
      </c>
      <c r="CQ45" s="185" t="s">
        <v>2757</v>
      </c>
      <c r="CR45" s="185" t="s">
        <v>3071</v>
      </c>
      <c r="CS45" s="185" t="s">
        <v>2870</v>
      </c>
      <c r="CT45" s="185" t="s">
        <v>2757</v>
      </c>
      <c r="CU45" s="185" t="s">
        <v>3128</v>
      </c>
      <c r="CV45" s="185" t="s">
        <v>2870</v>
      </c>
      <c r="CW45" s="185" t="s">
        <v>2757</v>
      </c>
      <c r="CX45" s="185" t="s">
        <v>3129</v>
      </c>
      <c r="CY45" s="185" t="s">
        <v>2870</v>
      </c>
      <c r="CZ45" s="185" t="s">
        <v>2757</v>
      </c>
      <c r="DA45" s="185" t="s">
        <v>3069</v>
      </c>
      <c r="DB45" s="185" t="s">
        <v>2870</v>
      </c>
      <c r="DC45" s="185" t="s">
        <v>2757</v>
      </c>
      <c r="DD45" s="185" t="s">
        <v>3070</v>
      </c>
      <c r="DE45" s="185" t="s">
        <v>2870</v>
      </c>
      <c r="DF45" s="185" t="s">
        <v>2757</v>
      </c>
      <c r="DG45" s="185" t="s">
        <v>3071</v>
      </c>
      <c r="DH45" s="185" t="s">
        <v>2870</v>
      </c>
      <c r="DI45" s="185" t="s">
        <v>2757</v>
      </c>
      <c r="DJ45" s="185" t="s">
        <v>3072</v>
      </c>
      <c r="DK45" s="185" t="s">
        <v>2870</v>
      </c>
      <c r="DL45" s="185" t="s">
        <v>2757</v>
      </c>
      <c r="DM45" s="185" t="s">
        <v>3073</v>
      </c>
      <c r="DN45" s="185" t="s">
        <v>2870</v>
      </c>
      <c r="DO45" s="185" t="s">
        <v>2757</v>
      </c>
      <c r="DP45" s="185" t="s">
        <v>3074</v>
      </c>
      <c r="DQ45" s="185" t="s">
        <v>2870</v>
      </c>
      <c r="DR45" s="185" t="s">
        <v>2757</v>
      </c>
      <c r="DS45" s="185" t="s">
        <v>3075</v>
      </c>
      <c r="DT45" s="185" t="s">
        <v>2870</v>
      </c>
      <c r="DU45" s="185" t="s">
        <v>2757</v>
      </c>
      <c r="DV45" s="185" t="s">
        <v>3076</v>
      </c>
      <c r="DW45" s="185" t="s">
        <v>2870</v>
      </c>
      <c r="DX45" s="185" t="s">
        <v>2757</v>
      </c>
      <c r="DY45" s="185" t="s">
        <v>2757</v>
      </c>
      <c r="DZ45" s="185" t="s">
        <v>2870</v>
      </c>
      <c r="EA45" s="185" t="s">
        <v>2757</v>
      </c>
      <c r="EB45" s="185" t="s">
        <v>2757</v>
      </c>
      <c r="EC45" s="185" t="s">
        <v>2870</v>
      </c>
      <c r="ED45" s="185" t="s">
        <v>2757</v>
      </c>
      <c r="EE45" s="185" t="s">
        <v>2757</v>
      </c>
      <c r="EF45" s="185" t="s">
        <v>2870</v>
      </c>
      <c r="EG45" s="185" t="s">
        <v>2757</v>
      </c>
      <c r="EH45" s="185" t="s">
        <v>2757</v>
      </c>
      <c r="EI45" s="185" t="s">
        <v>2870</v>
      </c>
      <c r="EJ45" s="185" t="s">
        <v>2757</v>
      </c>
      <c r="EK45" s="185" t="s">
        <v>2757</v>
      </c>
      <c r="EL45" s="185" t="s">
        <v>2870</v>
      </c>
      <c r="EM45" s="185" t="s">
        <v>2757</v>
      </c>
      <c r="EN45" s="185" t="s">
        <v>2757</v>
      </c>
      <c r="EO45" s="185" t="s">
        <v>2870</v>
      </c>
      <c r="EP45" s="185" t="s">
        <v>2757</v>
      </c>
      <c r="EQ45" s="185" t="s">
        <v>3077</v>
      </c>
      <c r="ER45" s="185" t="s">
        <v>2870</v>
      </c>
      <c r="ES45" s="185" t="s">
        <v>2757</v>
      </c>
      <c r="ET45" s="185" t="s">
        <v>3078</v>
      </c>
    </row>
    <row r="46" spans="1:150" x14ac:dyDescent="0.35">
      <c r="A46" s="1"/>
      <c r="B46" s="183" t="s">
        <v>3130</v>
      </c>
      <c r="C46" s="183" t="s">
        <v>125</v>
      </c>
      <c r="D46" s="183" t="s">
        <v>1154</v>
      </c>
      <c r="E46" s="183" t="s">
        <v>3131</v>
      </c>
      <c r="F46" s="183" t="s">
        <v>3132</v>
      </c>
      <c r="G46" s="183" t="s">
        <v>2870</v>
      </c>
      <c r="H46" s="183" t="s">
        <v>2757</v>
      </c>
      <c r="I46" s="183" t="s">
        <v>2757</v>
      </c>
      <c r="J46" s="183" t="s">
        <v>2870</v>
      </c>
      <c r="K46" s="183" t="s">
        <v>2757</v>
      </c>
      <c r="L46" s="183" t="s">
        <v>2757</v>
      </c>
      <c r="M46" s="183" t="s">
        <v>2870</v>
      </c>
      <c r="N46" s="183" t="s">
        <v>2757</v>
      </c>
      <c r="O46" s="183" t="s">
        <v>2757</v>
      </c>
      <c r="P46" s="183" t="s">
        <v>2870</v>
      </c>
      <c r="Q46" s="183" t="s">
        <v>2757</v>
      </c>
      <c r="R46" s="183" t="s">
        <v>2757</v>
      </c>
      <c r="S46" s="183" t="s">
        <v>2870</v>
      </c>
      <c r="T46" s="183" t="s">
        <v>2757</v>
      </c>
      <c r="U46" s="183" t="s">
        <v>2757</v>
      </c>
      <c r="V46" s="183" t="s">
        <v>2870</v>
      </c>
      <c r="W46" s="183" t="s">
        <v>2757</v>
      </c>
      <c r="X46" s="183" t="s">
        <v>2757</v>
      </c>
      <c r="Y46" s="183" t="s">
        <v>2870</v>
      </c>
      <c r="Z46" s="183" t="s">
        <v>2757</v>
      </c>
      <c r="AA46" s="183" t="s">
        <v>2757</v>
      </c>
      <c r="AB46" s="183" t="s">
        <v>2870</v>
      </c>
      <c r="AC46" s="183" t="s">
        <v>2757</v>
      </c>
      <c r="AD46" s="183" t="s">
        <v>2757</v>
      </c>
      <c r="AE46" s="183" t="s">
        <v>2870</v>
      </c>
      <c r="AF46" s="183" t="s">
        <v>2757</v>
      </c>
      <c r="AG46" s="183" t="s">
        <v>2757</v>
      </c>
      <c r="AH46" s="183" t="s">
        <v>2870</v>
      </c>
      <c r="AI46" s="183" t="s">
        <v>2757</v>
      </c>
      <c r="AJ46" s="183" t="s">
        <v>2757</v>
      </c>
      <c r="AK46" s="183" t="s">
        <v>2870</v>
      </c>
      <c r="AL46" s="183" t="s">
        <v>2757</v>
      </c>
      <c r="AM46" s="183" t="s">
        <v>2757</v>
      </c>
      <c r="AN46" s="183" t="s">
        <v>2870</v>
      </c>
      <c r="AO46" s="183" t="s">
        <v>2757</v>
      </c>
      <c r="AP46" s="183" t="s">
        <v>2757</v>
      </c>
      <c r="AQ46" s="183" t="s">
        <v>2870</v>
      </c>
      <c r="AR46" s="183" t="s">
        <v>2757</v>
      </c>
      <c r="AS46" s="183" t="s">
        <v>2757</v>
      </c>
      <c r="AT46" s="183" t="s">
        <v>2870</v>
      </c>
      <c r="AU46" s="183" t="s">
        <v>2757</v>
      </c>
      <c r="AV46" s="183" t="s">
        <v>2757</v>
      </c>
      <c r="AW46" s="183" t="s">
        <v>2870</v>
      </c>
      <c r="AX46" s="183" t="s">
        <v>2757</v>
      </c>
      <c r="AY46" s="183" t="s">
        <v>2757</v>
      </c>
      <c r="AZ46" s="183" t="s">
        <v>2870</v>
      </c>
      <c r="BA46" s="183" t="s">
        <v>2757</v>
      </c>
      <c r="BB46" s="183" t="s">
        <v>2757</v>
      </c>
      <c r="BC46" s="183" t="s">
        <v>2870</v>
      </c>
      <c r="BD46" s="183" t="s">
        <v>2757</v>
      </c>
      <c r="BE46" s="183" t="s">
        <v>2757</v>
      </c>
      <c r="BF46" s="183" t="s">
        <v>2870</v>
      </c>
      <c r="BG46" s="183" t="s">
        <v>2757</v>
      </c>
      <c r="BH46" s="183" t="s">
        <v>2757</v>
      </c>
      <c r="BI46" s="183" t="s">
        <v>2870</v>
      </c>
      <c r="BJ46" s="183" t="s">
        <v>2757</v>
      </c>
      <c r="BK46" s="183" t="s">
        <v>2757</v>
      </c>
      <c r="BL46" s="183" t="s">
        <v>2870</v>
      </c>
      <c r="BM46" s="183" t="s">
        <v>2757</v>
      </c>
      <c r="BN46" s="183" t="s">
        <v>2757</v>
      </c>
      <c r="BO46" s="183" t="s">
        <v>2870</v>
      </c>
      <c r="BP46" s="183" t="s">
        <v>2757</v>
      </c>
      <c r="BQ46" s="183" t="s">
        <v>2757</v>
      </c>
      <c r="BR46" s="183" t="s">
        <v>2870</v>
      </c>
      <c r="BS46" s="183" t="s">
        <v>2757</v>
      </c>
      <c r="BT46" s="183" t="s">
        <v>2757</v>
      </c>
      <c r="BU46" s="183" t="s">
        <v>2870</v>
      </c>
      <c r="BV46" s="183" t="s">
        <v>2757</v>
      </c>
      <c r="BW46" s="183" t="s">
        <v>2757</v>
      </c>
      <c r="BX46" s="183" t="s">
        <v>2870</v>
      </c>
      <c r="BY46" s="183" t="s">
        <v>2757</v>
      </c>
      <c r="BZ46" s="183" t="s">
        <v>2757</v>
      </c>
      <c r="CA46" s="183" t="s">
        <v>2870</v>
      </c>
      <c r="CB46" s="183" t="s">
        <v>2757</v>
      </c>
      <c r="CC46" s="183" t="s">
        <v>2757</v>
      </c>
      <c r="CD46" s="183" t="s">
        <v>2870</v>
      </c>
      <c r="CE46" s="183" t="s">
        <v>2757</v>
      </c>
      <c r="CF46" s="183" t="s">
        <v>2757</v>
      </c>
      <c r="CG46" s="183" t="s">
        <v>2870</v>
      </c>
      <c r="CH46" s="183" t="s">
        <v>2757</v>
      </c>
      <c r="CI46" s="183" t="s">
        <v>2757</v>
      </c>
      <c r="CJ46" s="183" t="s">
        <v>2870</v>
      </c>
      <c r="CK46" s="183" t="s">
        <v>2757</v>
      </c>
      <c r="CL46" s="183" t="s">
        <v>2757</v>
      </c>
      <c r="CM46" s="183" t="s">
        <v>2870</v>
      </c>
      <c r="CN46" s="183" t="s">
        <v>2757</v>
      </c>
      <c r="CO46" s="183" t="s">
        <v>2757</v>
      </c>
      <c r="CP46" s="183" t="s">
        <v>2870</v>
      </c>
      <c r="CQ46" s="183" t="s">
        <v>2757</v>
      </c>
      <c r="CR46" s="183" t="s">
        <v>2757</v>
      </c>
      <c r="CS46" s="183" t="s">
        <v>2870</v>
      </c>
      <c r="CT46" s="183" t="s">
        <v>2757</v>
      </c>
      <c r="CU46" s="183" t="s">
        <v>2757</v>
      </c>
      <c r="CV46" s="183" t="s">
        <v>2870</v>
      </c>
      <c r="CW46" s="183" t="s">
        <v>2757</v>
      </c>
      <c r="CX46" s="183" t="s">
        <v>2757</v>
      </c>
      <c r="CY46" s="183" t="s">
        <v>2870</v>
      </c>
      <c r="CZ46" s="183" t="s">
        <v>2757</v>
      </c>
      <c r="DA46" s="183" t="s">
        <v>2757</v>
      </c>
      <c r="DB46" s="183" t="s">
        <v>2870</v>
      </c>
      <c r="DC46" s="183" t="s">
        <v>2757</v>
      </c>
      <c r="DD46" s="183" t="s">
        <v>2757</v>
      </c>
      <c r="DE46" s="183" t="s">
        <v>2870</v>
      </c>
      <c r="DF46" s="183" t="s">
        <v>2757</v>
      </c>
      <c r="DG46" s="183" t="s">
        <v>2757</v>
      </c>
      <c r="DH46" s="183" t="s">
        <v>2870</v>
      </c>
      <c r="DI46" s="183" t="s">
        <v>2757</v>
      </c>
      <c r="DJ46" s="183" t="s">
        <v>2757</v>
      </c>
      <c r="DK46" s="183" t="s">
        <v>2870</v>
      </c>
      <c r="DL46" s="183" t="s">
        <v>2757</v>
      </c>
      <c r="DM46" s="183" t="s">
        <v>2757</v>
      </c>
      <c r="DN46" s="183" t="s">
        <v>2870</v>
      </c>
      <c r="DO46" s="183" t="s">
        <v>2757</v>
      </c>
      <c r="DP46" s="183" t="s">
        <v>2757</v>
      </c>
      <c r="DQ46" s="183" t="s">
        <v>2870</v>
      </c>
      <c r="DR46" s="183" t="s">
        <v>2757</v>
      </c>
      <c r="DS46" s="183" t="s">
        <v>2757</v>
      </c>
      <c r="DT46" s="183" t="s">
        <v>2870</v>
      </c>
      <c r="DU46" s="183" t="s">
        <v>2757</v>
      </c>
      <c r="DV46" s="183" t="s">
        <v>2757</v>
      </c>
      <c r="DW46" s="183" t="s">
        <v>2870</v>
      </c>
      <c r="DX46" s="183" t="s">
        <v>2757</v>
      </c>
      <c r="DY46" s="183" t="s">
        <v>2757</v>
      </c>
      <c r="DZ46" s="183" t="s">
        <v>2870</v>
      </c>
      <c r="EA46" s="183" t="s">
        <v>2757</v>
      </c>
      <c r="EB46" s="183" t="s">
        <v>2757</v>
      </c>
      <c r="EC46" s="183" t="s">
        <v>2870</v>
      </c>
      <c r="ED46" s="183" t="s">
        <v>2757</v>
      </c>
      <c r="EE46" s="183" t="s">
        <v>2757</v>
      </c>
      <c r="EF46" s="183" t="s">
        <v>2870</v>
      </c>
      <c r="EG46" s="183" t="s">
        <v>2757</v>
      </c>
      <c r="EH46" s="183" t="s">
        <v>2757</v>
      </c>
      <c r="EI46" s="183" t="s">
        <v>2870</v>
      </c>
      <c r="EJ46" s="183" t="s">
        <v>2757</v>
      </c>
      <c r="EK46" s="183" t="s">
        <v>2757</v>
      </c>
      <c r="EL46" s="183" t="s">
        <v>2870</v>
      </c>
      <c r="EM46" s="183" t="s">
        <v>2757</v>
      </c>
      <c r="EN46" s="183" t="s">
        <v>2757</v>
      </c>
      <c r="EO46" s="183" t="s">
        <v>2870</v>
      </c>
      <c r="EP46" s="183" t="s">
        <v>2757</v>
      </c>
      <c r="EQ46" s="183" t="s">
        <v>2757</v>
      </c>
      <c r="ER46" s="183" t="s">
        <v>2870</v>
      </c>
      <c r="ES46" s="183" t="s">
        <v>2757</v>
      </c>
      <c r="ET46" s="183" t="s">
        <v>2757</v>
      </c>
    </row>
    <row r="47" spans="1:150" x14ac:dyDescent="0.35">
      <c r="A47" s="1"/>
      <c r="B47" s="184" t="s">
        <v>3133</v>
      </c>
      <c r="C47" s="184" t="s">
        <v>125</v>
      </c>
      <c r="D47" s="184" t="s">
        <v>1154</v>
      </c>
      <c r="E47" s="184" t="s">
        <v>3134</v>
      </c>
      <c r="F47" s="184" t="s">
        <v>3135</v>
      </c>
      <c r="G47" s="185" t="s">
        <v>2870</v>
      </c>
      <c r="H47" s="185" t="s">
        <v>2757</v>
      </c>
      <c r="I47" s="185" t="s">
        <v>2757</v>
      </c>
      <c r="J47" s="185" t="s">
        <v>2870</v>
      </c>
      <c r="K47" s="185" t="s">
        <v>2757</v>
      </c>
      <c r="L47" s="185" t="s">
        <v>2757</v>
      </c>
      <c r="M47" s="185" t="s">
        <v>2870</v>
      </c>
      <c r="N47" s="185" t="s">
        <v>2757</v>
      </c>
      <c r="O47" s="185" t="s">
        <v>2757</v>
      </c>
      <c r="P47" s="185" t="s">
        <v>2870</v>
      </c>
      <c r="Q47" s="185" t="s">
        <v>2757</v>
      </c>
      <c r="R47" s="185" t="s">
        <v>2757</v>
      </c>
      <c r="S47" s="185" t="s">
        <v>2870</v>
      </c>
      <c r="T47" s="185" t="s">
        <v>2757</v>
      </c>
      <c r="U47" s="185" t="s">
        <v>2757</v>
      </c>
      <c r="V47" s="185" t="s">
        <v>2870</v>
      </c>
      <c r="W47" s="185" t="s">
        <v>2757</v>
      </c>
      <c r="X47" s="185" t="s">
        <v>2757</v>
      </c>
      <c r="Y47" s="185" t="s">
        <v>2870</v>
      </c>
      <c r="Z47" s="185" t="s">
        <v>2757</v>
      </c>
      <c r="AA47" s="185" t="s">
        <v>2757</v>
      </c>
      <c r="AB47" s="185" t="s">
        <v>2870</v>
      </c>
      <c r="AC47" s="185" t="s">
        <v>2757</v>
      </c>
      <c r="AD47" s="185" t="s">
        <v>2757</v>
      </c>
      <c r="AE47" s="185" t="s">
        <v>2870</v>
      </c>
      <c r="AF47" s="185" t="s">
        <v>2757</v>
      </c>
      <c r="AG47" s="185" t="s">
        <v>2757</v>
      </c>
      <c r="AH47" s="185" t="s">
        <v>2870</v>
      </c>
      <c r="AI47" s="185" t="s">
        <v>2757</v>
      </c>
      <c r="AJ47" s="185" t="s">
        <v>2757</v>
      </c>
      <c r="AK47" s="185" t="s">
        <v>2870</v>
      </c>
      <c r="AL47" s="185" t="s">
        <v>2757</v>
      </c>
      <c r="AM47" s="185" t="s">
        <v>2757</v>
      </c>
      <c r="AN47" s="185" t="s">
        <v>2870</v>
      </c>
      <c r="AO47" s="185" t="s">
        <v>2757</v>
      </c>
      <c r="AP47" s="185" t="s">
        <v>2757</v>
      </c>
      <c r="AQ47" s="185" t="s">
        <v>2870</v>
      </c>
      <c r="AR47" s="185" t="s">
        <v>2757</v>
      </c>
      <c r="AS47" s="185" t="s">
        <v>2757</v>
      </c>
      <c r="AT47" s="185" t="s">
        <v>2870</v>
      </c>
      <c r="AU47" s="185" t="s">
        <v>2757</v>
      </c>
      <c r="AV47" s="185" t="s">
        <v>2757</v>
      </c>
      <c r="AW47" s="185" t="s">
        <v>2870</v>
      </c>
      <c r="AX47" s="185" t="s">
        <v>2757</v>
      </c>
      <c r="AY47" s="185" t="s">
        <v>2757</v>
      </c>
      <c r="AZ47" s="185" t="s">
        <v>2870</v>
      </c>
      <c r="BA47" s="185" t="s">
        <v>2757</v>
      </c>
      <c r="BB47" s="185" t="s">
        <v>2757</v>
      </c>
      <c r="BC47" s="185" t="s">
        <v>2870</v>
      </c>
      <c r="BD47" s="185" t="s">
        <v>2757</v>
      </c>
      <c r="BE47" s="185" t="s">
        <v>2757</v>
      </c>
      <c r="BF47" s="185" t="s">
        <v>2870</v>
      </c>
      <c r="BG47" s="185" t="s">
        <v>2757</v>
      </c>
      <c r="BH47" s="185" t="s">
        <v>2757</v>
      </c>
      <c r="BI47" s="185" t="s">
        <v>2870</v>
      </c>
      <c r="BJ47" s="185" t="s">
        <v>2757</v>
      </c>
      <c r="BK47" s="185" t="s">
        <v>2757</v>
      </c>
      <c r="BL47" s="185" t="s">
        <v>2870</v>
      </c>
      <c r="BM47" s="185" t="s">
        <v>2757</v>
      </c>
      <c r="BN47" s="185" t="s">
        <v>2757</v>
      </c>
      <c r="BO47" s="185" t="s">
        <v>2870</v>
      </c>
      <c r="BP47" s="185" t="s">
        <v>2757</v>
      </c>
      <c r="BQ47" s="185" t="s">
        <v>2757</v>
      </c>
      <c r="BR47" s="185" t="s">
        <v>2870</v>
      </c>
      <c r="BS47" s="185" t="s">
        <v>2757</v>
      </c>
      <c r="BT47" s="185" t="s">
        <v>2757</v>
      </c>
      <c r="BU47" s="185" t="s">
        <v>2870</v>
      </c>
      <c r="BV47" s="185" t="s">
        <v>2757</v>
      </c>
      <c r="BW47" s="185" t="s">
        <v>2757</v>
      </c>
      <c r="BX47" s="185" t="s">
        <v>2870</v>
      </c>
      <c r="BY47" s="185" t="s">
        <v>2757</v>
      </c>
      <c r="BZ47" s="185" t="s">
        <v>2757</v>
      </c>
      <c r="CA47" s="185" t="s">
        <v>2870</v>
      </c>
      <c r="CB47" s="185" t="s">
        <v>2757</v>
      </c>
      <c r="CC47" s="185" t="s">
        <v>2757</v>
      </c>
      <c r="CD47" s="185" t="s">
        <v>2870</v>
      </c>
      <c r="CE47" s="185" t="s">
        <v>2757</v>
      </c>
      <c r="CF47" s="185" t="s">
        <v>2757</v>
      </c>
      <c r="CG47" s="185" t="s">
        <v>2870</v>
      </c>
      <c r="CH47" s="185" t="s">
        <v>2757</v>
      </c>
      <c r="CI47" s="185" t="s">
        <v>2757</v>
      </c>
      <c r="CJ47" s="185" t="s">
        <v>2870</v>
      </c>
      <c r="CK47" s="185" t="s">
        <v>2757</v>
      </c>
      <c r="CL47" s="185" t="s">
        <v>2757</v>
      </c>
      <c r="CM47" s="185" t="s">
        <v>2870</v>
      </c>
      <c r="CN47" s="185" t="s">
        <v>2757</v>
      </c>
      <c r="CO47" s="185" t="s">
        <v>2757</v>
      </c>
      <c r="CP47" s="185" t="s">
        <v>2870</v>
      </c>
      <c r="CQ47" s="185" t="s">
        <v>2757</v>
      </c>
      <c r="CR47" s="185" t="s">
        <v>2757</v>
      </c>
      <c r="CS47" s="185" t="s">
        <v>2870</v>
      </c>
      <c r="CT47" s="185" t="s">
        <v>2757</v>
      </c>
      <c r="CU47" s="185" t="s">
        <v>2757</v>
      </c>
      <c r="CV47" s="185" t="s">
        <v>2870</v>
      </c>
      <c r="CW47" s="185" t="s">
        <v>2757</v>
      </c>
      <c r="CX47" s="185" t="s">
        <v>2757</v>
      </c>
      <c r="CY47" s="185" t="s">
        <v>2870</v>
      </c>
      <c r="CZ47" s="185" t="s">
        <v>2757</v>
      </c>
      <c r="DA47" s="185" t="s">
        <v>2757</v>
      </c>
      <c r="DB47" s="185" t="s">
        <v>2870</v>
      </c>
      <c r="DC47" s="185" t="s">
        <v>2757</v>
      </c>
      <c r="DD47" s="185" t="s">
        <v>2757</v>
      </c>
      <c r="DE47" s="185" t="s">
        <v>2870</v>
      </c>
      <c r="DF47" s="185" t="s">
        <v>2757</v>
      </c>
      <c r="DG47" s="185" t="s">
        <v>2757</v>
      </c>
      <c r="DH47" s="185" t="s">
        <v>2870</v>
      </c>
      <c r="DI47" s="185" t="s">
        <v>2757</v>
      </c>
      <c r="DJ47" s="185" t="s">
        <v>2757</v>
      </c>
      <c r="DK47" s="185" t="s">
        <v>2870</v>
      </c>
      <c r="DL47" s="185" t="s">
        <v>2757</v>
      </c>
      <c r="DM47" s="185" t="s">
        <v>2757</v>
      </c>
      <c r="DN47" s="185" t="s">
        <v>2870</v>
      </c>
      <c r="DO47" s="185" t="s">
        <v>2757</v>
      </c>
      <c r="DP47" s="185" t="s">
        <v>2757</v>
      </c>
      <c r="DQ47" s="185" t="s">
        <v>2870</v>
      </c>
      <c r="DR47" s="185" t="s">
        <v>2757</v>
      </c>
      <c r="DS47" s="185" t="s">
        <v>2757</v>
      </c>
      <c r="DT47" s="185" t="s">
        <v>2870</v>
      </c>
      <c r="DU47" s="185" t="s">
        <v>2757</v>
      </c>
      <c r="DV47" s="185" t="s">
        <v>2757</v>
      </c>
      <c r="DW47" s="185" t="s">
        <v>2870</v>
      </c>
      <c r="DX47" s="185" t="s">
        <v>2757</v>
      </c>
      <c r="DY47" s="185" t="s">
        <v>2757</v>
      </c>
      <c r="DZ47" s="185" t="s">
        <v>2870</v>
      </c>
      <c r="EA47" s="185" t="s">
        <v>2757</v>
      </c>
      <c r="EB47" s="185" t="s">
        <v>2757</v>
      </c>
      <c r="EC47" s="185" t="s">
        <v>2870</v>
      </c>
      <c r="ED47" s="185" t="s">
        <v>2757</v>
      </c>
      <c r="EE47" s="185" t="s">
        <v>2757</v>
      </c>
      <c r="EF47" s="185" t="s">
        <v>2870</v>
      </c>
      <c r="EG47" s="185" t="s">
        <v>2757</v>
      </c>
      <c r="EH47" s="185" t="s">
        <v>2757</v>
      </c>
      <c r="EI47" s="185" t="s">
        <v>2870</v>
      </c>
      <c r="EJ47" s="185" t="s">
        <v>2757</v>
      </c>
      <c r="EK47" s="185" t="s">
        <v>2757</v>
      </c>
      <c r="EL47" s="185" t="s">
        <v>2870</v>
      </c>
      <c r="EM47" s="185" t="s">
        <v>2757</v>
      </c>
      <c r="EN47" s="185" t="s">
        <v>2757</v>
      </c>
      <c r="EO47" s="185" t="s">
        <v>2870</v>
      </c>
      <c r="EP47" s="185" t="s">
        <v>2757</v>
      </c>
      <c r="EQ47" s="185" t="s">
        <v>2757</v>
      </c>
      <c r="ER47" s="185" t="s">
        <v>2870</v>
      </c>
      <c r="ES47" s="185" t="s">
        <v>2757</v>
      </c>
      <c r="ET47" s="185" t="s">
        <v>2757</v>
      </c>
    </row>
    <row r="48" spans="1:150" x14ac:dyDescent="0.35">
      <c r="A48" s="1"/>
      <c r="B48" s="184" t="s">
        <v>3136</v>
      </c>
      <c r="C48" s="184" t="s">
        <v>125</v>
      </c>
      <c r="D48" s="184" t="s">
        <v>1154</v>
      </c>
      <c r="E48" s="184" t="s">
        <v>3137</v>
      </c>
      <c r="F48" s="184" t="s">
        <v>3138</v>
      </c>
      <c r="G48" s="185" t="s">
        <v>2870</v>
      </c>
      <c r="H48" s="185" t="s">
        <v>945</v>
      </c>
      <c r="I48" s="185" t="s">
        <v>945</v>
      </c>
      <c r="J48" s="185" t="s">
        <v>2870</v>
      </c>
      <c r="K48" s="185" t="s">
        <v>945</v>
      </c>
      <c r="L48" s="185" t="s">
        <v>945</v>
      </c>
      <c r="M48" s="185" t="s">
        <v>2870</v>
      </c>
      <c r="N48" s="185" t="s">
        <v>945</v>
      </c>
      <c r="O48" s="185" t="s">
        <v>945</v>
      </c>
      <c r="P48" s="185" t="s">
        <v>2870</v>
      </c>
      <c r="Q48" s="185" t="s">
        <v>945</v>
      </c>
      <c r="R48" s="185" t="s">
        <v>945</v>
      </c>
      <c r="S48" s="185" t="s">
        <v>2870</v>
      </c>
      <c r="T48" s="185" t="s">
        <v>945</v>
      </c>
      <c r="U48" s="185" t="s">
        <v>945</v>
      </c>
      <c r="V48" s="185" t="s">
        <v>2870</v>
      </c>
      <c r="W48" s="185" t="s">
        <v>945</v>
      </c>
      <c r="X48" s="185" t="s">
        <v>945</v>
      </c>
      <c r="Y48" s="185" t="s">
        <v>2870</v>
      </c>
      <c r="Z48" s="185" t="s">
        <v>945</v>
      </c>
      <c r="AA48" s="185" t="s">
        <v>945</v>
      </c>
      <c r="AB48" s="185" t="s">
        <v>2870</v>
      </c>
      <c r="AC48" s="185" t="s">
        <v>945</v>
      </c>
      <c r="AD48" s="185" t="s">
        <v>945</v>
      </c>
      <c r="AE48" s="185" t="s">
        <v>2870</v>
      </c>
      <c r="AF48" s="185" t="s">
        <v>945</v>
      </c>
      <c r="AG48" s="185" t="s">
        <v>945</v>
      </c>
      <c r="AH48" s="185" t="s">
        <v>2870</v>
      </c>
      <c r="AI48" s="185" t="s">
        <v>945</v>
      </c>
      <c r="AJ48" s="185" t="s">
        <v>945</v>
      </c>
      <c r="AK48" s="185" t="s">
        <v>2870</v>
      </c>
      <c r="AL48" s="185" t="s">
        <v>945</v>
      </c>
      <c r="AM48" s="185" t="s">
        <v>945</v>
      </c>
      <c r="AN48" s="185" t="s">
        <v>2870</v>
      </c>
      <c r="AO48" s="185" t="s">
        <v>945</v>
      </c>
      <c r="AP48" s="185" t="s">
        <v>945</v>
      </c>
      <c r="AQ48" s="185" t="s">
        <v>2870</v>
      </c>
      <c r="AR48" s="185" t="s">
        <v>945</v>
      </c>
      <c r="AS48" s="185" t="s">
        <v>945</v>
      </c>
      <c r="AT48" s="185" t="s">
        <v>2870</v>
      </c>
      <c r="AU48" s="185" t="s">
        <v>945</v>
      </c>
      <c r="AV48" s="185" t="s">
        <v>945</v>
      </c>
      <c r="AW48" s="185" t="s">
        <v>2870</v>
      </c>
      <c r="AX48" s="185" t="s">
        <v>945</v>
      </c>
      <c r="AY48" s="185" t="s">
        <v>945</v>
      </c>
      <c r="AZ48" s="185" t="s">
        <v>2870</v>
      </c>
      <c r="BA48" s="185" t="s">
        <v>945</v>
      </c>
      <c r="BB48" s="185" t="s">
        <v>945</v>
      </c>
      <c r="BC48" s="185" t="s">
        <v>2870</v>
      </c>
      <c r="BD48" s="185" t="s">
        <v>945</v>
      </c>
      <c r="BE48" s="185" t="s">
        <v>945</v>
      </c>
      <c r="BF48" s="185" t="s">
        <v>2870</v>
      </c>
      <c r="BG48" s="185" t="s">
        <v>945</v>
      </c>
      <c r="BH48" s="185" t="s">
        <v>945</v>
      </c>
      <c r="BI48" s="185" t="s">
        <v>2870</v>
      </c>
      <c r="BJ48" s="185" t="s">
        <v>945</v>
      </c>
      <c r="BK48" s="185" t="s">
        <v>945</v>
      </c>
      <c r="BL48" s="185" t="s">
        <v>2870</v>
      </c>
      <c r="BM48" s="185" t="s">
        <v>945</v>
      </c>
      <c r="BN48" s="185" t="s">
        <v>945</v>
      </c>
      <c r="BO48" s="185" t="s">
        <v>2870</v>
      </c>
      <c r="BP48" s="185" t="s">
        <v>945</v>
      </c>
      <c r="BQ48" s="185" t="s">
        <v>945</v>
      </c>
      <c r="BR48" s="185" t="s">
        <v>2870</v>
      </c>
      <c r="BS48" s="185" t="s">
        <v>945</v>
      </c>
      <c r="BT48" s="185" t="s">
        <v>945</v>
      </c>
      <c r="BU48" s="185" t="s">
        <v>2870</v>
      </c>
      <c r="BV48" s="185" t="s">
        <v>945</v>
      </c>
      <c r="BW48" s="185" t="s">
        <v>945</v>
      </c>
      <c r="BX48" s="185" t="s">
        <v>2870</v>
      </c>
      <c r="BY48" s="185" t="s">
        <v>945</v>
      </c>
      <c r="BZ48" s="185" t="s">
        <v>945</v>
      </c>
      <c r="CA48" s="185" t="s">
        <v>2870</v>
      </c>
      <c r="CB48" s="185" t="s">
        <v>945</v>
      </c>
      <c r="CC48" s="185" t="s">
        <v>945</v>
      </c>
      <c r="CD48" s="185" t="s">
        <v>2870</v>
      </c>
      <c r="CE48" s="185" t="s">
        <v>945</v>
      </c>
      <c r="CF48" s="185" t="s">
        <v>945</v>
      </c>
      <c r="CG48" s="185" t="s">
        <v>2870</v>
      </c>
      <c r="CH48" s="185" t="s">
        <v>945</v>
      </c>
      <c r="CI48" s="185" t="s">
        <v>945</v>
      </c>
      <c r="CJ48" s="185" t="s">
        <v>2870</v>
      </c>
      <c r="CK48" s="185" t="s">
        <v>945</v>
      </c>
      <c r="CL48" s="185" t="s">
        <v>945</v>
      </c>
      <c r="CM48" s="185" t="s">
        <v>2870</v>
      </c>
      <c r="CN48" s="185" t="s">
        <v>945</v>
      </c>
      <c r="CO48" s="185" t="s">
        <v>945</v>
      </c>
      <c r="CP48" s="185" t="s">
        <v>2870</v>
      </c>
      <c r="CQ48" s="185" t="s">
        <v>945</v>
      </c>
      <c r="CR48" s="185" t="s">
        <v>945</v>
      </c>
      <c r="CS48" s="185" t="s">
        <v>2870</v>
      </c>
      <c r="CT48" s="185" t="s">
        <v>945</v>
      </c>
      <c r="CU48" s="185" t="s">
        <v>945</v>
      </c>
      <c r="CV48" s="185" t="s">
        <v>2870</v>
      </c>
      <c r="CW48" s="185" t="s">
        <v>945</v>
      </c>
      <c r="CX48" s="185" t="s">
        <v>945</v>
      </c>
      <c r="CY48" s="185" t="s">
        <v>2870</v>
      </c>
      <c r="CZ48" s="185" t="s">
        <v>945</v>
      </c>
      <c r="DA48" s="185" t="s">
        <v>945</v>
      </c>
      <c r="DB48" s="185" t="s">
        <v>2870</v>
      </c>
      <c r="DC48" s="185" t="s">
        <v>945</v>
      </c>
      <c r="DD48" s="185" t="s">
        <v>945</v>
      </c>
      <c r="DE48" s="185" t="s">
        <v>2870</v>
      </c>
      <c r="DF48" s="185" t="s">
        <v>945</v>
      </c>
      <c r="DG48" s="185" t="s">
        <v>945</v>
      </c>
      <c r="DH48" s="185" t="s">
        <v>2870</v>
      </c>
      <c r="DI48" s="185" t="s">
        <v>945</v>
      </c>
      <c r="DJ48" s="185" t="s">
        <v>945</v>
      </c>
      <c r="DK48" s="185" t="s">
        <v>2870</v>
      </c>
      <c r="DL48" s="185" t="s">
        <v>945</v>
      </c>
      <c r="DM48" s="185" t="s">
        <v>945</v>
      </c>
      <c r="DN48" s="185" t="s">
        <v>2870</v>
      </c>
      <c r="DO48" s="185" t="s">
        <v>945</v>
      </c>
      <c r="DP48" s="185" t="s">
        <v>945</v>
      </c>
      <c r="DQ48" s="185" t="s">
        <v>2870</v>
      </c>
      <c r="DR48" s="185" t="s">
        <v>945</v>
      </c>
      <c r="DS48" s="185" t="s">
        <v>945</v>
      </c>
      <c r="DT48" s="185" t="s">
        <v>2870</v>
      </c>
      <c r="DU48" s="185" t="s">
        <v>945</v>
      </c>
      <c r="DV48" s="185" t="s">
        <v>945</v>
      </c>
      <c r="DW48" s="185" t="s">
        <v>2870</v>
      </c>
      <c r="DX48" s="185" t="s">
        <v>945</v>
      </c>
      <c r="DY48" s="185" t="s">
        <v>945</v>
      </c>
      <c r="DZ48" s="185" t="s">
        <v>2870</v>
      </c>
      <c r="EA48" s="185" t="s">
        <v>945</v>
      </c>
      <c r="EB48" s="185" t="s">
        <v>945</v>
      </c>
      <c r="EC48" s="185" t="s">
        <v>2870</v>
      </c>
      <c r="ED48" s="185" t="s">
        <v>945</v>
      </c>
      <c r="EE48" s="185" t="s">
        <v>945</v>
      </c>
      <c r="EF48" s="185" t="s">
        <v>2870</v>
      </c>
      <c r="EG48" s="185" t="s">
        <v>945</v>
      </c>
      <c r="EH48" s="185" t="s">
        <v>945</v>
      </c>
      <c r="EI48" s="185" t="s">
        <v>2870</v>
      </c>
      <c r="EJ48" s="185" t="s">
        <v>945</v>
      </c>
      <c r="EK48" s="185" t="s">
        <v>945</v>
      </c>
      <c r="EL48" s="185" t="s">
        <v>2870</v>
      </c>
      <c r="EM48" s="185" t="s">
        <v>945</v>
      </c>
      <c r="EN48" s="185" t="s">
        <v>945</v>
      </c>
      <c r="EO48" s="185" t="s">
        <v>2870</v>
      </c>
      <c r="EP48" s="185" t="s">
        <v>945</v>
      </c>
      <c r="EQ48" s="185" t="s">
        <v>945</v>
      </c>
      <c r="ER48" s="185" t="s">
        <v>2870</v>
      </c>
      <c r="ES48" s="185" t="s">
        <v>945</v>
      </c>
      <c r="ET48" s="185" t="s">
        <v>945</v>
      </c>
    </row>
    <row r="49" spans="1:150" x14ac:dyDescent="0.35">
      <c r="A49" s="1"/>
      <c r="B49" s="183" t="s">
        <v>3139</v>
      </c>
      <c r="C49" s="183" t="s">
        <v>101</v>
      </c>
      <c r="D49" s="183" t="s">
        <v>995</v>
      </c>
      <c r="E49" s="183" t="s">
        <v>3140</v>
      </c>
      <c r="F49" s="183" t="s">
        <v>3141</v>
      </c>
      <c r="G49" s="183" t="s">
        <v>2870</v>
      </c>
      <c r="H49" s="183" t="s">
        <v>3142</v>
      </c>
      <c r="I49" s="183" t="s">
        <v>3143</v>
      </c>
      <c r="J49" s="183" t="s">
        <v>2870</v>
      </c>
      <c r="K49" s="183" t="s">
        <v>3144</v>
      </c>
      <c r="L49" s="183" t="s">
        <v>3145</v>
      </c>
      <c r="M49" s="183" t="s">
        <v>2870</v>
      </c>
      <c r="N49" s="183" t="s">
        <v>3146</v>
      </c>
      <c r="O49" s="183" t="s">
        <v>3147</v>
      </c>
      <c r="P49" s="183" t="s">
        <v>2870</v>
      </c>
      <c r="Q49" s="183" t="s">
        <v>3148</v>
      </c>
      <c r="R49" s="183" t="s">
        <v>3149</v>
      </c>
      <c r="S49" s="183" t="s">
        <v>2870</v>
      </c>
      <c r="T49" s="183" t="s">
        <v>2757</v>
      </c>
      <c r="U49" s="183" t="s">
        <v>3150</v>
      </c>
      <c r="V49" s="183" t="s">
        <v>2870</v>
      </c>
      <c r="W49" s="183" t="s">
        <v>2757</v>
      </c>
      <c r="X49" s="183" t="s">
        <v>2757</v>
      </c>
      <c r="Y49" s="183" t="s">
        <v>2870</v>
      </c>
      <c r="Z49" s="183" t="s">
        <v>2757</v>
      </c>
      <c r="AA49" s="183" t="s">
        <v>2757</v>
      </c>
      <c r="AB49" s="183" t="s">
        <v>2870</v>
      </c>
      <c r="AC49" s="183" t="s">
        <v>2757</v>
      </c>
      <c r="AD49" s="183" t="s">
        <v>2757</v>
      </c>
      <c r="AE49" s="183" t="s">
        <v>2870</v>
      </c>
      <c r="AF49" s="183" t="s">
        <v>2757</v>
      </c>
      <c r="AG49" s="183" t="s">
        <v>2757</v>
      </c>
      <c r="AH49" s="183" t="s">
        <v>2870</v>
      </c>
      <c r="AI49" s="183" t="s">
        <v>2757</v>
      </c>
      <c r="AJ49" s="183" t="s">
        <v>2757</v>
      </c>
      <c r="AK49" s="183" t="s">
        <v>2870</v>
      </c>
      <c r="AL49" s="183" t="s">
        <v>3151</v>
      </c>
      <c r="AM49" s="183" t="s">
        <v>2757</v>
      </c>
      <c r="AN49" s="183" t="s">
        <v>2870</v>
      </c>
      <c r="AO49" s="183" t="s">
        <v>3152</v>
      </c>
      <c r="AP49" s="183" t="s">
        <v>3153</v>
      </c>
      <c r="AQ49" s="183" t="s">
        <v>2870</v>
      </c>
      <c r="AR49" s="183" t="s">
        <v>3154</v>
      </c>
      <c r="AS49" s="183" t="s">
        <v>3155</v>
      </c>
      <c r="AT49" s="183" t="s">
        <v>2870</v>
      </c>
      <c r="AU49" s="183" t="s">
        <v>3156</v>
      </c>
      <c r="AV49" s="183" t="s">
        <v>3157</v>
      </c>
      <c r="AW49" s="183" t="s">
        <v>2870</v>
      </c>
      <c r="AX49" s="183" t="s">
        <v>3158</v>
      </c>
      <c r="AY49" s="183" t="s">
        <v>3150</v>
      </c>
      <c r="AZ49" s="183" t="s">
        <v>2870</v>
      </c>
      <c r="BA49" s="183" t="s">
        <v>2757</v>
      </c>
      <c r="BB49" s="183" t="s">
        <v>3159</v>
      </c>
      <c r="BC49" s="183" t="s">
        <v>2870</v>
      </c>
      <c r="BD49" s="183" t="s">
        <v>2757</v>
      </c>
      <c r="BE49" s="183" t="s">
        <v>3159</v>
      </c>
      <c r="BF49" s="183" t="s">
        <v>2870</v>
      </c>
      <c r="BG49" s="183" t="s">
        <v>2757</v>
      </c>
      <c r="BH49" s="183" t="s">
        <v>3160</v>
      </c>
      <c r="BI49" s="183" t="s">
        <v>2870</v>
      </c>
      <c r="BJ49" s="183" t="s">
        <v>2757</v>
      </c>
      <c r="BK49" s="183" t="s">
        <v>3161</v>
      </c>
      <c r="BL49" s="183" t="s">
        <v>2870</v>
      </c>
      <c r="BM49" s="183" t="s">
        <v>3162</v>
      </c>
      <c r="BN49" s="183" t="s">
        <v>3163</v>
      </c>
      <c r="BO49" s="183" t="s">
        <v>2870</v>
      </c>
      <c r="BP49" s="183" t="s">
        <v>3164</v>
      </c>
      <c r="BQ49" s="183" t="s">
        <v>3165</v>
      </c>
      <c r="BR49" s="183" t="s">
        <v>2870</v>
      </c>
      <c r="BS49" s="183" t="s">
        <v>3153</v>
      </c>
      <c r="BT49" s="183" t="s">
        <v>3166</v>
      </c>
      <c r="BU49" s="183" t="s">
        <v>2870</v>
      </c>
      <c r="BV49" s="183" t="s">
        <v>2757</v>
      </c>
      <c r="BW49" s="183" t="s">
        <v>3167</v>
      </c>
      <c r="BX49" s="183" t="s">
        <v>2870</v>
      </c>
      <c r="BY49" s="183" t="s">
        <v>3168</v>
      </c>
      <c r="BZ49" s="183" t="s">
        <v>3169</v>
      </c>
      <c r="CA49" s="183" t="s">
        <v>2870</v>
      </c>
      <c r="CB49" s="183" t="s">
        <v>3167</v>
      </c>
      <c r="CC49" s="183" t="s">
        <v>3170</v>
      </c>
      <c r="CD49" s="183" t="s">
        <v>2870</v>
      </c>
      <c r="CE49" s="183" t="s">
        <v>3167</v>
      </c>
      <c r="CF49" s="183" t="s">
        <v>3171</v>
      </c>
      <c r="CG49" s="183" t="s">
        <v>2870</v>
      </c>
      <c r="CH49" s="183" t="s">
        <v>2757</v>
      </c>
      <c r="CI49" s="183" t="s">
        <v>3172</v>
      </c>
      <c r="CJ49" s="183" t="s">
        <v>2870</v>
      </c>
      <c r="CK49" s="183" t="s">
        <v>2757</v>
      </c>
      <c r="CL49" s="183" t="s">
        <v>3173</v>
      </c>
      <c r="CM49" s="183" t="s">
        <v>2870</v>
      </c>
      <c r="CN49" s="183" t="s">
        <v>2757</v>
      </c>
      <c r="CO49" s="183" t="s">
        <v>3174</v>
      </c>
      <c r="CP49" s="183" t="s">
        <v>2870</v>
      </c>
      <c r="CQ49" s="183" t="s">
        <v>2757</v>
      </c>
      <c r="CR49" s="183" t="s">
        <v>2757</v>
      </c>
      <c r="CS49" s="183" t="s">
        <v>2870</v>
      </c>
      <c r="CT49" s="183" t="s">
        <v>3175</v>
      </c>
      <c r="CU49" s="183" t="s">
        <v>3176</v>
      </c>
      <c r="CV49" s="183" t="s">
        <v>2870</v>
      </c>
      <c r="CW49" s="183" t="s">
        <v>2757</v>
      </c>
      <c r="CX49" s="183" t="s">
        <v>3177</v>
      </c>
      <c r="CY49" s="183" t="s">
        <v>2870</v>
      </c>
      <c r="CZ49" s="183" t="s">
        <v>2757</v>
      </c>
      <c r="DA49" s="183" t="s">
        <v>3178</v>
      </c>
      <c r="DB49" s="183" t="s">
        <v>2870</v>
      </c>
      <c r="DC49" s="183" t="s">
        <v>3179</v>
      </c>
      <c r="DD49" s="183" t="s">
        <v>3180</v>
      </c>
      <c r="DE49" s="183" t="s">
        <v>2870</v>
      </c>
      <c r="DF49" s="183" t="s">
        <v>3181</v>
      </c>
      <c r="DG49" s="183" t="s">
        <v>3167</v>
      </c>
      <c r="DH49" s="183" t="s">
        <v>2870</v>
      </c>
      <c r="DI49" s="183" t="s">
        <v>3182</v>
      </c>
      <c r="DJ49" s="183" t="s">
        <v>3183</v>
      </c>
      <c r="DK49" s="183" t="s">
        <v>2870</v>
      </c>
      <c r="DL49" s="183" t="s">
        <v>2757</v>
      </c>
      <c r="DM49" s="183" t="s">
        <v>3184</v>
      </c>
      <c r="DN49" s="183" t="s">
        <v>2870</v>
      </c>
      <c r="DO49" s="183" t="s">
        <v>3185</v>
      </c>
      <c r="DP49" s="183" t="s">
        <v>3186</v>
      </c>
      <c r="DQ49" s="183" t="s">
        <v>2870</v>
      </c>
      <c r="DR49" s="183" t="s">
        <v>3187</v>
      </c>
      <c r="DS49" s="183" t="s">
        <v>2757</v>
      </c>
      <c r="DT49" s="183" t="s">
        <v>2870</v>
      </c>
      <c r="DU49" s="183" t="s">
        <v>3188</v>
      </c>
      <c r="DV49" s="183" t="s">
        <v>2757</v>
      </c>
      <c r="DW49" s="183" t="s">
        <v>2870</v>
      </c>
      <c r="DX49" s="183" t="s">
        <v>3167</v>
      </c>
      <c r="DY49" s="183" t="s">
        <v>3189</v>
      </c>
      <c r="DZ49" s="183" t="s">
        <v>2870</v>
      </c>
      <c r="EA49" s="183" t="s">
        <v>3167</v>
      </c>
      <c r="EB49" s="183" t="s">
        <v>3189</v>
      </c>
      <c r="EC49" s="183" t="s">
        <v>2870</v>
      </c>
      <c r="ED49" s="183" t="s">
        <v>3167</v>
      </c>
      <c r="EE49" s="183" t="s">
        <v>2757</v>
      </c>
      <c r="EF49" s="183" t="s">
        <v>2870</v>
      </c>
      <c r="EG49" s="183" t="s">
        <v>3167</v>
      </c>
      <c r="EH49" s="183" t="s">
        <v>3190</v>
      </c>
      <c r="EI49" s="183" t="s">
        <v>2870</v>
      </c>
      <c r="EJ49" s="183" t="s">
        <v>3167</v>
      </c>
      <c r="EK49" s="183" t="s">
        <v>3191</v>
      </c>
      <c r="EL49" s="183" t="s">
        <v>2870</v>
      </c>
      <c r="EM49" s="183" t="s">
        <v>3167</v>
      </c>
      <c r="EN49" s="183" t="s">
        <v>2757</v>
      </c>
      <c r="EO49" s="183" t="s">
        <v>2870</v>
      </c>
      <c r="EP49" s="183" t="s">
        <v>3192</v>
      </c>
      <c r="EQ49" s="183" t="s">
        <v>2757</v>
      </c>
      <c r="ER49" s="183" t="s">
        <v>2870</v>
      </c>
      <c r="ES49" s="183" t="s">
        <v>2757</v>
      </c>
      <c r="ET49" s="183" t="s">
        <v>2757</v>
      </c>
    </row>
    <row r="50" spans="1:150" x14ac:dyDescent="0.35">
      <c r="A50" s="1"/>
      <c r="B50" s="184" t="s">
        <v>3193</v>
      </c>
      <c r="C50" s="184" t="s">
        <v>101</v>
      </c>
      <c r="D50" s="184" t="s">
        <v>995</v>
      </c>
      <c r="E50" s="184" t="s">
        <v>3194</v>
      </c>
      <c r="F50" s="184" t="s">
        <v>3195</v>
      </c>
      <c r="G50" s="185" t="s">
        <v>2870</v>
      </c>
      <c r="H50" s="185" t="s">
        <v>3196</v>
      </c>
      <c r="I50" s="185" t="s">
        <v>3197</v>
      </c>
      <c r="J50" s="185" t="s">
        <v>2870</v>
      </c>
      <c r="K50" s="185" t="s">
        <v>3198</v>
      </c>
      <c r="L50" s="185" t="s">
        <v>3199</v>
      </c>
      <c r="M50" s="185" t="s">
        <v>2870</v>
      </c>
      <c r="N50" s="185" t="s">
        <v>3200</v>
      </c>
      <c r="O50" s="185" t="s">
        <v>3201</v>
      </c>
      <c r="P50" s="185" t="s">
        <v>2870</v>
      </c>
      <c r="Q50" s="185" t="s">
        <v>3202</v>
      </c>
      <c r="R50" s="185" t="s">
        <v>3203</v>
      </c>
      <c r="S50" s="185" t="s">
        <v>2870</v>
      </c>
      <c r="T50" s="185" t="s">
        <v>2757</v>
      </c>
      <c r="U50" s="185" t="s">
        <v>3204</v>
      </c>
      <c r="V50" s="185" t="s">
        <v>2870</v>
      </c>
      <c r="W50" s="185" t="s">
        <v>2757</v>
      </c>
      <c r="X50" s="185" t="s">
        <v>2757</v>
      </c>
      <c r="Y50" s="185" t="s">
        <v>2870</v>
      </c>
      <c r="Z50" s="185" t="s">
        <v>2757</v>
      </c>
      <c r="AA50" s="185" t="s">
        <v>2757</v>
      </c>
      <c r="AB50" s="185" t="s">
        <v>2870</v>
      </c>
      <c r="AC50" s="185" t="s">
        <v>2757</v>
      </c>
      <c r="AD50" s="185" t="s">
        <v>2757</v>
      </c>
      <c r="AE50" s="185" t="s">
        <v>2870</v>
      </c>
      <c r="AF50" s="185" t="s">
        <v>2757</v>
      </c>
      <c r="AG50" s="185" t="s">
        <v>2757</v>
      </c>
      <c r="AH50" s="185" t="s">
        <v>2870</v>
      </c>
      <c r="AI50" s="185" t="s">
        <v>2757</v>
      </c>
      <c r="AJ50" s="185" t="s">
        <v>2757</v>
      </c>
      <c r="AK50" s="185" t="s">
        <v>2870</v>
      </c>
      <c r="AL50" s="185" t="s">
        <v>2757</v>
      </c>
      <c r="AM50" s="185" t="s">
        <v>2757</v>
      </c>
      <c r="AN50" s="185" t="s">
        <v>2870</v>
      </c>
      <c r="AO50" s="185" t="s">
        <v>2757</v>
      </c>
      <c r="AP50" s="185" t="s">
        <v>2757</v>
      </c>
      <c r="AQ50" s="185" t="s">
        <v>2870</v>
      </c>
      <c r="AR50" s="185" t="s">
        <v>3205</v>
      </c>
      <c r="AS50" s="185" t="s">
        <v>3206</v>
      </c>
      <c r="AT50" s="185" t="s">
        <v>2870</v>
      </c>
      <c r="AU50" s="185" t="s">
        <v>3156</v>
      </c>
      <c r="AV50" s="185" t="s">
        <v>3207</v>
      </c>
      <c r="AW50" s="185" t="s">
        <v>2870</v>
      </c>
      <c r="AX50" s="185" t="s">
        <v>3158</v>
      </c>
      <c r="AY50" s="185" t="s">
        <v>3208</v>
      </c>
      <c r="AZ50" s="185" t="s">
        <v>2870</v>
      </c>
      <c r="BA50" s="185" t="s">
        <v>2757</v>
      </c>
      <c r="BB50" s="185" t="s">
        <v>2757</v>
      </c>
      <c r="BC50" s="185" t="s">
        <v>2870</v>
      </c>
      <c r="BD50" s="185" t="s">
        <v>2757</v>
      </c>
      <c r="BE50" s="185" t="s">
        <v>2757</v>
      </c>
      <c r="BF50" s="185" t="s">
        <v>2870</v>
      </c>
      <c r="BG50" s="185" t="s">
        <v>2757</v>
      </c>
      <c r="BH50" s="185" t="s">
        <v>3209</v>
      </c>
      <c r="BI50" s="185" t="s">
        <v>2870</v>
      </c>
      <c r="BJ50" s="185" t="s">
        <v>2757</v>
      </c>
      <c r="BK50" s="185" t="s">
        <v>3210</v>
      </c>
      <c r="BL50" s="185" t="s">
        <v>2870</v>
      </c>
      <c r="BM50" s="185" t="s">
        <v>2757</v>
      </c>
      <c r="BN50" s="185" t="s">
        <v>3211</v>
      </c>
      <c r="BO50" s="185" t="s">
        <v>2870</v>
      </c>
      <c r="BP50" s="185" t="s">
        <v>2757</v>
      </c>
      <c r="BQ50" s="185" t="s">
        <v>3212</v>
      </c>
      <c r="BR50" s="185" t="s">
        <v>2870</v>
      </c>
      <c r="BS50" s="185" t="s">
        <v>3153</v>
      </c>
      <c r="BT50" s="185" t="s">
        <v>3213</v>
      </c>
      <c r="BU50" s="185" t="s">
        <v>2870</v>
      </c>
      <c r="BV50" s="185" t="s">
        <v>2757</v>
      </c>
      <c r="BW50" s="185" t="s">
        <v>3214</v>
      </c>
      <c r="BX50" s="185" t="s">
        <v>2870</v>
      </c>
      <c r="BY50" s="185" t="s">
        <v>3215</v>
      </c>
      <c r="BZ50" s="185" t="s">
        <v>3216</v>
      </c>
      <c r="CA50" s="185" t="s">
        <v>2870</v>
      </c>
      <c r="CB50" s="185" t="s">
        <v>3217</v>
      </c>
      <c r="CC50" s="185" t="s">
        <v>2757</v>
      </c>
      <c r="CD50" s="185" t="s">
        <v>2870</v>
      </c>
      <c r="CE50" s="185" t="s">
        <v>3218</v>
      </c>
      <c r="CF50" s="185" t="s">
        <v>3219</v>
      </c>
      <c r="CG50" s="185" t="s">
        <v>2870</v>
      </c>
      <c r="CH50" s="185" t="s">
        <v>2757</v>
      </c>
      <c r="CI50" s="185" t="s">
        <v>3220</v>
      </c>
      <c r="CJ50" s="185" t="s">
        <v>2870</v>
      </c>
      <c r="CK50" s="185" t="s">
        <v>2757</v>
      </c>
      <c r="CL50" s="185" t="s">
        <v>3221</v>
      </c>
      <c r="CM50" s="185" t="s">
        <v>2870</v>
      </c>
      <c r="CN50" s="185" t="s">
        <v>2757</v>
      </c>
      <c r="CO50" s="185" t="s">
        <v>2757</v>
      </c>
      <c r="CP50" s="185" t="s">
        <v>2870</v>
      </c>
      <c r="CQ50" s="185" t="s">
        <v>2757</v>
      </c>
      <c r="CR50" s="185" t="s">
        <v>2757</v>
      </c>
      <c r="CS50" s="185" t="s">
        <v>2870</v>
      </c>
      <c r="CT50" s="185" t="s">
        <v>2757</v>
      </c>
      <c r="CU50" s="185" t="s">
        <v>2757</v>
      </c>
      <c r="CV50" s="185" t="s">
        <v>2870</v>
      </c>
      <c r="CW50" s="185" t="s">
        <v>2757</v>
      </c>
      <c r="CX50" s="185" t="s">
        <v>2757</v>
      </c>
      <c r="CY50" s="185" t="s">
        <v>2870</v>
      </c>
      <c r="CZ50" s="185" t="s">
        <v>2757</v>
      </c>
      <c r="DA50" s="185" t="s">
        <v>2757</v>
      </c>
      <c r="DB50" s="185" t="s">
        <v>2870</v>
      </c>
      <c r="DC50" s="185" t="s">
        <v>2757</v>
      </c>
      <c r="DD50" s="185" t="s">
        <v>2757</v>
      </c>
      <c r="DE50" s="185" t="s">
        <v>2870</v>
      </c>
      <c r="DF50" s="185" t="s">
        <v>2757</v>
      </c>
      <c r="DG50" s="185" t="s">
        <v>2757</v>
      </c>
      <c r="DH50" s="185" t="s">
        <v>2870</v>
      </c>
      <c r="DI50" s="185" t="s">
        <v>3222</v>
      </c>
      <c r="DJ50" s="185" t="s">
        <v>2757</v>
      </c>
      <c r="DK50" s="185" t="s">
        <v>2870</v>
      </c>
      <c r="DL50" s="185" t="s">
        <v>2757</v>
      </c>
      <c r="DM50" s="185" t="s">
        <v>2757</v>
      </c>
      <c r="DN50" s="185" t="s">
        <v>2870</v>
      </c>
      <c r="DO50" s="185" t="s">
        <v>2757</v>
      </c>
      <c r="DP50" s="185" t="s">
        <v>2757</v>
      </c>
      <c r="DQ50" s="185" t="s">
        <v>2870</v>
      </c>
      <c r="DR50" s="185" t="s">
        <v>2757</v>
      </c>
      <c r="DS50" s="185" t="s">
        <v>2757</v>
      </c>
      <c r="DT50" s="185" t="s">
        <v>2870</v>
      </c>
      <c r="DU50" s="185" t="s">
        <v>2757</v>
      </c>
      <c r="DV50" s="185" t="s">
        <v>2757</v>
      </c>
      <c r="DW50" s="185" t="s">
        <v>2870</v>
      </c>
      <c r="DX50" s="185" t="s">
        <v>3223</v>
      </c>
      <c r="DY50" s="185" t="s">
        <v>2757</v>
      </c>
      <c r="DZ50" s="185" t="s">
        <v>2870</v>
      </c>
      <c r="EA50" s="185" t="s">
        <v>3223</v>
      </c>
      <c r="EB50" s="185" t="s">
        <v>2757</v>
      </c>
      <c r="EC50" s="185" t="s">
        <v>2870</v>
      </c>
      <c r="ED50" s="185" t="s">
        <v>3223</v>
      </c>
      <c r="EE50" s="185" t="s">
        <v>2757</v>
      </c>
      <c r="EF50" s="185" t="s">
        <v>2870</v>
      </c>
      <c r="EG50" s="185" t="s">
        <v>3223</v>
      </c>
      <c r="EH50" s="185" t="s">
        <v>2757</v>
      </c>
      <c r="EI50" s="185" t="s">
        <v>2870</v>
      </c>
      <c r="EJ50" s="185" t="s">
        <v>3223</v>
      </c>
      <c r="EK50" s="185" t="s">
        <v>2757</v>
      </c>
      <c r="EL50" s="185" t="s">
        <v>2870</v>
      </c>
      <c r="EM50" s="185" t="s">
        <v>2757</v>
      </c>
      <c r="EN50" s="185" t="s">
        <v>2757</v>
      </c>
      <c r="EO50" s="185" t="s">
        <v>2870</v>
      </c>
      <c r="EP50" s="185" t="s">
        <v>2757</v>
      </c>
      <c r="EQ50" s="185" t="s">
        <v>2757</v>
      </c>
      <c r="ER50" s="185" t="s">
        <v>2870</v>
      </c>
      <c r="ES50" s="185" t="s">
        <v>2757</v>
      </c>
      <c r="ET50" s="185" t="s">
        <v>2757</v>
      </c>
    </row>
    <row r="51" spans="1:150" x14ac:dyDescent="0.35">
      <c r="A51" s="1"/>
      <c r="B51" s="184" t="s">
        <v>3224</v>
      </c>
      <c r="C51" s="184" t="s">
        <v>101</v>
      </c>
      <c r="D51" s="184" t="s">
        <v>995</v>
      </c>
      <c r="E51" s="184" t="s">
        <v>3225</v>
      </c>
      <c r="F51" s="184" t="s">
        <v>3226</v>
      </c>
      <c r="G51" s="185" t="s">
        <v>2870</v>
      </c>
      <c r="H51" s="185" t="s">
        <v>2757</v>
      </c>
      <c r="I51" s="185" t="s">
        <v>2757</v>
      </c>
      <c r="J51" s="185" t="s">
        <v>2870</v>
      </c>
      <c r="K51" s="185" t="s">
        <v>2757</v>
      </c>
      <c r="L51" s="185" t="s">
        <v>2757</v>
      </c>
      <c r="M51" s="185" t="s">
        <v>2870</v>
      </c>
      <c r="N51" s="185" t="s">
        <v>2757</v>
      </c>
      <c r="O51" s="185" t="s">
        <v>2757</v>
      </c>
      <c r="P51" s="185" t="s">
        <v>2870</v>
      </c>
      <c r="Q51" s="185" t="s">
        <v>2757</v>
      </c>
      <c r="R51" s="185" t="s">
        <v>2757</v>
      </c>
      <c r="S51" s="185" t="s">
        <v>2870</v>
      </c>
      <c r="T51" s="185" t="s">
        <v>2757</v>
      </c>
      <c r="U51" s="185" t="s">
        <v>2757</v>
      </c>
      <c r="V51" s="185" t="s">
        <v>2870</v>
      </c>
      <c r="W51" s="185" t="s">
        <v>2757</v>
      </c>
      <c r="X51" s="185" t="s">
        <v>2757</v>
      </c>
      <c r="Y51" s="185" t="s">
        <v>2870</v>
      </c>
      <c r="Z51" s="185" t="s">
        <v>2757</v>
      </c>
      <c r="AA51" s="185" t="s">
        <v>2757</v>
      </c>
      <c r="AB51" s="185" t="s">
        <v>2870</v>
      </c>
      <c r="AC51" s="185" t="s">
        <v>2757</v>
      </c>
      <c r="AD51" s="185" t="s">
        <v>2757</v>
      </c>
      <c r="AE51" s="185" t="s">
        <v>2870</v>
      </c>
      <c r="AF51" s="185" t="s">
        <v>2757</v>
      </c>
      <c r="AG51" s="185" t="s">
        <v>2757</v>
      </c>
      <c r="AH51" s="185" t="s">
        <v>2870</v>
      </c>
      <c r="AI51" s="185" t="s">
        <v>2757</v>
      </c>
      <c r="AJ51" s="185" t="s">
        <v>2757</v>
      </c>
      <c r="AK51" s="185" t="s">
        <v>2870</v>
      </c>
      <c r="AL51" s="185" t="s">
        <v>2757</v>
      </c>
      <c r="AM51" s="185" t="s">
        <v>2757</v>
      </c>
      <c r="AN51" s="185" t="s">
        <v>2870</v>
      </c>
      <c r="AO51" s="185" t="s">
        <v>2757</v>
      </c>
      <c r="AP51" s="185" t="s">
        <v>2757</v>
      </c>
      <c r="AQ51" s="185" t="s">
        <v>2870</v>
      </c>
      <c r="AR51" s="185" t="s">
        <v>2757</v>
      </c>
      <c r="AS51" s="185" t="s">
        <v>2757</v>
      </c>
      <c r="AT51" s="185" t="s">
        <v>2870</v>
      </c>
      <c r="AU51" s="185" t="s">
        <v>2757</v>
      </c>
      <c r="AV51" s="185" t="s">
        <v>2757</v>
      </c>
      <c r="AW51" s="185" t="s">
        <v>2870</v>
      </c>
      <c r="AX51" s="185" t="s">
        <v>2757</v>
      </c>
      <c r="AY51" s="185" t="s">
        <v>2757</v>
      </c>
      <c r="AZ51" s="185" t="s">
        <v>2870</v>
      </c>
      <c r="BA51" s="185" t="s">
        <v>2757</v>
      </c>
      <c r="BB51" s="185" t="s">
        <v>2757</v>
      </c>
      <c r="BC51" s="185" t="s">
        <v>2870</v>
      </c>
      <c r="BD51" s="185" t="s">
        <v>2757</v>
      </c>
      <c r="BE51" s="185" t="s">
        <v>2757</v>
      </c>
      <c r="BF51" s="185" t="s">
        <v>2870</v>
      </c>
      <c r="BG51" s="185" t="s">
        <v>2757</v>
      </c>
      <c r="BH51" s="185" t="s">
        <v>2757</v>
      </c>
      <c r="BI51" s="185" t="s">
        <v>2870</v>
      </c>
      <c r="BJ51" s="185" t="s">
        <v>2757</v>
      </c>
      <c r="BK51" s="185" t="s">
        <v>2757</v>
      </c>
      <c r="BL51" s="185" t="s">
        <v>2870</v>
      </c>
      <c r="BM51" s="185" t="s">
        <v>2757</v>
      </c>
      <c r="BN51" s="185" t="s">
        <v>2757</v>
      </c>
      <c r="BO51" s="185" t="s">
        <v>2870</v>
      </c>
      <c r="BP51" s="185" t="s">
        <v>2757</v>
      </c>
      <c r="BQ51" s="185" t="s">
        <v>2757</v>
      </c>
      <c r="BR51" s="185" t="s">
        <v>2870</v>
      </c>
      <c r="BS51" s="185" t="s">
        <v>2757</v>
      </c>
      <c r="BT51" s="185" t="s">
        <v>2757</v>
      </c>
      <c r="BU51" s="185" t="s">
        <v>2870</v>
      </c>
      <c r="BV51" s="185" t="s">
        <v>2757</v>
      </c>
      <c r="BW51" s="185" t="s">
        <v>2757</v>
      </c>
      <c r="BX51" s="185" t="s">
        <v>2870</v>
      </c>
      <c r="BY51" s="185" t="s">
        <v>2757</v>
      </c>
      <c r="BZ51" s="185" t="s">
        <v>2757</v>
      </c>
      <c r="CA51" s="185" t="s">
        <v>2870</v>
      </c>
      <c r="CB51" s="185" t="s">
        <v>3227</v>
      </c>
      <c r="CC51" s="185" t="s">
        <v>3228</v>
      </c>
      <c r="CD51" s="185" t="s">
        <v>2870</v>
      </c>
      <c r="CE51" s="185" t="s">
        <v>2757</v>
      </c>
      <c r="CF51" s="185" t="s">
        <v>2757</v>
      </c>
      <c r="CG51" s="185" t="s">
        <v>2870</v>
      </c>
      <c r="CH51" s="185" t="s">
        <v>2757</v>
      </c>
      <c r="CI51" s="185" t="s">
        <v>2757</v>
      </c>
      <c r="CJ51" s="185" t="s">
        <v>2870</v>
      </c>
      <c r="CK51" s="185" t="s">
        <v>2757</v>
      </c>
      <c r="CL51" s="185" t="s">
        <v>2757</v>
      </c>
      <c r="CM51" s="185" t="s">
        <v>2870</v>
      </c>
      <c r="CN51" s="185" t="s">
        <v>2757</v>
      </c>
      <c r="CO51" s="185" t="s">
        <v>2757</v>
      </c>
      <c r="CP51" s="185" t="s">
        <v>2870</v>
      </c>
      <c r="CQ51" s="185" t="s">
        <v>2757</v>
      </c>
      <c r="CR51" s="185" t="s">
        <v>2757</v>
      </c>
      <c r="CS51" s="185" t="s">
        <v>2870</v>
      </c>
      <c r="CT51" s="185" t="s">
        <v>2757</v>
      </c>
      <c r="CU51" s="185" t="s">
        <v>3229</v>
      </c>
      <c r="CV51" s="185" t="s">
        <v>2870</v>
      </c>
      <c r="CW51" s="185" t="s">
        <v>2757</v>
      </c>
      <c r="CX51" s="185" t="s">
        <v>3230</v>
      </c>
      <c r="CY51" s="185" t="s">
        <v>2870</v>
      </c>
      <c r="CZ51" s="185" t="s">
        <v>2757</v>
      </c>
      <c r="DA51" s="185" t="s">
        <v>3231</v>
      </c>
      <c r="DB51" s="185" t="s">
        <v>2870</v>
      </c>
      <c r="DC51" s="185" t="s">
        <v>3232</v>
      </c>
      <c r="DD51" s="185" t="s">
        <v>3233</v>
      </c>
      <c r="DE51" s="185" t="s">
        <v>2870</v>
      </c>
      <c r="DF51" s="185" t="s">
        <v>2757</v>
      </c>
      <c r="DG51" s="185" t="s">
        <v>3234</v>
      </c>
      <c r="DH51" s="185" t="s">
        <v>2870</v>
      </c>
      <c r="DI51" s="185" t="s">
        <v>2757</v>
      </c>
      <c r="DJ51" s="185" t="s">
        <v>3235</v>
      </c>
      <c r="DK51" s="185" t="s">
        <v>2870</v>
      </c>
      <c r="DL51" s="185" t="s">
        <v>2757</v>
      </c>
      <c r="DM51" s="185" t="s">
        <v>2757</v>
      </c>
      <c r="DN51" s="185" t="s">
        <v>2870</v>
      </c>
      <c r="DO51" s="185" t="s">
        <v>2757</v>
      </c>
      <c r="DP51" s="185" t="s">
        <v>2757</v>
      </c>
      <c r="DQ51" s="185" t="s">
        <v>2870</v>
      </c>
      <c r="DR51" s="185" t="s">
        <v>3236</v>
      </c>
      <c r="DS51" s="185" t="s">
        <v>2757</v>
      </c>
      <c r="DT51" s="185" t="s">
        <v>2870</v>
      </c>
      <c r="DU51" s="185" t="s">
        <v>3237</v>
      </c>
      <c r="DV51" s="185" t="s">
        <v>2757</v>
      </c>
      <c r="DW51" s="185" t="s">
        <v>2870</v>
      </c>
      <c r="DX51" s="185" t="s">
        <v>2757</v>
      </c>
      <c r="DY51" s="185" t="s">
        <v>3238</v>
      </c>
      <c r="DZ51" s="185" t="s">
        <v>2870</v>
      </c>
      <c r="EA51" s="185" t="s">
        <v>2757</v>
      </c>
      <c r="EB51" s="185" t="s">
        <v>3238</v>
      </c>
      <c r="EC51" s="185" t="s">
        <v>2870</v>
      </c>
      <c r="ED51" s="185" t="s">
        <v>2757</v>
      </c>
      <c r="EE51" s="185" t="s">
        <v>2757</v>
      </c>
      <c r="EF51" s="185" t="s">
        <v>2870</v>
      </c>
      <c r="EG51" s="185" t="s">
        <v>2757</v>
      </c>
      <c r="EH51" s="185" t="s">
        <v>2757</v>
      </c>
      <c r="EI51" s="185" t="s">
        <v>2870</v>
      </c>
      <c r="EJ51" s="185" t="s">
        <v>2757</v>
      </c>
      <c r="EK51" s="185" t="s">
        <v>2757</v>
      </c>
      <c r="EL51" s="185" t="s">
        <v>2870</v>
      </c>
      <c r="EM51" s="185" t="s">
        <v>2757</v>
      </c>
      <c r="EN51" s="185" t="s">
        <v>2757</v>
      </c>
      <c r="EO51" s="185" t="s">
        <v>2870</v>
      </c>
      <c r="EP51" s="185" t="s">
        <v>2757</v>
      </c>
      <c r="EQ51" s="185" t="s">
        <v>2757</v>
      </c>
      <c r="ER51" s="185" t="s">
        <v>2870</v>
      </c>
      <c r="ES51" s="185" t="s">
        <v>2757</v>
      </c>
      <c r="ET51" s="185" t="s">
        <v>2757</v>
      </c>
    </row>
    <row r="52" spans="1:150" x14ac:dyDescent="0.35">
      <c r="A52" s="1"/>
      <c r="B52" s="184" t="s">
        <v>3239</v>
      </c>
      <c r="C52" s="184" t="s">
        <v>101</v>
      </c>
      <c r="D52" s="184" t="s">
        <v>995</v>
      </c>
      <c r="E52" s="184" t="s">
        <v>3240</v>
      </c>
      <c r="F52" s="184" t="s">
        <v>3241</v>
      </c>
      <c r="G52" s="185" t="s">
        <v>2870</v>
      </c>
      <c r="H52" s="185" t="s">
        <v>3196</v>
      </c>
      <c r="I52" s="185" t="s">
        <v>3197</v>
      </c>
      <c r="J52" s="185" t="s">
        <v>2870</v>
      </c>
      <c r="K52" s="185" t="s">
        <v>2757</v>
      </c>
      <c r="L52" s="185" t="s">
        <v>3242</v>
      </c>
      <c r="M52" s="185" t="s">
        <v>2870</v>
      </c>
      <c r="N52" s="185" t="s">
        <v>2757</v>
      </c>
      <c r="O52" s="185" t="s">
        <v>3243</v>
      </c>
      <c r="P52" s="185" t="s">
        <v>2870</v>
      </c>
      <c r="Q52" s="185" t="s">
        <v>2757</v>
      </c>
      <c r="R52" s="185" t="s">
        <v>3159</v>
      </c>
      <c r="S52" s="185" t="s">
        <v>2870</v>
      </c>
      <c r="T52" s="185" t="s">
        <v>2757</v>
      </c>
      <c r="U52" s="185" t="s">
        <v>3244</v>
      </c>
      <c r="V52" s="185" t="s">
        <v>2870</v>
      </c>
      <c r="W52" s="185" t="s">
        <v>2757</v>
      </c>
      <c r="X52" s="185" t="s">
        <v>2757</v>
      </c>
      <c r="Y52" s="185" t="s">
        <v>2870</v>
      </c>
      <c r="Z52" s="185" t="s">
        <v>2757</v>
      </c>
      <c r="AA52" s="185" t="s">
        <v>2757</v>
      </c>
      <c r="AB52" s="185" t="s">
        <v>2870</v>
      </c>
      <c r="AC52" s="185" t="s">
        <v>2757</v>
      </c>
      <c r="AD52" s="185" t="s">
        <v>2757</v>
      </c>
      <c r="AE52" s="185" t="s">
        <v>2870</v>
      </c>
      <c r="AF52" s="185" t="s">
        <v>2757</v>
      </c>
      <c r="AG52" s="185" t="s">
        <v>2757</v>
      </c>
      <c r="AH52" s="185" t="s">
        <v>2870</v>
      </c>
      <c r="AI52" s="185" t="s">
        <v>2757</v>
      </c>
      <c r="AJ52" s="185" t="s">
        <v>2757</v>
      </c>
      <c r="AK52" s="185" t="s">
        <v>2870</v>
      </c>
      <c r="AL52" s="185" t="s">
        <v>3151</v>
      </c>
      <c r="AM52" s="185" t="s">
        <v>2757</v>
      </c>
      <c r="AN52" s="185" t="s">
        <v>2870</v>
      </c>
      <c r="AO52" s="185" t="s">
        <v>3152</v>
      </c>
      <c r="AP52" s="185" t="s">
        <v>3153</v>
      </c>
      <c r="AQ52" s="185" t="s">
        <v>2870</v>
      </c>
      <c r="AR52" s="185" t="s">
        <v>3205</v>
      </c>
      <c r="AS52" s="185" t="s">
        <v>3206</v>
      </c>
      <c r="AT52" s="185" t="s">
        <v>2870</v>
      </c>
      <c r="AU52" s="185" t="s">
        <v>2757</v>
      </c>
      <c r="AV52" s="185" t="s">
        <v>3245</v>
      </c>
      <c r="AW52" s="185" t="s">
        <v>2870</v>
      </c>
      <c r="AX52" s="185" t="s">
        <v>2757</v>
      </c>
      <c r="AY52" s="185" t="s">
        <v>3246</v>
      </c>
      <c r="AZ52" s="185" t="s">
        <v>2870</v>
      </c>
      <c r="BA52" s="185" t="s">
        <v>2757</v>
      </c>
      <c r="BB52" s="185" t="s">
        <v>3159</v>
      </c>
      <c r="BC52" s="185" t="s">
        <v>2870</v>
      </c>
      <c r="BD52" s="185" t="s">
        <v>2757</v>
      </c>
      <c r="BE52" s="185" t="s">
        <v>3159</v>
      </c>
      <c r="BF52" s="185" t="s">
        <v>2870</v>
      </c>
      <c r="BG52" s="185" t="s">
        <v>2757</v>
      </c>
      <c r="BH52" s="185" t="s">
        <v>3247</v>
      </c>
      <c r="BI52" s="185" t="s">
        <v>2870</v>
      </c>
      <c r="BJ52" s="185" t="s">
        <v>2757</v>
      </c>
      <c r="BK52" s="185" t="s">
        <v>3248</v>
      </c>
      <c r="BL52" s="185" t="s">
        <v>2870</v>
      </c>
      <c r="BM52" s="185" t="s">
        <v>3162</v>
      </c>
      <c r="BN52" s="185" t="s">
        <v>3249</v>
      </c>
      <c r="BO52" s="185" t="s">
        <v>2870</v>
      </c>
      <c r="BP52" s="185" t="s">
        <v>3164</v>
      </c>
      <c r="BQ52" s="185" t="s">
        <v>3250</v>
      </c>
      <c r="BR52" s="185" t="s">
        <v>2870</v>
      </c>
      <c r="BS52" s="185" t="s">
        <v>2757</v>
      </c>
      <c r="BT52" s="185" t="s">
        <v>3159</v>
      </c>
      <c r="BU52" s="185" t="s">
        <v>2870</v>
      </c>
      <c r="BV52" s="185" t="s">
        <v>2757</v>
      </c>
      <c r="BW52" s="185" t="s">
        <v>3251</v>
      </c>
      <c r="BX52" s="185" t="s">
        <v>2870</v>
      </c>
      <c r="BY52" s="185" t="s">
        <v>3215</v>
      </c>
      <c r="BZ52" s="185" t="s">
        <v>3216</v>
      </c>
      <c r="CA52" s="185" t="s">
        <v>2870</v>
      </c>
      <c r="CB52" s="185" t="s">
        <v>2757</v>
      </c>
      <c r="CC52" s="185" t="s">
        <v>3252</v>
      </c>
      <c r="CD52" s="185" t="s">
        <v>2870</v>
      </c>
      <c r="CE52" s="185" t="s">
        <v>3218</v>
      </c>
      <c r="CF52" s="185" t="s">
        <v>3219</v>
      </c>
      <c r="CG52" s="185" t="s">
        <v>2870</v>
      </c>
      <c r="CH52" s="185" t="s">
        <v>2757</v>
      </c>
      <c r="CI52" s="185" t="s">
        <v>3253</v>
      </c>
      <c r="CJ52" s="185" t="s">
        <v>2870</v>
      </c>
      <c r="CK52" s="185" t="s">
        <v>2757</v>
      </c>
      <c r="CL52" s="185" t="s">
        <v>3254</v>
      </c>
      <c r="CM52" s="185" t="s">
        <v>2870</v>
      </c>
      <c r="CN52" s="185" t="s">
        <v>2757</v>
      </c>
      <c r="CO52" s="185" t="s">
        <v>3174</v>
      </c>
      <c r="CP52" s="185" t="s">
        <v>2870</v>
      </c>
      <c r="CQ52" s="185" t="s">
        <v>2757</v>
      </c>
      <c r="CR52" s="185" t="s">
        <v>2757</v>
      </c>
      <c r="CS52" s="185" t="s">
        <v>2870</v>
      </c>
      <c r="CT52" s="185" t="s">
        <v>2757</v>
      </c>
      <c r="CU52" s="185" t="s">
        <v>3255</v>
      </c>
      <c r="CV52" s="185" t="s">
        <v>2870</v>
      </c>
      <c r="CW52" s="185" t="s">
        <v>2757</v>
      </c>
      <c r="CX52" s="185" t="s">
        <v>2757</v>
      </c>
      <c r="CY52" s="185" t="s">
        <v>2870</v>
      </c>
      <c r="CZ52" s="185" t="s">
        <v>2757</v>
      </c>
      <c r="DA52" s="185" t="s">
        <v>3256</v>
      </c>
      <c r="DB52" s="185" t="s">
        <v>2870</v>
      </c>
      <c r="DC52" s="185" t="s">
        <v>2757</v>
      </c>
      <c r="DD52" s="185" t="s">
        <v>3257</v>
      </c>
      <c r="DE52" s="185" t="s">
        <v>2870</v>
      </c>
      <c r="DF52" s="185" t="s">
        <v>2757</v>
      </c>
      <c r="DG52" s="185" t="s">
        <v>3258</v>
      </c>
      <c r="DH52" s="185" t="s">
        <v>2870</v>
      </c>
      <c r="DI52" s="185" t="s">
        <v>2757</v>
      </c>
      <c r="DJ52" s="185" t="s">
        <v>3259</v>
      </c>
      <c r="DK52" s="185" t="s">
        <v>2870</v>
      </c>
      <c r="DL52" s="185" t="s">
        <v>2757</v>
      </c>
      <c r="DM52" s="185" t="s">
        <v>3260</v>
      </c>
      <c r="DN52" s="185" t="s">
        <v>2870</v>
      </c>
      <c r="DO52" s="185" t="s">
        <v>2757</v>
      </c>
      <c r="DP52" s="185" t="s">
        <v>3186</v>
      </c>
      <c r="DQ52" s="185" t="s">
        <v>2870</v>
      </c>
      <c r="DR52" s="185" t="s">
        <v>3261</v>
      </c>
      <c r="DS52" s="185" t="s">
        <v>2757</v>
      </c>
      <c r="DT52" s="185" t="s">
        <v>2870</v>
      </c>
      <c r="DU52" s="185" t="s">
        <v>2757</v>
      </c>
      <c r="DV52" s="185" t="s">
        <v>2757</v>
      </c>
      <c r="DW52" s="185" t="s">
        <v>2870</v>
      </c>
      <c r="DX52" s="185" t="s">
        <v>2757</v>
      </c>
      <c r="DY52" s="185" t="s">
        <v>3262</v>
      </c>
      <c r="DZ52" s="185" t="s">
        <v>2870</v>
      </c>
      <c r="EA52" s="185" t="s">
        <v>2757</v>
      </c>
      <c r="EB52" s="185" t="s">
        <v>3262</v>
      </c>
      <c r="EC52" s="185" t="s">
        <v>2870</v>
      </c>
      <c r="ED52" s="185" t="s">
        <v>2757</v>
      </c>
      <c r="EE52" s="185" t="s">
        <v>2757</v>
      </c>
      <c r="EF52" s="185" t="s">
        <v>2870</v>
      </c>
      <c r="EG52" s="185" t="s">
        <v>2757</v>
      </c>
      <c r="EH52" s="185" t="s">
        <v>3190</v>
      </c>
      <c r="EI52" s="185" t="s">
        <v>2870</v>
      </c>
      <c r="EJ52" s="185" t="s">
        <v>2757</v>
      </c>
      <c r="EK52" s="185" t="s">
        <v>3191</v>
      </c>
      <c r="EL52" s="185" t="s">
        <v>2870</v>
      </c>
      <c r="EM52" s="185" t="s">
        <v>3223</v>
      </c>
      <c r="EN52" s="185" t="s">
        <v>2757</v>
      </c>
      <c r="EO52" s="185" t="s">
        <v>2870</v>
      </c>
      <c r="EP52" s="185" t="s">
        <v>2757</v>
      </c>
      <c r="EQ52" s="185" t="s">
        <v>2757</v>
      </c>
      <c r="ER52" s="185" t="s">
        <v>2870</v>
      </c>
      <c r="ES52" s="185" t="s">
        <v>2757</v>
      </c>
      <c r="ET52" s="185" t="s">
        <v>2757</v>
      </c>
    </row>
    <row r="53" spans="1:150" x14ac:dyDescent="0.35">
      <c r="A53" s="1"/>
      <c r="B53" s="184" t="s">
        <v>3263</v>
      </c>
      <c r="C53" s="184" t="s">
        <v>101</v>
      </c>
      <c r="D53" s="184" t="s">
        <v>995</v>
      </c>
      <c r="E53" s="184" t="s">
        <v>3264</v>
      </c>
      <c r="F53" s="184" t="s">
        <v>3265</v>
      </c>
      <c r="G53" s="185" t="s">
        <v>2870</v>
      </c>
      <c r="H53" s="185" t="s">
        <v>3196</v>
      </c>
      <c r="I53" s="185" t="s">
        <v>3197</v>
      </c>
      <c r="J53" s="185" t="s">
        <v>2870</v>
      </c>
      <c r="K53" s="185" t="s">
        <v>3198</v>
      </c>
      <c r="L53" s="185" t="s">
        <v>3199</v>
      </c>
      <c r="M53" s="185" t="s">
        <v>2870</v>
      </c>
      <c r="N53" s="185" t="s">
        <v>3200</v>
      </c>
      <c r="O53" s="185" t="s">
        <v>3201</v>
      </c>
      <c r="P53" s="185" t="s">
        <v>2870</v>
      </c>
      <c r="Q53" s="185" t="s">
        <v>3202</v>
      </c>
      <c r="R53" s="185" t="s">
        <v>3203</v>
      </c>
      <c r="S53" s="185" t="s">
        <v>2870</v>
      </c>
      <c r="T53" s="185" t="s">
        <v>2757</v>
      </c>
      <c r="U53" s="185" t="s">
        <v>2757</v>
      </c>
      <c r="V53" s="185" t="s">
        <v>2870</v>
      </c>
      <c r="W53" s="185" t="s">
        <v>2757</v>
      </c>
      <c r="X53" s="185" t="s">
        <v>2757</v>
      </c>
      <c r="Y53" s="185" t="s">
        <v>2870</v>
      </c>
      <c r="Z53" s="185" t="s">
        <v>2757</v>
      </c>
      <c r="AA53" s="185" t="s">
        <v>2757</v>
      </c>
      <c r="AB53" s="185" t="s">
        <v>2870</v>
      </c>
      <c r="AC53" s="185" t="s">
        <v>2757</v>
      </c>
      <c r="AD53" s="185" t="s">
        <v>2757</v>
      </c>
      <c r="AE53" s="185" t="s">
        <v>2870</v>
      </c>
      <c r="AF53" s="185" t="s">
        <v>2757</v>
      </c>
      <c r="AG53" s="185" t="s">
        <v>2757</v>
      </c>
      <c r="AH53" s="185" t="s">
        <v>2870</v>
      </c>
      <c r="AI53" s="185" t="s">
        <v>2757</v>
      </c>
      <c r="AJ53" s="185" t="s">
        <v>2757</v>
      </c>
      <c r="AK53" s="185" t="s">
        <v>2870</v>
      </c>
      <c r="AL53" s="185" t="s">
        <v>2757</v>
      </c>
      <c r="AM53" s="185" t="s">
        <v>2757</v>
      </c>
      <c r="AN53" s="185" t="s">
        <v>2870</v>
      </c>
      <c r="AO53" s="185" t="s">
        <v>2757</v>
      </c>
      <c r="AP53" s="185" t="s">
        <v>2757</v>
      </c>
      <c r="AQ53" s="185" t="s">
        <v>2870</v>
      </c>
      <c r="AR53" s="185" t="s">
        <v>2757</v>
      </c>
      <c r="AS53" s="185" t="s">
        <v>2757</v>
      </c>
      <c r="AT53" s="185" t="s">
        <v>2870</v>
      </c>
      <c r="AU53" s="185" t="s">
        <v>2757</v>
      </c>
      <c r="AV53" s="185" t="s">
        <v>2757</v>
      </c>
      <c r="AW53" s="185" t="s">
        <v>2870</v>
      </c>
      <c r="AX53" s="185" t="s">
        <v>2757</v>
      </c>
      <c r="AY53" s="185" t="s">
        <v>2757</v>
      </c>
      <c r="AZ53" s="185" t="s">
        <v>2870</v>
      </c>
      <c r="BA53" s="185" t="s">
        <v>2757</v>
      </c>
      <c r="BB53" s="185" t="s">
        <v>2757</v>
      </c>
      <c r="BC53" s="185" t="s">
        <v>2870</v>
      </c>
      <c r="BD53" s="185" t="s">
        <v>2757</v>
      </c>
      <c r="BE53" s="185" t="s">
        <v>2757</v>
      </c>
      <c r="BF53" s="185" t="s">
        <v>2870</v>
      </c>
      <c r="BG53" s="185" t="s">
        <v>2757</v>
      </c>
      <c r="BH53" s="185" t="s">
        <v>2757</v>
      </c>
      <c r="BI53" s="185" t="s">
        <v>2870</v>
      </c>
      <c r="BJ53" s="185" t="s">
        <v>2757</v>
      </c>
      <c r="BK53" s="185" t="s">
        <v>2757</v>
      </c>
      <c r="BL53" s="185" t="s">
        <v>2870</v>
      </c>
      <c r="BM53" s="185" t="s">
        <v>2757</v>
      </c>
      <c r="BN53" s="185" t="s">
        <v>2757</v>
      </c>
      <c r="BO53" s="185" t="s">
        <v>2870</v>
      </c>
      <c r="BP53" s="185" t="s">
        <v>2757</v>
      </c>
      <c r="BQ53" s="185" t="s">
        <v>2757</v>
      </c>
      <c r="BR53" s="185" t="s">
        <v>2870</v>
      </c>
      <c r="BS53" s="185" t="s">
        <v>2757</v>
      </c>
      <c r="BT53" s="185" t="s">
        <v>2757</v>
      </c>
      <c r="BU53" s="185" t="s">
        <v>2870</v>
      </c>
      <c r="BV53" s="185" t="s">
        <v>2757</v>
      </c>
      <c r="BW53" s="185" t="s">
        <v>2757</v>
      </c>
      <c r="BX53" s="185" t="s">
        <v>2870</v>
      </c>
      <c r="BY53" s="185" t="s">
        <v>2757</v>
      </c>
      <c r="BZ53" s="185" t="s">
        <v>2757</v>
      </c>
      <c r="CA53" s="185" t="s">
        <v>2870</v>
      </c>
      <c r="CB53" s="185" t="s">
        <v>3217</v>
      </c>
      <c r="CC53" s="185" t="s">
        <v>2757</v>
      </c>
      <c r="CD53" s="185" t="s">
        <v>2870</v>
      </c>
      <c r="CE53" s="185" t="s">
        <v>3218</v>
      </c>
      <c r="CF53" s="185" t="s">
        <v>3219</v>
      </c>
      <c r="CG53" s="185" t="s">
        <v>2870</v>
      </c>
      <c r="CH53" s="185" t="s">
        <v>2757</v>
      </c>
      <c r="CI53" s="185" t="s">
        <v>2757</v>
      </c>
      <c r="CJ53" s="185" t="s">
        <v>2870</v>
      </c>
      <c r="CK53" s="185" t="s">
        <v>2757</v>
      </c>
      <c r="CL53" s="185" t="s">
        <v>2757</v>
      </c>
      <c r="CM53" s="185" t="s">
        <v>2870</v>
      </c>
      <c r="CN53" s="185" t="s">
        <v>2757</v>
      </c>
      <c r="CO53" s="185" t="s">
        <v>2757</v>
      </c>
      <c r="CP53" s="185" t="s">
        <v>2870</v>
      </c>
      <c r="CQ53" s="185" t="s">
        <v>2757</v>
      </c>
      <c r="CR53" s="185" t="s">
        <v>2757</v>
      </c>
      <c r="CS53" s="185" t="s">
        <v>2870</v>
      </c>
      <c r="CT53" s="185" t="s">
        <v>3175</v>
      </c>
      <c r="CU53" s="185" t="s">
        <v>2757</v>
      </c>
      <c r="CV53" s="185" t="s">
        <v>2870</v>
      </c>
      <c r="CW53" s="185" t="s">
        <v>2757</v>
      </c>
      <c r="CX53" s="185" t="s">
        <v>3266</v>
      </c>
      <c r="CY53" s="185" t="s">
        <v>2870</v>
      </c>
      <c r="CZ53" s="185" t="s">
        <v>2757</v>
      </c>
      <c r="DA53" s="185" t="s">
        <v>2757</v>
      </c>
      <c r="DB53" s="185" t="s">
        <v>2870</v>
      </c>
      <c r="DC53" s="185" t="s">
        <v>3267</v>
      </c>
      <c r="DD53" s="185" t="s">
        <v>3268</v>
      </c>
      <c r="DE53" s="185" t="s">
        <v>2870</v>
      </c>
      <c r="DF53" s="185" t="s">
        <v>3181</v>
      </c>
      <c r="DG53" s="185" t="s">
        <v>2757</v>
      </c>
      <c r="DH53" s="185" t="s">
        <v>2870</v>
      </c>
      <c r="DI53" s="185" t="s">
        <v>3222</v>
      </c>
      <c r="DJ53" s="185" t="s">
        <v>2757</v>
      </c>
      <c r="DK53" s="185" t="s">
        <v>2870</v>
      </c>
      <c r="DL53" s="185" t="s">
        <v>2757</v>
      </c>
      <c r="DM53" s="185" t="s">
        <v>3269</v>
      </c>
      <c r="DN53" s="185" t="s">
        <v>2870</v>
      </c>
      <c r="DO53" s="185" t="s">
        <v>3185</v>
      </c>
      <c r="DP53" s="185" t="s">
        <v>2757</v>
      </c>
      <c r="DQ53" s="185" t="s">
        <v>2870</v>
      </c>
      <c r="DR53" s="185" t="s">
        <v>2757</v>
      </c>
      <c r="DS53" s="185" t="s">
        <v>2757</v>
      </c>
      <c r="DT53" s="185" t="s">
        <v>2870</v>
      </c>
      <c r="DU53" s="185" t="s">
        <v>3270</v>
      </c>
      <c r="DV53" s="185" t="s">
        <v>2757</v>
      </c>
      <c r="DW53" s="185" t="s">
        <v>2870</v>
      </c>
      <c r="DX53" s="185" t="s">
        <v>3223</v>
      </c>
      <c r="DY53" s="185" t="s">
        <v>2757</v>
      </c>
      <c r="DZ53" s="185" t="s">
        <v>2870</v>
      </c>
      <c r="EA53" s="185" t="s">
        <v>3223</v>
      </c>
      <c r="EB53" s="185" t="s">
        <v>2757</v>
      </c>
      <c r="EC53" s="185" t="s">
        <v>2870</v>
      </c>
      <c r="ED53" s="185" t="s">
        <v>3223</v>
      </c>
      <c r="EE53" s="185" t="s">
        <v>2757</v>
      </c>
      <c r="EF53" s="185" t="s">
        <v>2870</v>
      </c>
      <c r="EG53" s="185" t="s">
        <v>3223</v>
      </c>
      <c r="EH53" s="185" t="s">
        <v>2757</v>
      </c>
      <c r="EI53" s="185" t="s">
        <v>2870</v>
      </c>
      <c r="EJ53" s="185" t="s">
        <v>3223</v>
      </c>
      <c r="EK53" s="185" t="s">
        <v>2757</v>
      </c>
      <c r="EL53" s="185" t="s">
        <v>2870</v>
      </c>
      <c r="EM53" s="185" t="s">
        <v>3223</v>
      </c>
      <c r="EN53" s="185" t="s">
        <v>2757</v>
      </c>
      <c r="EO53" s="185" t="s">
        <v>2870</v>
      </c>
      <c r="EP53" s="185" t="s">
        <v>3192</v>
      </c>
      <c r="EQ53" s="185" t="s">
        <v>2757</v>
      </c>
      <c r="ER53" s="185" t="s">
        <v>2870</v>
      </c>
      <c r="ES53" s="185" t="s">
        <v>2757</v>
      </c>
      <c r="ET53" s="185" t="s">
        <v>2757</v>
      </c>
    </row>
    <row r="54" spans="1:150" x14ac:dyDescent="0.35">
      <c r="A54" s="1"/>
      <c r="B54" s="183" t="s">
        <v>3271</v>
      </c>
      <c r="C54" s="183" t="s">
        <v>101</v>
      </c>
      <c r="D54" s="183" t="s">
        <v>996</v>
      </c>
      <c r="E54" s="183" t="s">
        <v>3272</v>
      </c>
      <c r="F54" s="183" t="s">
        <v>3273</v>
      </c>
      <c r="G54" s="183" t="s">
        <v>2870</v>
      </c>
      <c r="H54" s="183" t="s">
        <v>3274</v>
      </c>
      <c r="I54" s="183" t="s">
        <v>3275</v>
      </c>
      <c r="J54" s="183" t="s">
        <v>2870</v>
      </c>
      <c r="K54" s="183" t="s">
        <v>3276</v>
      </c>
      <c r="L54" s="183" t="s">
        <v>3275</v>
      </c>
      <c r="M54" s="183" t="s">
        <v>2870</v>
      </c>
      <c r="N54" s="183" t="s">
        <v>3277</v>
      </c>
      <c r="O54" s="183" t="s">
        <v>3275</v>
      </c>
      <c r="P54" s="183" t="s">
        <v>2870</v>
      </c>
      <c r="Q54" s="183" t="s">
        <v>3278</v>
      </c>
      <c r="R54" s="183" t="s">
        <v>3275</v>
      </c>
      <c r="S54" s="183" t="s">
        <v>2870</v>
      </c>
      <c r="T54" s="183" t="s">
        <v>2757</v>
      </c>
      <c r="U54" s="183" t="s">
        <v>3275</v>
      </c>
      <c r="V54" s="183" t="s">
        <v>2870</v>
      </c>
      <c r="W54" s="183" t="s">
        <v>2757</v>
      </c>
      <c r="X54" s="183" t="s">
        <v>2757</v>
      </c>
      <c r="Y54" s="183" t="s">
        <v>2870</v>
      </c>
      <c r="Z54" s="183" t="s">
        <v>3279</v>
      </c>
      <c r="AA54" s="183" t="s">
        <v>3275</v>
      </c>
      <c r="AB54" s="183" t="s">
        <v>2870</v>
      </c>
      <c r="AC54" s="183" t="s">
        <v>3280</v>
      </c>
      <c r="AD54" s="183" t="s">
        <v>3275</v>
      </c>
      <c r="AE54" s="183" t="s">
        <v>2870</v>
      </c>
      <c r="AF54" s="183" t="s">
        <v>3281</v>
      </c>
      <c r="AG54" s="183" t="s">
        <v>3275</v>
      </c>
      <c r="AH54" s="183" t="s">
        <v>2870</v>
      </c>
      <c r="AI54" s="183" t="s">
        <v>2757</v>
      </c>
      <c r="AJ54" s="183" t="s">
        <v>3275</v>
      </c>
      <c r="AK54" s="183" t="s">
        <v>2870</v>
      </c>
      <c r="AL54" s="183" t="s">
        <v>2757</v>
      </c>
      <c r="AM54" s="183" t="s">
        <v>3282</v>
      </c>
      <c r="AN54" s="183" t="s">
        <v>2870</v>
      </c>
      <c r="AO54" s="183" t="s">
        <v>3283</v>
      </c>
      <c r="AP54" s="183" t="s">
        <v>3284</v>
      </c>
      <c r="AQ54" s="183" t="s">
        <v>2870</v>
      </c>
      <c r="AR54" s="183" t="s">
        <v>3285</v>
      </c>
      <c r="AS54" s="183" t="s">
        <v>3275</v>
      </c>
      <c r="AT54" s="183" t="s">
        <v>2870</v>
      </c>
      <c r="AU54" s="183" t="s">
        <v>2757</v>
      </c>
      <c r="AV54" s="183" t="s">
        <v>3275</v>
      </c>
      <c r="AW54" s="183" t="s">
        <v>2870</v>
      </c>
      <c r="AX54" s="183" t="s">
        <v>3286</v>
      </c>
      <c r="AY54" s="183" t="s">
        <v>3275</v>
      </c>
      <c r="AZ54" s="183" t="s">
        <v>2870</v>
      </c>
      <c r="BA54" s="183" t="s">
        <v>3287</v>
      </c>
      <c r="BB54" s="183" t="s">
        <v>3275</v>
      </c>
      <c r="BC54" s="183" t="s">
        <v>2870</v>
      </c>
      <c r="BD54" s="183" t="s">
        <v>2757</v>
      </c>
      <c r="BE54" s="183" t="s">
        <v>3275</v>
      </c>
      <c r="BF54" s="183" t="s">
        <v>2870</v>
      </c>
      <c r="BG54" s="183" t="s">
        <v>2757</v>
      </c>
      <c r="BH54" s="183" t="s">
        <v>3275</v>
      </c>
      <c r="BI54" s="183" t="s">
        <v>2870</v>
      </c>
      <c r="BJ54" s="183" t="s">
        <v>2757</v>
      </c>
      <c r="BK54" s="183" t="s">
        <v>3275</v>
      </c>
      <c r="BL54" s="183" t="s">
        <v>2870</v>
      </c>
      <c r="BM54" s="183" t="s">
        <v>2757</v>
      </c>
      <c r="BN54" s="183" t="s">
        <v>2757</v>
      </c>
      <c r="BO54" s="183" t="s">
        <v>2870</v>
      </c>
      <c r="BP54" s="183" t="s">
        <v>2757</v>
      </c>
      <c r="BQ54" s="183" t="s">
        <v>2757</v>
      </c>
      <c r="BR54" s="183" t="s">
        <v>2870</v>
      </c>
      <c r="BS54" s="183" t="s">
        <v>2757</v>
      </c>
      <c r="BT54" s="183" t="s">
        <v>2757</v>
      </c>
      <c r="BU54" s="183" t="s">
        <v>2870</v>
      </c>
      <c r="BV54" s="183" t="s">
        <v>2757</v>
      </c>
      <c r="BW54" s="183" t="s">
        <v>2757</v>
      </c>
      <c r="BX54" s="183" t="s">
        <v>2870</v>
      </c>
      <c r="BY54" s="183" t="s">
        <v>2757</v>
      </c>
      <c r="BZ54" s="183" t="s">
        <v>2757</v>
      </c>
      <c r="CA54" s="183" t="s">
        <v>2870</v>
      </c>
      <c r="CB54" s="183" t="s">
        <v>2757</v>
      </c>
      <c r="CC54" s="183" t="s">
        <v>2757</v>
      </c>
      <c r="CD54" s="183" t="s">
        <v>2870</v>
      </c>
      <c r="CE54" s="183" t="s">
        <v>3288</v>
      </c>
      <c r="CF54" s="183" t="s">
        <v>2757</v>
      </c>
      <c r="CG54" s="183" t="s">
        <v>2870</v>
      </c>
      <c r="CH54" s="183" t="s">
        <v>2757</v>
      </c>
      <c r="CI54" s="183" t="s">
        <v>2757</v>
      </c>
      <c r="CJ54" s="183" t="s">
        <v>2870</v>
      </c>
      <c r="CK54" s="183" t="s">
        <v>2757</v>
      </c>
      <c r="CL54" s="183" t="s">
        <v>2757</v>
      </c>
      <c r="CM54" s="183" t="s">
        <v>2870</v>
      </c>
      <c r="CN54" s="183" t="s">
        <v>2757</v>
      </c>
      <c r="CO54" s="183" t="s">
        <v>2757</v>
      </c>
      <c r="CP54" s="183" t="s">
        <v>2870</v>
      </c>
      <c r="CQ54" s="183" t="s">
        <v>2757</v>
      </c>
      <c r="CR54" s="183" t="s">
        <v>2757</v>
      </c>
      <c r="CS54" s="183" t="s">
        <v>2870</v>
      </c>
      <c r="CT54" s="183" t="s">
        <v>2757</v>
      </c>
      <c r="CU54" s="183" t="s">
        <v>2757</v>
      </c>
      <c r="CV54" s="183" t="s">
        <v>2870</v>
      </c>
      <c r="CW54" s="183" t="s">
        <v>2757</v>
      </c>
      <c r="CX54" s="183" t="s">
        <v>2757</v>
      </c>
      <c r="CY54" s="183" t="s">
        <v>2870</v>
      </c>
      <c r="CZ54" s="183" t="s">
        <v>2757</v>
      </c>
      <c r="DA54" s="183" t="s">
        <v>2757</v>
      </c>
      <c r="DB54" s="183" t="s">
        <v>2870</v>
      </c>
      <c r="DC54" s="183" t="s">
        <v>2757</v>
      </c>
      <c r="DD54" s="183" t="s">
        <v>2757</v>
      </c>
      <c r="DE54" s="183" t="s">
        <v>2870</v>
      </c>
      <c r="DF54" s="183" t="s">
        <v>2757</v>
      </c>
      <c r="DG54" s="183" t="s">
        <v>2757</v>
      </c>
      <c r="DH54" s="183" t="s">
        <v>2870</v>
      </c>
      <c r="DI54" s="183" t="s">
        <v>2757</v>
      </c>
      <c r="DJ54" s="183" t="s">
        <v>2757</v>
      </c>
      <c r="DK54" s="183" t="s">
        <v>2870</v>
      </c>
      <c r="DL54" s="183" t="s">
        <v>2757</v>
      </c>
      <c r="DM54" s="183" t="s">
        <v>2757</v>
      </c>
      <c r="DN54" s="183" t="s">
        <v>2870</v>
      </c>
      <c r="DO54" s="183" t="s">
        <v>2757</v>
      </c>
      <c r="DP54" s="183" t="s">
        <v>3289</v>
      </c>
      <c r="DQ54" s="183" t="s">
        <v>2870</v>
      </c>
      <c r="DR54" s="183" t="s">
        <v>2757</v>
      </c>
      <c r="DS54" s="183" t="s">
        <v>3290</v>
      </c>
      <c r="DT54" s="183" t="s">
        <v>2870</v>
      </c>
      <c r="DU54" s="183" t="s">
        <v>2757</v>
      </c>
      <c r="DV54" s="183" t="s">
        <v>3291</v>
      </c>
      <c r="DW54" s="183" t="s">
        <v>2870</v>
      </c>
      <c r="DX54" s="183" t="s">
        <v>2757</v>
      </c>
      <c r="DY54" s="183" t="s">
        <v>3292</v>
      </c>
      <c r="DZ54" s="183" t="s">
        <v>2870</v>
      </c>
      <c r="EA54" s="183" t="s">
        <v>2757</v>
      </c>
      <c r="EB54" s="183" t="s">
        <v>3292</v>
      </c>
      <c r="EC54" s="183" t="s">
        <v>2870</v>
      </c>
      <c r="ED54" s="183" t="s">
        <v>3278</v>
      </c>
      <c r="EE54" s="183" t="s">
        <v>2757</v>
      </c>
      <c r="EF54" s="183" t="s">
        <v>2870</v>
      </c>
      <c r="EG54" s="183" t="s">
        <v>3278</v>
      </c>
      <c r="EH54" s="183" t="s">
        <v>2757</v>
      </c>
      <c r="EI54" s="183" t="s">
        <v>2870</v>
      </c>
      <c r="EJ54" s="183" t="s">
        <v>3278</v>
      </c>
      <c r="EK54" s="183" t="s">
        <v>3293</v>
      </c>
      <c r="EL54" s="183" t="s">
        <v>2870</v>
      </c>
      <c r="EM54" s="183" t="s">
        <v>2757</v>
      </c>
      <c r="EN54" s="183" t="s">
        <v>2757</v>
      </c>
      <c r="EO54" s="183" t="s">
        <v>2870</v>
      </c>
      <c r="EP54" s="183" t="s">
        <v>2757</v>
      </c>
      <c r="EQ54" s="183" t="s">
        <v>2757</v>
      </c>
      <c r="ER54" s="183" t="s">
        <v>2870</v>
      </c>
      <c r="ES54" s="183" t="s">
        <v>2757</v>
      </c>
      <c r="ET54" s="183" t="s">
        <v>3294</v>
      </c>
    </row>
    <row r="55" spans="1:150" x14ac:dyDescent="0.35">
      <c r="A55" s="1"/>
      <c r="B55" s="184" t="s">
        <v>3295</v>
      </c>
      <c r="C55" s="184" t="s">
        <v>101</v>
      </c>
      <c r="D55" s="184" t="s">
        <v>996</v>
      </c>
      <c r="E55" s="184" t="s">
        <v>3296</v>
      </c>
      <c r="F55" s="184" t="s">
        <v>3297</v>
      </c>
      <c r="G55" s="185" t="s">
        <v>2870</v>
      </c>
      <c r="H55" s="185" t="s">
        <v>2757</v>
      </c>
      <c r="I55" s="185" t="s">
        <v>2757</v>
      </c>
      <c r="J55" s="185" t="s">
        <v>2870</v>
      </c>
      <c r="K55" s="185" t="s">
        <v>2757</v>
      </c>
      <c r="L55" s="185" t="s">
        <v>2757</v>
      </c>
      <c r="M55" s="185" t="s">
        <v>2870</v>
      </c>
      <c r="N55" s="185" t="s">
        <v>2757</v>
      </c>
      <c r="O55" s="185" t="s">
        <v>2757</v>
      </c>
      <c r="P55" s="185" t="s">
        <v>2870</v>
      </c>
      <c r="Q55" s="185" t="s">
        <v>2757</v>
      </c>
      <c r="R55" s="185" t="s">
        <v>2757</v>
      </c>
      <c r="S55" s="185" t="s">
        <v>2870</v>
      </c>
      <c r="T55" s="185" t="s">
        <v>2757</v>
      </c>
      <c r="U55" s="185" t="s">
        <v>2757</v>
      </c>
      <c r="V55" s="185" t="s">
        <v>2870</v>
      </c>
      <c r="W55" s="185" t="s">
        <v>2757</v>
      </c>
      <c r="X55" s="185" t="s">
        <v>2757</v>
      </c>
      <c r="Y55" s="185" t="s">
        <v>2870</v>
      </c>
      <c r="Z55" s="185" t="s">
        <v>2757</v>
      </c>
      <c r="AA55" s="185" t="s">
        <v>2757</v>
      </c>
      <c r="AB55" s="185" t="s">
        <v>2870</v>
      </c>
      <c r="AC55" s="185" t="s">
        <v>2757</v>
      </c>
      <c r="AD55" s="185" t="s">
        <v>2757</v>
      </c>
      <c r="AE55" s="185" t="s">
        <v>2870</v>
      </c>
      <c r="AF55" s="185" t="s">
        <v>2757</v>
      </c>
      <c r="AG55" s="185" t="s">
        <v>2757</v>
      </c>
      <c r="AH55" s="185" t="s">
        <v>2870</v>
      </c>
      <c r="AI55" s="185" t="s">
        <v>2757</v>
      </c>
      <c r="AJ55" s="185" t="s">
        <v>2757</v>
      </c>
      <c r="AK55" s="185" t="s">
        <v>2870</v>
      </c>
      <c r="AL55" s="185" t="s">
        <v>2757</v>
      </c>
      <c r="AM55" s="185" t="s">
        <v>2757</v>
      </c>
      <c r="AN55" s="185" t="s">
        <v>2870</v>
      </c>
      <c r="AO55" s="185" t="s">
        <v>2757</v>
      </c>
      <c r="AP55" s="185" t="s">
        <v>2757</v>
      </c>
      <c r="AQ55" s="185" t="s">
        <v>2870</v>
      </c>
      <c r="AR55" s="185" t="s">
        <v>2757</v>
      </c>
      <c r="AS55" s="185" t="s">
        <v>2757</v>
      </c>
      <c r="AT55" s="185" t="s">
        <v>2870</v>
      </c>
      <c r="AU55" s="185" t="s">
        <v>2757</v>
      </c>
      <c r="AV55" s="185" t="s">
        <v>2757</v>
      </c>
      <c r="AW55" s="185" t="s">
        <v>2870</v>
      </c>
      <c r="AX55" s="185" t="s">
        <v>2757</v>
      </c>
      <c r="AY55" s="185" t="s">
        <v>2757</v>
      </c>
      <c r="AZ55" s="185" t="s">
        <v>2870</v>
      </c>
      <c r="BA55" s="185" t="s">
        <v>2757</v>
      </c>
      <c r="BB55" s="185" t="s">
        <v>2757</v>
      </c>
      <c r="BC55" s="185" t="s">
        <v>2870</v>
      </c>
      <c r="BD55" s="185" t="s">
        <v>2757</v>
      </c>
      <c r="BE55" s="185" t="s">
        <v>2757</v>
      </c>
      <c r="BF55" s="185" t="s">
        <v>2870</v>
      </c>
      <c r="BG55" s="185" t="s">
        <v>2757</v>
      </c>
      <c r="BH55" s="185" t="s">
        <v>2757</v>
      </c>
      <c r="BI55" s="185" t="s">
        <v>2870</v>
      </c>
      <c r="BJ55" s="185" t="s">
        <v>2757</v>
      </c>
      <c r="BK55" s="185" t="s">
        <v>2757</v>
      </c>
      <c r="BL55" s="185" t="s">
        <v>2870</v>
      </c>
      <c r="BM55" s="185" t="s">
        <v>2757</v>
      </c>
      <c r="BN55" s="185" t="s">
        <v>2757</v>
      </c>
      <c r="BO55" s="185" t="s">
        <v>2870</v>
      </c>
      <c r="BP55" s="185" t="s">
        <v>2757</v>
      </c>
      <c r="BQ55" s="185" t="s">
        <v>2757</v>
      </c>
      <c r="BR55" s="185" t="s">
        <v>2870</v>
      </c>
      <c r="BS55" s="185" t="s">
        <v>2757</v>
      </c>
      <c r="BT55" s="185" t="s">
        <v>2757</v>
      </c>
      <c r="BU55" s="185" t="s">
        <v>2870</v>
      </c>
      <c r="BV55" s="185" t="s">
        <v>2757</v>
      </c>
      <c r="BW55" s="185" t="s">
        <v>2757</v>
      </c>
      <c r="BX55" s="185" t="s">
        <v>2870</v>
      </c>
      <c r="BY55" s="185" t="s">
        <v>2757</v>
      </c>
      <c r="BZ55" s="185" t="s">
        <v>2757</v>
      </c>
      <c r="CA55" s="185" t="s">
        <v>2870</v>
      </c>
      <c r="CB55" s="185" t="s">
        <v>2757</v>
      </c>
      <c r="CC55" s="185" t="s">
        <v>2757</v>
      </c>
      <c r="CD55" s="185" t="s">
        <v>2870</v>
      </c>
      <c r="CE55" s="185" t="s">
        <v>2757</v>
      </c>
      <c r="CF55" s="185" t="s">
        <v>2757</v>
      </c>
      <c r="CG55" s="185" t="s">
        <v>2870</v>
      </c>
      <c r="CH55" s="185" t="s">
        <v>2757</v>
      </c>
      <c r="CI55" s="185" t="s">
        <v>2757</v>
      </c>
      <c r="CJ55" s="185" t="s">
        <v>2870</v>
      </c>
      <c r="CK55" s="185" t="s">
        <v>2757</v>
      </c>
      <c r="CL55" s="185" t="s">
        <v>2757</v>
      </c>
      <c r="CM55" s="185" t="s">
        <v>2870</v>
      </c>
      <c r="CN55" s="185" t="s">
        <v>2757</v>
      </c>
      <c r="CO55" s="185" t="s">
        <v>2757</v>
      </c>
      <c r="CP55" s="185" t="s">
        <v>2870</v>
      </c>
      <c r="CQ55" s="185" t="s">
        <v>2757</v>
      </c>
      <c r="CR55" s="185" t="s">
        <v>2757</v>
      </c>
      <c r="CS55" s="185" t="s">
        <v>2870</v>
      </c>
      <c r="CT55" s="185" t="s">
        <v>2757</v>
      </c>
      <c r="CU55" s="185" t="s">
        <v>2757</v>
      </c>
      <c r="CV55" s="185" t="s">
        <v>2870</v>
      </c>
      <c r="CW55" s="185" t="s">
        <v>2757</v>
      </c>
      <c r="CX55" s="185" t="s">
        <v>2757</v>
      </c>
      <c r="CY55" s="185" t="s">
        <v>2870</v>
      </c>
      <c r="CZ55" s="185" t="s">
        <v>2757</v>
      </c>
      <c r="DA55" s="185" t="s">
        <v>2757</v>
      </c>
      <c r="DB55" s="185" t="s">
        <v>2870</v>
      </c>
      <c r="DC55" s="185" t="s">
        <v>2757</v>
      </c>
      <c r="DD55" s="185" t="s">
        <v>2757</v>
      </c>
      <c r="DE55" s="185" t="s">
        <v>2870</v>
      </c>
      <c r="DF55" s="185" t="s">
        <v>2757</v>
      </c>
      <c r="DG55" s="185" t="s">
        <v>2757</v>
      </c>
      <c r="DH55" s="185" t="s">
        <v>2870</v>
      </c>
      <c r="DI55" s="185" t="s">
        <v>2757</v>
      </c>
      <c r="DJ55" s="185" t="s">
        <v>2757</v>
      </c>
      <c r="DK55" s="185" t="s">
        <v>2870</v>
      </c>
      <c r="DL55" s="185" t="s">
        <v>2757</v>
      </c>
      <c r="DM55" s="185" t="s">
        <v>2757</v>
      </c>
      <c r="DN55" s="185" t="s">
        <v>2870</v>
      </c>
      <c r="DO55" s="185" t="s">
        <v>2757</v>
      </c>
      <c r="DP55" s="185" t="s">
        <v>2757</v>
      </c>
      <c r="DQ55" s="185" t="s">
        <v>2870</v>
      </c>
      <c r="DR55" s="185" t="s">
        <v>2757</v>
      </c>
      <c r="DS55" s="185" t="s">
        <v>2757</v>
      </c>
      <c r="DT55" s="185" t="s">
        <v>2870</v>
      </c>
      <c r="DU55" s="185" t="s">
        <v>2757</v>
      </c>
      <c r="DV55" s="185" t="s">
        <v>2757</v>
      </c>
      <c r="DW55" s="185" t="s">
        <v>2870</v>
      </c>
      <c r="DX55" s="185" t="s">
        <v>2757</v>
      </c>
      <c r="DY55" s="185" t="s">
        <v>2757</v>
      </c>
      <c r="DZ55" s="185" t="s">
        <v>2870</v>
      </c>
      <c r="EA55" s="185" t="s">
        <v>2757</v>
      </c>
      <c r="EB55" s="185" t="s">
        <v>2757</v>
      </c>
      <c r="EC55" s="185" t="s">
        <v>2870</v>
      </c>
      <c r="ED55" s="185" t="s">
        <v>2757</v>
      </c>
      <c r="EE55" s="185" t="s">
        <v>2757</v>
      </c>
      <c r="EF55" s="185" t="s">
        <v>2870</v>
      </c>
      <c r="EG55" s="185" t="s">
        <v>2757</v>
      </c>
      <c r="EH55" s="185" t="s">
        <v>2757</v>
      </c>
      <c r="EI55" s="185" t="s">
        <v>2870</v>
      </c>
      <c r="EJ55" s="185" t="s">
        <v>2757</v>
      </c>
      <c r="EK55" s="185" t="s">
        <v>2757</v>
      </c>
      <c r="EL55" s="185" t="s">
        <v>2870</v>
      </c>
      <c r="EM55" s="185" t="s">
        <v>2757</v>
      </c>
      <c r="EN55" s="185" t="s">
        <v>2757</v>
      </c>
      <c r="EO55" s="185" t="s">
        <v>2870</v>
      </c>
      <c r="EP55" s="185" t="s">
        <v>2757</v>
      </c>
      <c r="EQ55" s="185" t="s">
        <v>2757</v>
      </c>
      <c r="ER55" s="185" t="s">
        <v>2870</v>
      </c>
      <c r="ES55" s="185" t="s">
        <v>2757</v>
      </c>
      <c r="ET55" s="185" t="s">
        <v>2757</v>
      </c>
    </row>
    <row r="56" spans="1:150" x14ac:dyDescent="0.35">
      <c r="A56" s="1"/>
      <c r="B56" s="184" t="s">
        <v>3298</v>
      </c>
      <c r="C56" s="184" t="s">
        <v>101</v>
      </c>
      <c r="D56" s="184" t="s">
        <v>996</v>
      </c>
      <c r="E56" s="184" t="s">
        <v>3299</v>
      </c>
      <c r="F56" s="184" t="s">
        <v>3300</v>
      </c>
      <c r="G56" s="185" t="s">
        <v>2870</v>
      </c>
      <c r="H56" s="185" t="s">
        <v>3274</v>
      </c>
      <c r="I56" s="185" t="s">
        <v>3275</v>
      </c>
      <c r="J56" s="185" t="s">
        <v>2870</v>
      </c>
      <c r="K56" s="185" t="s">
        <v>3276</v>
      </c>
      <c r="L56" s="185" t="s">
        <v>3275</v>
      </c>
      <c r="M56" s="185" t="s">
        <v>2870</v>
      </c>
      <c r="N56" s="185" t="s">
        <v>3277</v>
      </c>
      <c r="O56" s="185" t="s">
        <v>3275</v>
      </c>
      <c r="P56" s="185" t="s">
        <v>2870</v>
      </c>
      <c r="Q56" s="185" t="s">
        <v>3278</v>
      </c>
      <c r="R56" s="185" t="s">
        <v>3275</v>
      </c>
      <c r="S56" s="185" t="s">
        <v>2870</v>
      </c>
      <c r="T56" s="185" t="s">
        <v>2757</v>
      </c>
      <c r="U56" s="185" t="s">
        <v>3275</v>
      </c>
      <c r="V56" s="185" t="s">
        <v>2870</v>
      </c>
      <c r="W56" s="185" t="s">
        <v>2757</v>
      </c>
      <c r="X56" s="185" t="s">
        <v>2757</v>
      </c>
      <c r="Y56" s="185" t="s">
        <v>2870</v>
      </c>
      <c r="Z56" s="185" t="s">
        <v>3279</v>
      </c>
      <c r="AA56" s="185" t="s">
        <v>3275</v>
      </c>
      <c r="AB56" s="185" t="s">
        <v>2870</v>
      </c>
      <c r="AC56" s="185" t="s">
        <v>3280</v>
      </c>
      <c r="AD56" s="185" t="s">
        <v>3275</v>
      </c>
      <c r="AE56" s="185" t="s">
        <v>2870</v>
      </c>
      <c r="AF56" s="185" t="s">
        <v>3281</v>
      </c>
      <c r="AG56" s="185" t="s">
        <v>3275</v>
      </c>
      <c r="AH56" s="185" t="s">
        <v>2870</v>
      </c>
      <c r="AI56" s="185" t="s">
        <v>2757</v>
      </c>
      <c r="AJ56" s="185" t="s">
        <v>3275</v>
      </c>
      <c r="AK56" s="185" t="s">
        <v>2870</v>
      </c>
      <c r="AL56" s="185" t="s">
        <v>2757</v>
      </c>
      <c r="AM56" s="185" t="s">
        <v>3282</v>
      </c>
      <c r="AN56" s="185" t="s">
        <v>2870</v>
      </c>
      <c r="AO56" s="185" t="s">
        <v>3283</v>
      </c>
      <c r="AP56" s="185" t="s">
        <v>3284</v>
      </c>
      <c r="AQ56" s="185" t="s">
        <v>2870</v>
      </c>
      <c r="AR56" s="185" t="s">
        <v>3285</v>
      </c>
      <c r="AS56" s="185" t="s">
        <v>3275</v>
      </c>
      <c r="AT56" s="185" t="s">
        <v>2870</v>
      </c>
      <c r="AU56" s="185" t="s">
        <v>2757</v>
      </c>
      <c r="AV56" s="185" t="s">
        <v>3275</v>
      </c>
      <c r="AW56" s="185" t="s">
        <v>2870</v>
      </c>
      <c r="AX56" s="185" t="s">
        <v>3286</v>
      </c>
      <c r="AY56" s="185" t="s">
        <v>3275</v>
      </c>
      <c r="AZ56" s="185" t="s">
        <v>2870</v>
      </c>
      <c r="BA56" s="185" t="s">
        <v>3287</v>
      </c>
      <c r="BB56" s="185" t="s">
        <v>3275</v>
      </c>
      <c r="BC56" s="185" t="s">
        <v>2870</v>
      </c>
      <c r="BD56" s="185" t="s">
        <v>2757</v>
      </c>
      <c r="BE56" s="185" t="s">
        <v>3275</v>
      </c>
      <c r="BF56" s="185" t="s">
        <v>2870</v>
      </c>
      <c r="BG56" s="185" t="s">
        <v>2757</v>
      </c>
      <c r="BH56" s="185" t="s">
        <v>3275</v>
      </c>
      <c r="BI56" s="185" t="s">
        <v>2870</v>
      </c>
      <c r="BJ56" s="185" t="s">
        <v>2757</v>
      </c>
      <c r="BK56" s="185" t="s">
        <v>3275</v>
      </c>
      <c r="BL56" s="185" t="s">
        <v>2870</v>
      </c>
      <c r="BM56" s="185" t="s">
        <v>2757</v>
      </c>
      <c r="BN56" s="185" t="s">
        <v>2757</v>
      </c>
      <c r="BO56" s="185" t="s">
        <v>2870</v>
      </c>
      <c r="BP56" s="185" t="s">
        <v>2757</v>
      </c>
      <c r="BQ56" s="185" t="s">
        <v>2757</v>
      </c>
      <c r="BR56" s="185" t="s">
        <v>2870</v>
      </c>
      <c r="BS56" s="185" t="s">
        <v>2757</v>
      </c>
      <c r="BT56" s="185" t="s">
        <v>2757</v>
      </c>
      <c r="BU56" s="185" t="s">
        <v>2870</v>
      </c>
      <c r="BV56" s="185" t="s">
        <v>2757</v>
      </c>
      <c r="BW56" s="185" t="s">
        <v>2757</v>
      </c>
      <c r="BX56" s="185" t="s">
        <v>2870</v>
      </c>
      <c r="BY56" s="185" t="s">
        <v>2757</v>
      </c>
      <c r="BZ56" s="185" t="s">
        <v>2757</v>
      </c>
      <c r="CA56" s="185" t="s">
        <v>2870</v>
      </c>
      <c r="CB56" s="185" t="s">
        <v>2757</v>
      </c>
      <c r="CC56" s="185" t="s">
        <v>2757</v>
      </c>
      <c r="CD56" s="185" t="s">
        <v>2870</v>
      </c>
      <c r="CE56" s="185" t="s">
        <v>3288</v>
      </c>
      <c r="CF56" s="185" t="s">
        <v>2757</v>
      </c>
      <c r="CG56" s="185" t="s">
        <v>2870</v>
      </c>
      <c r="CH56" s="185" t="s">
        <v>2757</v>
      </c>
      <c r="CI56" s="185" t="s">
        <v>2757</v>
      </c>
      <c r="CJ56" s="185" t="s">
        <v>2870</v>
      </c>
      <c r="CK56" s="185" t="s">
        <v>2757</v>
      </c>
      <c r="CL56" s="185" t="s">
        <v>2757</v>
      </c>
      <c r="CM56" s="185" t="s">
        <v>2870</v>
      </c>
      <c r="CN56" s="185" t="s">
        <v>2757</v>
      </c>
      <c r="CO56" s="185" t="s">
        <v>2757</v>
      </c>
      <c r="CP56" s="185" t="s">
        <v>2870</v>
      </c>
      <c r="CQ56" s="185" t="s">
        <v>2757</v>
      </c>
      <c r="CR56" s="185" t="s">
        <v>2757</v>
      </c>
      <c r="CS56" s="185" t="s">
        <v>2870</v>
      </c>
      <c r="CT56" s="185" t="s">
        <v>2757</v>
      </c>
      <c r="CU56" s="185" t="s">
        <v>2757</v>
      </c>
      <c r="CV56" s="185" t="s">
        <v>2870</v>
      </c>
      <c r="CW56" s="185" t="s">
        <v>2757</v>
      </c>
      <c r="CX56" s="185" t="s">
        <v>2757</v>
      </c>
      <c r="CY56" s="185" t="s">
        <v>2870</v>
      </c>
      <c r="CZ56" s="185" t="s">
        <v>2757</v>
      </c>
      <c r="DA56" s="185" t="s">
        <v>2757</v>
      </c>
      <c r="DB56" s="185" t="s">
        <v>2870</v>
      </c>
      <c r="DC56" s="185" t="s">
        <v>2757</v>
      </c>
      <c r="DD56" s="185" t="s">
        <v>2757</v>
      </c>
      <c r="DE56" s="185" t="s">
        <v>2870</v>
      </c>
      <c r="DF56" s="185" t="s">
        <v>2757</v>
      </c>
      <c r="DG56" s="185" t="s">
        <v>2757</v>
      </c>
      <c r="DH56" s="185" t="s">
        <v>2870</v>
      </c>
      <c r="DI56" s="185" t="s">
        <v>2757</v>
      </c>
      <c r="DJ56" s="185" t="s">
        <v>2757</v>
      </c>
      <c r="DK56" s="185" t="s">
        <v>2870</v>
      </c>
      <c r="DL56" s="185" t="s">
        <v>2757</v>
      </c>
      <c r="DM56" s="185" t="s">
        <v>2757</v>
      </c>
      <c r="DN56" s="185" t="s">
        <v>2870</v>
      </c>
      <c r="DO56" s="185" t="s">
        <v>2757</v>
      </c>
      <c r="DP56" s="185" t="s">
        <v>3289</v>
      </c>
      <c r="DQ56" s="185" t="s">
        <v>2870</v>
      </c>
      <c r="DR56" s="185" t="s">
        <v>2757</v>
      </c>
      <c r="DS56" s="185" t="s">
        <v>3290</v>
      </c>
      <c r="DT56" s="185" t="s">
        <v>2870</v>
      </c>
      <c r="DU56" s="185" t="s">
        <v>2757</v>
      </c>
      <c r="DV56" s="185" t="s">
        <v>3291</v>
      </c>
      <c r="DW56" s="185" t="s">
        <v>2870</v>
      </c>
      <c r="DX56" s="185" t="s">
        <v>2757</v>
      </c>
      <c r="DY56" s="185" t="s">
        <v>3292</v>
      </c>
      <c r="DZ56" s="185" t="s">
        <v>2870</v>
      </c>
      <c r="EA56" s="185" t="s">
        <v>2757</v>
      </c>
      <c r="EB56" s="185" t="s">
        <v>3292</v>
      </c>
      <c r="EC56" s="185" t="s">
        <v>2870</v>
      </c>
      <c r="ED56" s="185" t="s">
        <v>3278</v>
      </c>
      <c r="EE56" s="185" t="s">
        <v>2757</v>
      </c>
      <c r="EF56" s="185" t="s">
        <v>2870</v>
      </c>
      <c r="EG56" s="185" t="s">
        <v>3278</v>
      </c>
      <c r="EH56" s="185" t="s">
        <v>2757</v>
      </c>
      <c r="EI56" s="185" t="s">
        <v>2870</v>
      </c>
      <c r="EJ56" s="185" t="s">
        <v>3278</v>
      </c>
      <c r="EK56" s="185" t="s">
        <v>3293</v>
      </c>
      <c r="EL56" s="185" t="s">
        <v>2870</v>
      </c>
      <c r="EM56" s="185" t="s">
        <v>2757</v>
      </c>
      <c r="EN56" s="185" t="s">
        <v>2757</v>
      </c>
      <c r="EO56" s="185" t="s">
        <v>2870</v>
      </c>
      <c r="EP56" s="185" t="s">
        <v>2757</v>
      </c>
      <c r="EQ56" s="185" t="s">
        <v>2757</v>
      </c>
      <c r="ER56" s="185" t="s">
        <v>2870</v>
      </c>
      <c r="ES56" s="185" t="s">
        <v>2757</v>
      </c>
      <c r="ET56" s="185" t="s">
        <v>3294</v>
      </c>
    </row>
    <row r="57" spans="1:150" x14ac:dyDescent="0.35">
      <c r="A57" s="1"/>
      <c r="B57" s="183" t="s">
        <v>3301</v>
      </c>
      <c r="C57" s="183" t="s">
        <v>63</v>
      </c>
      <c r="D57" s="183" t="s">
        <v>3302</v>
      </c>
      <c r="E57" s="183" t="s">
        <v>3303</v>
      </c>
      <c r="F57" s="183" t="s">
        <v>3304</v>
      </c>
      <c r="G57" s="183" t="s">
        <v>2870</v>
      </c>
      <c r="H57" s="183" t="s">
        <v>2757</v>
      </c>
      <c r="I57" s="183" t="s">
        <v>2757</v>
      </c>
      <c r="J57" s="183" t="s">
        <v>2870</v>
      </c>
      <c r="K57" s="183" t="s">
        <v>2757</v>
      </c>
      <c r="L57" s="183" t="s">
        <v>2757</v>
      </c>
      <c r="M57" s="183" t="s">
        <v>2870</v>
      </c>
      <c r="N57" s="183" t="s">
        <v>2757</v>
      </c>
      <c r="O57" s="183" t="s">
        <v>2757</v>
      </c>
      <c r="P57" s="183" t="s">
        <v>2870</v>
      </c>
      <c r="Q57" s="183" t="s">
        <v>2757</v>
      </c>
      <c r="R57" s="183" t="s">
        <v>2757</v>
      </c>
      <c r="S57" s="183" t="s">
        <v>2870</v>
      </c>
      <c r="T57" s="183" t="s">
        <v>2757</v>
      </c>
      <c r="U57" s="183" t="s">
        <v>2757</v>
      </c>
      <c r="V57" s="183" t="s">
        <v>2870</v>
      </c>
      <c r="W57" s="183" t="s">
        <v>2757</v>
      </c>
      <c r="X57" s="183" t="s">
        <v>2757</v>
      </c>
      <c r="Y57" s="183" t="s">
        <v>2870</v>
      </c>
      <c r="Z57" s="183" t="s">
        <v>2757</v>
      </c>
      <c r="AA57" s="183" t="s">
        <v>2757</v>
      </c>
      <c r="AB57" s="183" t="s">
        <v>2870</v>
      </c>
      <c r="AC57" s="183" t="s">
        <v>2757</v>
      </c>
      <c r="AD57" s="183" t="s">
        <v>2757</v>
      </c>
      <c r="AE57" s="183" t="s">
        <v>2870</v>
      </c>
      <c r="AF57" s="183" t="s">
        <v>2757</v>
      </c>
      <c r="AG57" s="183" t="s">
        <v>2757</v>
      </c>
      <c r="AH57" s="183" t="s">
        <v>2870</v>
      </c>
      <c r="AI57" s="183" t="s">
        <v>2757</v>
      </c>
      <c r="AJ57" s="183" t="s">
        <v>2757</v>
      </c>
      <c r="AK57" s="183" t="s">
        <v>2870</v>
      </c>
      <c r="AL57" s="183" t="s">
        <v>2757</v>
      </c>
      <c r="AM57" s="183" t="s">
        <v>2757</v>
      </c>
      <c r="AN57" s="183" t="s">
        <v>2870</v>
      </c>
      <c r="AO57" s="183" t="s">
        <v>2757</v>
      </c>
      <c r="AP57" s="183" t="s">
        <v>2757</v>
      </c>
      <c r="AQ57" s="183" t="s">
        <v>2870</v>
      </c>
      <c r="AR57" s="183" t="s">
        <v>2757</v>
      </c>
      <c r="AS57" s="183" t="s">
        <v>2757</v>
      </c>
      <c r="AT57" s="183" t="s">
        <v>2870</v>
      </c>
      <c r="AU57" s="183" t="s">
        <v>2757</v>
      </c>
      <c r="AV57" s="183" t="s">
        <v>2757</v>
      </c>
      <c r="AW57" s="183" t="s">
        <v>2870</v>
      </c>
      <c r="AX57" s="183" t="s">
        <v>2757</v>
      </c>
      <c r="AY57" s="183" t="s">
        <v>2757</v>
      </c>
      <c r="AZ57" s="183" t="s">
        <v>2870</v>
      </c>
      <c r="BA57" s="183" t="s">
        <v>2757</v>
      </c>
      <c r="BB57" s="183" t="s">
        <v>2757</v>
      </c>
      <c r="BC57" s="183" t="s">
        <v>2870</v>
      </c>
      <c r="BD57" s="183" t="s">
        <v>2757</v>
      </c>
      <c r="BE57" s="183" t="s">
        <v>2757</v>
      </c>
      <c r="BF57" s="183" t="s">
        <v>2870</v>
      </c>
      <c r="BG57" s="183" t="s">
        <v>2757</v>
      </c>
      <c r="BH57" s="183" t="s">
        <v>2757</v>
      </c>
      <c r="BI57" s="183" t="s">
        <v>2870</v>
      </c>
      <c r="BJ57" s="183" t="s">
        <v>2757</v>
      </c>
      <c r="BK57" s="183" t="s">
        <v>2757</v>
      </c>
      <c r="BL57" s="183" t="s">
        <v>2870</v>
      </c>
      <c r="BM57" s="183" t="s">
        <v>2757</v>
      </c>
      <c r="BN57" s="183" t="s">
        <v>2757</v>
      </c>
      <c r="BO57" s="183" t="s">
        <v>2870</v>
      </c>
      <c r="BP57" s="183" t="s">
        <v>2757</v>
      </c>
      <c r="BQ57" s="183" t="s">
        <v>2757</v>
      </c>
      <c r="BR57" s="183" t="s">
        <v>2870</v>
      </c>
      <c r="BS57" s="183" t="s">
        <v>2757</v>
      </c>
      <c r="BT57" s="183" t="s">
        <v>2757</v>
      </c>
      <c r="BU57" s="183" t="s">
        <v>2870</v>
      </c>
      <c r="BV57" s="183" t="s">
        <v>2757</v>
      </c>
      <c r="BW57" s="183" t="s">
        <v>2757</v>
      </c>
      <c r="BX57" s="183" t="s">
        <v>2870</v>
      </c>
      <c r="BY57" s="183" t="s">
        <v>2757</v>
      </c>
      <c r="BZ57" s="183" t="s">
        <v>2757</v>
      </c>
      <c r="CA57" s="183" t="s">
        <v>2870</v>
      </c>
      <c r="CB57" s="183" t="s">
        <v>2757</v>
      </c>
      <c r="CC57" s="183" t="s">
        <v>2757</v>
      </c>
      <c r="CD57" s="183" t="s">
        <v>2870</v>
      </c>
      <c r="CE57" s="183" t="s">
        <v>2757</v>
      </c>
      <c r="CF57" s="183" t="s">
        <v>2757</v>
      </c>
      <c r="CG57" s="183" t="s">
        <v>2870</v>
      </c>
      <c r="CH57" s="183" t="s">
        <v>2757</v>
      </c>
      <c r="CI57" s="183" t="s">
        <v>2757</v>
      </c>
      <c r="CJ57" s="183" t="s">
        <v>2870</v>
      </c>
      <c r="CK57" s="183" t="s">
        <v>2757</v>
      </c>
      <c r="CL57" s="183" t="s">
        <v>2757</v>
      </c>
      <c r="CM57" s="183" t="s">
        <v>2870</v>
      </c>
      <c r="CN57" s="183" t="s">
        <v>2757</v>
      </c>
      <c r="CO57" s="183" t="s">
        <v>2757</v>
      </c>
      <c r="CP57" s="183" t="s">
        <v>2870</v>
      </c>
      <c r="CQ57" s="183" t="s">
        <v>2757</v>
      </c>
      <c r="CR57" s="183" t="s">
        <v>2757</v>
      </c>
      <c r="CS57" s="183" t="s">
        <v>2870</v>
      </c>
      <c r="CT57" s="183" t="s">
        <v>2757</v>
      </c>
      <c r="CU57" s="183" t="s">
        <v>2757</v>
      </c>
      <c r="CV57" s="183" t="s">
        <v>2870</v>
      </c>
      <c r="CW57" s="183" t="s">
        <v>2757</v>
      </c>
      <c r="CX57" s="183" t="s">
        <v>2757</v>
      </c>
      <c r="CY57" s="183" t="s">
        <v>2870</v>
      </c>
      <c r="CZ57" s="183" t="s">
        <v>2757</v>
      </c>
      <c r="DA57" s="183" t="s">
        <v>2757</v>
      </c>
      <c r="DB57" s="183" t="s">
        <v>2870</v>
      </c>
      <c r="DC57" s="183" t="s">
        <v>2757</v>
      </c>
      <c r="DD57" s="183" t="s">
        <v>2757</v>
      </c>
      <c r="DE57" s="183" t="s">
        <v>2870</v>
      </c>
      <c r="DF57" s="183" t="s">
        <v>2757</v>
      </c>
      <c r="DG57" s="183" t="s">
        <v>2757</v>
      </c>
      <c r="DH57" s="183" t="s">
        <v>2870</v>
      </c>
      <c r="DI57" s="183" t="s">
        <v>2757</v>
      </c>
      <c r="DJ57" s="183" t="s">
        <v>2757</v>
      </c>
      <c r="DK57" s="183" t="s">
        <v>2870</v>
      </c>
      <c r="DL57" s="183" t="s">
        <v>2757</v>
      </c>
      <c r="DM57" s="183" t="s">
        <v>2757</v>
      </c>
      <c r="DN57" s="183" t="s">
        <v>2870</v>
      </c>
      <c r="DO57" s="183" t="s">
        <v>2757</v>
      </c>
      <c r="DP57" s="183" t="s">
        <v>2757</v>
      </c>
      <c r="DQ57" s="183" t="s">
        <v>2870</v>
      </c>
      <c r="DR57" s="183" t="s">
        <v>2757</v>
      </c>
      <c r="DS57" s="183" t="s">
        <v>2757</v>
      </c>
      <c r="DT57" s="183" t="s">
        <v>2870</v>
      </c>
      <c r="DU57" s="183" t="s">
        <v>2757</v>
      </c>
      <c r="DV57" s="183" t="s">
        <v>2757</v>
      </c>
      <c r="DW57" s="183" t="s">
        <v>2870</v>
      </c>
      <c r="DX57" s="183" t="s">
        <v>2757</v>
      </c>
      <c r="DY57" s="183" t="s">
        <v>2757</v>
      </c>
      <c r="DZ57" s="183" t="s">
        <v>2870</v>
      </c>
      <c r="EA57" s="183" t="s">
        <v>2757</v>
      </c>
      <c r="EB57" s="183" t="s">
        <v>2757</v>
      </c>
      <c r="EC57" s="183" t="s">
        <v>2870</v>
      </c>
      <c r="ED57" s="183" t="s">
        <v>2757</v>
      </c>
      <c r="EE57" s="183" t="s">
        <v>2757</v>
      </c>
      <c r="EF57" s="183" t="s">
        <v>2870</v>
      </c>
      <c r="EG57" s="183" t="s">
        <v>2757</v>
      </c>
      <c r="EH57" s="183" t="s">
        <v>2757</v>
      </c>
      <c r="EI57" s="183" t="s">
        <v>2870</v>
      </c>
      <c r="EJ57" s="183" t="s">
        <v>2757</v>
      </c>
      <c r="EK57" s="183" t="s">
        <v>2757</v>
      </c>
      <c r="EL57" s="183" t="s">
        <v>2870</v>
      </c>
      <c r="EM57" s="183" t="s">
        <v>2757</v>
      </c>
      <c r="EN57" s="183" t="s">
        <v>2757</v>
      </c>
      <c r="EO57" s="183" t="s">
        <v>2870</v>
      </c>
      <c r="EP57" s="183" t="s">
        <v>2757</v>
      </c>
      <c r="EQ57" s="183" t="s">
        <v>2757</v>
      </c>
      <c r="ER57" s="183" t="s">
        <v>2870</v>
      </c>
      <c r="ES57" s="183" t="s">
        <v>2757</v>
      </c>
      <c r="ET57" s="183" t="s">
        <v>2757</v>
      </c>
    </row>
    <row r="58" spans="1:150" x14ac:dyDescent="0.35">
      <c r="A58" s="1"/>
      <c r="B58" s="184" t="s">
        <v>3305</v>
      </c>
      <c r="C58" s="184" t="s">
        <v>63</v>
      </c>
      <c r="D58" s="184" t="s">
        <v>3302</v>
      </c>
      <c r="E58" s="184" t="s">
        <v>3306</v>
      </c>
      <c r="F58" s="184" t="s">
        <v>3307</v>
      </c>
      <c r="G58" s="185" t="s">
        <v>2870</v>
      </c>
      <c r="H58" s="185" t="s">
        <v>945</v>
      </c>
      <c r="I58" s="185" t="s">
        <v>945</v>
      </c>
      <c r="J58" s="185" t="s">
        <v>2870</v>
      </c>
      <c r="K58" s="185" t="s">
        <v>945</v>
      </c>
      <c r="L58" s="185" t="s">
        <v>945</v>
      </c>
      <c r="M58" s="185" t="s">
        <v>2870</v>
      </c>
      <c r="N58" s="185" t="s">
        <v>945</v>
      </c>
      <c r="O58" s="185" t="s">
        <v>945</v>
      </c>
      <c r="P58" s="185" t="s">
        <v>2870</v>
      </c>
      <c r="Q58" s="185" t="s">
        <v>945</v>
      </c>
      <c r="R58" s="185" t="s">
        <v>945</v>
      </c>
      <c r="S58" s="185" t="s">
        <v>2870</v>
      </c>
      <c r="T58" s="185" t="s">
        <v>945</v>
      </c>
      <c r="U58" s="185" t="s">
        <v>945</v>
      </c>
      <c r="V58" s="185" t="s">
        <v>2870</v>
      </c>
      <c r="W58" s="185" t="s">
        <v>945</v>
      </c>
      <c r="X58" s="185" t="s">
        <v>945</v>
      </c>
      <c r="Y58" s="185" t="s">
        <v>2870</v>
      </c>
      <c r="Z58" s="185" t="s">
        <v>945</v>
      </c>
      <c r="AA58" s="185" t="s">
        <v>945</v>
      </c>
      <c r="AB58" s="185" t="s">
        <v>2870</v>
      </c>
      <c r="AC58" s="185" t="s">
        <v>945</v>
      </c>
      <c r="AD58" s="185" t="s">
        <v>945</v>
      </c>
      <c r="AE58" s="185" t="s">
        <v>2870</v>
      </c>
      <c r="AF58" s="185" t="s">
        <v>945</v>
      </c>
      <c r="AG58" s="185" t="s">
        <v>945</v>
      </c>
      <c r="AH58" s="185" t="s">
        <v>2870</v>
      </c>
      <c r="AI58" s="185" t="s">
        <v>945</v>
      </c>
      <c r="AJ58" s="185" t="s">
        <v>945</v>
      </c>
      <c r="AK58" s="185" t="s">
        <v>2870</v>
      </c>
      <c r="AL58" s="185" t="s">
        <v>945</v>
      </c>
      <c r="AM58" s="185" t="s">
        <v>945</v>
      </c>
      <c r="AN58" s="185" t="s">
        <v>2870</v>
      </c>
      <c r="AO58" s="185" t="s">
        <v>945</v>
      </c>
      <c r="AP58" s="185" t="s">
        <v>945</v>
      </c>
      <c r="AQ58" s="185" t="s">
        <v>2870</v>
      </c>
      <c r="AR58" s="185" t="s">
        <v>945</v>
      </c>
      <c r="AS58" s="185" t="s">
        <v>945</v>
      </c>
      <c r="AT58" s="185" t="s">
        <v>2870</v>
      </c>
      <c r="AU58" s="185" t="s">
        <v>945</v>
      </c>
      <c r="AV58" s="185" t="s">
        <v>945</v>
      </c>
      <c r="AW58" s="185" t="s">
        <v>2870</v>
      </c>
      <c r="AX58" s="185" t="s">
        <v>945</v>
      </c>
      <c r="AY58" s="185" t="s">
        <v>945</v>
      </c>
      <c r="AZ58" s="185" t="s">
        <v>2870</v>
      </c>
      <c r="BA58" s="185" t="s">
        <v>945</v>
      </c>
      <c r="BB58" s="185" t="s">
        <v>945</v>
      </c>
      <c r="BC58" s="185" t="s">
        <v>2870</v>
      </c>
      <c r="BD58" s="185" t="s">
        <v>945</v>
      </c>
      <c r="BE58" s="185" t="s">
        <v>945</v>
      </c>
      <c r="BF58" s="185" t="s">
        <v>2870</v>
      </c>
      <c r="BG58" s="185" t="s">
        <v>945</v>
      </c>
      <c r="BH58" s="185" t="s">
        <v>945</v>
      </c>
      <c r="BI58" s="185" t="s">
        <v>2870</v>
      </c>
      <c r="BJ58" s="185" t="s">
        <v>945</v>
      </c>
      <c r="BK58" s="185" t="s">
        <v>945</v>
      </c>
      <c r="BL58" s="185" t="s">
        <v>2870</v>
      </c>
      <c r="BM58" s="185" t="s">
        <v>945</v>
      </c>
      <c r="BN58" s="185" t="s">
        <v>945</v>
      </c>
      <c r="BO58" s="185" t="s">
        <v>2870</v>
      </c>
      <c r="BP58" s="185" t="s">
        <v>945</v>
      </c>
      <c r="BQ58" s="185" t="s">
        <v>945</v>
      </c>
      <c r="BR58" s="185" t="s">
        <v>2870</v>
      </c>
      <c r="BS58" s="185" t="s">
        <v>945</v>
      </c>
      <c r="BT58" s="185" t="s">
        <v>945</v>
      </c>
      <c r="BU58" s="185" t="s">
        <v>2870</v>
      </c>
      <c r="BV58" s="185" t="s">
        <v>945</v>
      </c>
      <c r="BW58" s="185" t="s">
        <v>945</v>
      </c>
      <c r="BX58" s="185" t="s">
        <v>2870</v>
      </c>
      <c r="BY58" s="185" t="s">
        <v>945</v>
      </c>
      <c r="BZ58" s="185" t="s">
        <v>945</v>
      </c>
      <c r="CA58" s="185" t="s">
        <v>2870</v>
      </c>
      <c r="CB58" s="185" t="s">
        <v>945</v>
      </c>
      <c r="CC58" s="185" t="s">
        <v>945</v>
      </c>
      <c r="CD58" s="185" t="s">
        <v>2870</v>
      </c>
      <c r="CE58" s="185" t="s">
        <v>945</v>
      </c>
      <c r="CF58" s="185" t="s">
        <v>945</v>
      </c>
      <c r="CG58" s="185" t="s">
        <v>2870</v>
      </c>
      <c r="CH58" s="185" t="s">
        <v>945</v>
      </c>
      <c r="CI58" s="185" t="s">
        <v>945</v>
      </c>
      <c r="CJ58" s="185" t="s">
        <v>2870</v>
      </c>
      <c r="CK58" s="185" t="s">
        <v>945</v>
      </c>
      <c r="CL58" s="185" t="s">
        <v>945</v>
      </c>
      <c r="CM58" s="185" t="s">
        <v>2870</v>
      </c>
      <c r="CN58" s="185" t="s">
        <v>945</v>
      </c>
      <c r="CO58" s="185" t="s">
        <v>945</v>
      </c>
      <c r="CP58" s="185" t="s">
        <v>2870</v>
      </c>
      <c r="CQ58" s="185" t="s">
        <v>945</v>
      </c>
      <c r="CR58" s="185" t="s">
        <v>945</v>
      </c>
      <c r="CS58" s="185" t="s">
        <v>2870</v>
      </c>
      <c r="CT58" s="185" t="s">
        <v>945</v>
      </c>
      <c r="CU58" s="185" t="s">
        <v>945</v>
      </c>
      <c r="CV58" s="185" t="s">
        <v>2870</v>
      </c>
      <c r="CW58" s="185" t="s">
        <v>945</v>
      </c>
      <c r="CX58" s="185" t="s">
        <v>945</v>
      </c>
      <c r="CY58" s="185" t="s">
        <v>2870</v>
      </c>
      <c r="CZ58" s="185" t="s">
        <v>945</v>
      </c>
      <c r="DA58" s="185" t="s">
        <v>945</v>
      </c>
      <c r="DB58" s="185" t="s">
        <v>2870</v>
      </c>
      <c r="DC58" s="185" t="s">
        <v>945</v>
      </c>
      <c r="DD58" s="185" t="s">
        <v>945</v>
      </c>
      <c r="DE58" s="185" t="s">
        <v>2870</v>
      </c>
      <c r="DF58" s="185" t="s">
        <v>945</v>
      </c>
      <c r="DG58" s="185" t="s">
        <v>945</v>
      </c>
      <c r="DH58" s="185" t="s">
        <v>2870</v>
      </c>
      <c r="DI58" s="185" t="s">
        <v>945</v>
      </c>
      <c r="DJ58" s="185" t="s">
        <v>945</v>
      </c>
      <c r="DK58" s="185" t="s">
        <v>2870</v>
      </c>
      <c r="DL58" s="185" t="s">
        <v>945</v>
      </c>
      <c r="DM58" s="185" t="s">
        <v>945</v>
      </c>
      <c r="DN58" s="185" t="s">
        <v>2870</v>
      </c>
      <c r="DO58" s="185" t="s">
        <v>945</v>
      </c>
      <c r="DP58" s="185" t="s">
        <v>945</v>
      </c>
      <c r="DQ58" s="185" t="s">
        <v>2870</v>
      </c>
      <c r="DR58" s="185" t="s">
        <v>945</v>
      </c>
      <c r="DS58" s="185" t="s">
        <v>945</v>
      </c>
      <c r="DT58" s="185" t="s">
        <v>2870</v>
      </c>
      <c r="DU58" s="185" t="s">
        <v>945</v>
      </c>
      <c r="DV58" s="185" t="s">
        <v>945</v>
      </c>
      <c r="DW58" s="185" t="s">
        <v>2870</v>
      </c>
      <c r="DX58" s="185" t="s">
        <v>945</v>
      </c>
      <c r="DY58" s="185" t="s">
        <v>945</v>
      </c>
      <c r="DZ58" s="185" t="s">
        <v>2870</v>
      </c>
      <c r="EA58" s="185" t="s">
        <v>945</v>
      </c>
      <c r="EB58" s="185" t="s">
        <v>945</v>
      </c>
      <c r="EC58" s="185" t="s">
        <v>2870</v>
      </c>
      <c r="ED58" s="185" t="s">
        <v>945</v>
      </c>
      <c r="EE58" s="185" t="s">
        <v>945</v>
      </c>
      <c r="EF58" s="185" t="s">
        <v>2870</v>
      </c>
      <c r="EG58" s="185" t="s">
        <v>945</v>
      </c>
      <c r="EH58" s="185" t="s">
        <v>945</v>
      </c>
      <c r="EI58" s="185" t="s">
        <v>2870</v>
      </c>
      <c r="EJ58" s="185" t="s">
        <v>945</v>
      </c>
      <c r="EK58" s="185" t="s">
        <v>945</v>
      </c>
      <c r="EL58" s="185" t="s">
        <v>2870</v>
      </c>
      <c r="EM58" s="185" t="s">
        <v>945</v>
      </c>
      <c r="EN58" s="185" t="s">
        <v>945</v>
      </c>
      <c r="EO58" s="185" t="s">
        <v>2870</v>
      </c>
      <c r="EP58" s="185" t="s">
        <v>945</v>
      </c>
      <c r="EQ58" s="185" t="s">
        <v>945</v>
      </c>
      <c r="ER58" s="185" t="s">
        <v>2870</v>
      </c>
      <c r="ES58" s="185" t="s">
        <v>945</v>
      </c>
      <c r="ET58" s="185" t="s">
        <v>945</v>
      </c>
    </row>
    <row r="59" spans="1:150" x14ac:dyDescent="0.35">
      <c r="A59" s="1"/>
      <c r="B59" s="184" t="s">
        <v>3308</v>
      </c>
      <c r="C59" s="184" t="s">
        <v>63</v>
      </c>
      <c r="D59" s="184" t="s">
        <v>3302</v>
      </c>
      <c r="E59" s="184" t="s">
        <v>3309</v>
      </c>
      <c r="F59" s="184" t="s">
        <v>3310</v>
      </c>
      <c r="G59" s="185" t="s">
        <v>2870</v>
      </c>
      <c r="H59" s="185" t="s">
        <v>945</v>
      </c>
      <c r="I59" s="185" t="s">
        <v>945</v>
      </c>
      <c r="J59" s="185" t="s">
        <v>2870</v>
      </c>
      <c r="K59" s="185" t="s">
        <v>945</v>
      </c>
      <c r="L59" s="185" t="s">
        <v>945</v>
      </c>
      <c r="M59" s="185" t="s">
        <v>2870</v>
      </c>
      <c r="N59" s="185" t="s">
        <v>945</v>
      </c>
      <c r="O59" s="185" t="s">
        <v>945</v>
      </c>
      <c r="P59" s="185" t="s">
        <v>2870</v>
      </c>
      <c r="Q59" s="185" t="s">
        <v>945</v>
      </c>
      <c r="R59" s="185" t="s">
        <v>945</v>
      </c>
      <c r="S59" s="185" t="s">
        <v>2870</v>
      </c>
      <c r="T59" s="185" t="s">
        <v>945</v>
      </c>
      <c r="U59" s="185" t="s">
        <v>945</v>
      </c>
      <c r="V59" s="185" t="s">
        <v>2870</v>
      </c>
      <c r="W59" s="185" t="s">
        <v>945</v>
      </c>
      <c r="X59" s="185" t="s">
        <v>945</v>
      </c>
      <c r="Y59" s="185" t="s">
        <v>2870</v>
      </c>
      <c r="Z59" s="185" t="s">
        <v>945</v>
      </c>
      <c r="AA59" s="185" t="s">
        <v>945</v>
      </c>
      <c r="AB59" s="185" t="s">
        <v>2870</v>
      </c>
      <c r="AC59" s="185" t="s">
        <v>945</v>
      </c>
      <c r="AD59" s="185" t="s">
        <v>945</v>
      </c>
      <c r="AE59" s="185" t="s">
        <v>2870</v>
      </c>
      <c r="AF59" s="185" t="s">
        <v>945</v>
      </c>
      <c r="AG59" s="185" t="s">
        <v>945</v>
      </c>
      <c r="AH59" s="185" t="s">
        <v>2870</v>
      </c>
      <c r="AI59" s="185" t="s">
        <v>945</v>
      </c>
      <c r="AJ59" s="185" t="s">
        <v>945</v>
      </c>
      <c r="AK59" s="185" t="s">
        <v>2870</v>
      </c>
      <c r="AL59" s="185" t="s">
        <v>945</v>
      </c>
      <c r="AM59" s="185" t="s">
        <v>945</v>
      </c>
      <c r="AN59" s="185" t="s">
        <v>2870</v>
      </c>
      <c r="AO59" s="185" t="s">
        <v>945</v>
      </c>
      <c r="AP59" s="185" t="s">
        <v>945</v>
      </c>
      <c r="AQ59" s="185" t="s">
        <v>2870</v>
      </c>
      <c r="AR59" s="185" t="s">
        <v>945</v>
      </c>
      <c r="AS59" s="185" t="s">
        <v>945</v>
      </c>
      <c r="AT59" s="185" t="s">
        <v>2870</v>
      </c>
      <c r="AU59" s="185" t="s">
        <v>945</v>
      </c>
      <c r="AV59" s="185" t="s">
        <v>945</v>
      </c>
      <c r="AW59" s="185" t="s">
        <v>2870</v>
      </c>
      <c r="AX59" s="185" t="s">
        <v>945</v>
      </c>
      <c r="AY59" s="185" t="s">
        <v>945</v>
      </c>
      <c r="AZ59" s="185" t="s">
        <v>2870</v>
      </c>
      <c r="BA59" s="185" t="s">
        <v>945</v>
      </c>
      <c r="BB59" s="185" t="s">
        <v>945</v>
      </c>
      <c r="BC59" s="185" t="s">
        <v>2870</v>
      </c>
      <c r="BD59" s="185" t="s">
        <v>945</v>
      </c>
      <c r="BE59" s="185" t="s">
        <v>945</v>
      </c>
      <c r="BF59" s="185" t="s">
        <v>2870</v>
      </c>
      <c r="BG59" s="185" t="s">
        <v>945</v>
      </c>
      <c r="BH59" s="185" t="s">
        <v>945</v>
      </c>
      <c r="BI59" s="185" t="s">
        <v>2870</v>
      </c>
      <c r="BJ59" s="185" t="s">
        <v>945</v>
      </c>
      <c r="BK59" s="185" t="s">
        <v>945</v>
      </c>
      <c r="BL59" s="185" t="s">
        <v>2870</v>
      </c>
      <c r="BM59" s="185" t="s">
        <v>945</v>
      </c>
      <c r="BN59" s="185" t="s">
        <v>945</v>
      </c>
      <c r="BO59" s="185" t="s">
        <v>2870</v>
      </c>
      <c r="BP59" s="185" t="s">
        <v>945</v>
      </c>
      <c r="BQ59" s="185" t="s">
        <v>945</v>
      </c>
      <c r="BR59" s="185" t="s">
        <v>2870</v>
      </c>
      <c r="BS59" s="185" t="s">
        <v>945</v>
      </c>
      <c r="BT59" s="185" t="s">
        <v>945</v>
      </c>
      <c r="BU59" s="185" t="s">
        <v>2870</v>
      </c>
      <c r="BV59" s="185" t="s">
        <v>945</v>
      </c>
      <c r="BW59" s="185" t="s">
        <v>945</v>
      </c>
      <c r="BX59" s="185" t="s">
        <v>2870</v>
      </c>
      <c r="BY59" s="185" t="s">
        <v>945</v>
      </c>
      <c r="BZ59" s="185" t="s">
        <v>945</v>
      </c>
      <c r="CA59" s="185" t="s">
        <v>2870</v>
      </c>
      <c r="CB59" s="185" t="s">
        <v>945</v>
      </c>
      <c r="CC59" s="185" t="s">
        <v>945</v>
      </c>
      <c r="CD59" s="185" t="s">
        <v>2870</v>
      </c>
      <c r="CE59" s="185" t="s">
        <v>945</v>
      </c>
      <c r="CF59" s="185" t="s">
        <v>945</v>
      </c>
      <c r="CG59" s="185" t="s">
        <v>2870</v>
      </c>
      <c r="CH59" s="185" t="s">
        <v>945</v>
      </c>
      <c r="CI59" s="185" t="s">
        <v>945</v>
      </c>
      <c r="CJ59" s="185" t="s">
        <v>2870</v>
      </c>
      <c r="CK59" s="185" t="s">
        <v>945</v>
      </c>
      <c r="CL59" s="185" t="s">
        <v>945</v>
      </c>
      <c r="CM59" s="185" t="s">
        <v>2870</v>
      </c>
      <c r="CN59" s="185" t="s">
        <v>945</v>
      </c>
      <c r="CO59" s="185" t="s">
        <v>945</v>
      </c>
      <c r="CP59" s="185" t="s">
        <v>2870</v>
      </c>
      <c r="CQ59" s="185" t="s">
        <v>945</v>
      </c>
      <c r="CR59" s="185" t="s">
        <v>945</v>
      </c>
      <c r="CS59" s="185" t="s">
        <v>2870</v>
      </c>
      <c r="CT59" s="185" t="s">
        <v>945</v>
      </c>
      <c r="CU59" s="185" t="s">
        <v>945</v>
      </c>
      <c r="CV59" s="185" t="s">
        <v>2870</v>
      </c>
      <c r="CW59" s="185" t="s">
        <v>945</v>
      </c>
      <c r="CX59" s="185" t="s">
        <v>945</v>
      </c>
      <c r="CY59" s="185" t="s">
        <v>2870</v>
      </c>
      <c r="CZ59" s="185" t="s">
        <v>945</v>
      </c>
      <c r="DA59" s="185" t="s">
        <v>945</v>
      </c>
      <c r="DB59" s="185" t="s">
        <v>2870</v>
      </c>
      <c r="DC59" s="185" t="s">
        <v>945</v>
      </c>
      <c r="DD59" s="185" t="s">
        <v>945</v>
      </c>
      <c r="DE59" s="185" t="s">
        <v>2870</v>
      </c>
      <c r="DF59" s="185" t="s">
        <v>945</v>
      </c>
      <c r="DG59" s="185" t="s">
        <v>945</v>
      </c>
      <c r="DH59" s="185" t="s">
        <v>2870</v>
      </c>
      <c r="DI59" s="185" t="s">
        <v>945</v>
      </c>
      <c r="DJ59" s="185" t="s">
        <v>945</v>
      </c>
      <c r="DK59" s="185" t="s">
        <v>2870</v>
      </c>
      <c r="DL59" s="185" t="s">
        <v>945</v>
      </c>
      <c r="DM59" s="185" t="s">
        <v>945</v>
      </c>
      <c r="DN59" s="185" t="s">
        <v>2870</v>
      </c>
      <c r="DO59" s="185" t="s">
        <v>945</v>
      </c>
      <c r="DP59" s="185" t="s">
        <v>945</v>
      </c>
      <c r="DQ59" s="185" t="s">
        <v>2870</v>
      </c>
      <c r="DR59" s="185" t="s">
        <v>945</v>
      </c>
      <c r="DS59" s="185" t="s">
        <v>945</v>
      </c>
      <c r="DT59" s="185" t="s">
        <v>2870</v>
      </c>
      <c r="DU59" s="185" t="s">
        <v>945</v>
      </c>
      <c r="DV59" s="185" t="s">
        <v>945</v>
      </c>
      <c r="DW59" s="185" t="s">
        <v>2870</v>
      </c>
      <c r="DX59" s="185" t="s">
        <v>945</v>
      </c>
      <c r="DY59" s="185" t="s">
        <v>945</v>
      </c>
      <c r="DZ59" s="185" t="s">
        <v>2870</v>
      </c>
      <c r="EA59" s="185" t="s">
        <v>945</v>
      </c>
      <c r="EB59" s="185" t="s">
        <v>945</v>
      </c>
      <c r="EC59" s="185" t="s">
        <v>2870</v>
      </c>
      <c r="ED59" s="185" t="s">
        <v>945</v>
      </c>
      <c r="EE59" s="185" t="s">
        <v>945</v>
      </c>
      <c r="EF59" s="185" t="s">
        <v>2870</v>
      </c>
      <c r="EG59" s="185" t="s">
        <v>945</v>
      </c>
      <c r="EH59" s="185" t="s">
        <v>945</v>
      </c>
      <c r="EI59" s="185" t="s">
        <v>2870</v>
      </c>
      <c r="EJ59" s="185" t="s">
        <v>945</v>
      </c>
      <c r="EK59" s="185" t="s">
        <v>945</v>
      </c>
      <c r="EL59" s="185" t="s">
        <v>2870</v>
      </c>
      <c r="EM59" s="185" t="s">
        <v>945</v>
      </c>
      <c r="EN59" s="185" t="s">
        <v>945</v>
      </c>
      <c r="EO59" s="185" t="s">
        <v>2870</v>
      </c>
      <c r="EP59" s="185" t="s">
        <v>945</v>
      </c>
      <c r="EQ59" s="185" t="s">
        <v>945</v>
      </c>
      <c r="ER59" s="185" t="s">
        <v>2870</v>
      </c>
      <c r="ES59" s="185" t="s">
        <v>945</v>
      </c>
      <c r="ET59" s="185" t="s">
        <v>945</v>
      </c>
    </row>
    <row r="60" spans="1:150" x14ac:dyDescent="0.35">
      <c r="A60" s="1"/>
      <c r="B60" s="184" t="s">
        <v>3311</v>
      </c>
      <c r="C60" s="184" t="s">
        <v>63</v>
      </c>
      <c r="D60" s="184" t="s">
        <v>3302</v>
      </c>
      <c r="E60" s="184" t="s">
        <v>3312</v>
      </c>
      <c r="F60" s="184" t="s">
        <v>3313</v>
      </c>
      <c r="G60" s="185" t="s">
        <v>2870</v>
      </c>
      <c r="H60" s="185" t="s">
        <v>945</v>
      </c>
      <c r="I60" s="185" t="s">
        <v>945</v>
      </c>
      <c r="J60" s="185" t="s">
        <v>2870</v>
      </c>
      <c r="K60" s="185" t="s">
        <v>945</v>
      </c>
      <c r="L60" s="185" t="s">
        <v>945</v>
      </c>
      <c r="M60" s="185" t="s">
        <v>2870</v>
      </c>
      <c r="N60" s="185" t="s">
        <v>945</v>
      </c>
      <c r="O60" s="185" t="s">
        <v>945</v>
      </c>
      <c r="P60" s="185" t="s">
        <v>2870</v>
      </c>
      <c r="Q60" s="185" t="s">
        <v>945</v>
      </c>
      <c r="R60" s="185" t="s">
        <v>945</v>
      </c>
      <c r="S60" s="185" t="s">
        <v>2870</v>
      </c>
      <c r="T60" s="185" t="s">
        <v>945</v>
      </c>
      <c r="U60" s="185" t="s">
        <v>945</v>
      </c>
      <c r="V60" s="185" t="s">
        <v>2870</v>
      </c>
      <c r="W60" s="185" t="s">
        <v>945</v>
      </c>
      <c r="X60" s="185" t="s">
        <v>945</v>
      </c>
      <c r="Y60" s="185" t="s">
        <v>2870</v>
      </c>
      <c r="Z60" s="185" t="s">
        <v>945</v>
      </c>
      <c r="AA60" s="185" t="s">
        <v>945</v>
      </c>
      <c r="AB60" s="185" t="s">
        <v>2870</v>
      </c>
      <c r="AC60" s="185" t="s">
        <v>945</v>
      </c>
      <c r="AD60" s="185" t="s">
        <v>945</v>
      </c>
      <c r="AE60" s="185" t="s">
        <v>2870</v>
      </c>
      <c r="AF60" s="185" t="s">
        <v>945</v>
      </c>
      <c r="AG60" s="185" t="s">
        <v>945</v>
      </c>
      <c r="AH60" s="185" t="s">
        <v>2870</v>
      </c>
      <c r="AI60" s="185" t="s">
        <v>945</v>
      </c>
      <c r="AJ60" s="185" t="s">
        <v>945</v>
      </c>
      <c r="AK60" s="185" t="s">
        <v>2870</v>
      </c>
      <c r="AL60" s="185" t="s">
        <v>945</v>
      </c>
      <c r="AM60" s="185" t="s">
        <v>945</v>
      </c>
      <c r="AN60" s="185" t="s">
        <v>2870</v>
      </c>
      <c r="AO60" s="185" t="s">
        <v>945</v>
      </c>
      <c r="AP60" s="185" t="s">
        <v>945</v>
      </c>
      <c r="AQ60" s="185" t="s">
        <v>2870</v>
      </c>
      <c r="AR60" s="185" t="s">
        <v>945</v>
      </c>
      <c r="AS60" s="185" t="s">
        <v>945</v>
      </c>
      <c r="AT60" s="185" t="s">
        <v>2870</v>
      </c>
      <c r="AU60" s="185" t="s">
        <v>945</v>
      </c>
      <c r="AV60" s="185" t="s">
        <v>945</v>
      </c>
      <c r="AW60" s="185" t="s">
        <v>2870</v>
      </c>
      <c r="AX60" s="185" t="s">
        <v>945</v>
      </c>
      <c r="AY60" s="185" t="s">
        <v>945</v>
      </c>
      <c r="AZ60" s="185" t="s">
        <v>2870</v>
      </c>
      <c r="BA60" s="185" t="s">
        <v>945</v>
      </c>
      <c r="BB60" s="185" t="s">
        <v>945</v>
      </c>
      <c r="BC60" s="185" t="s">
        <v>2870</v>
      </c>
      <c r="BD60" s="185" t="s">
        <v>945</v>
      </c>
      <c r="BE60" s="185" t="s">
        <v>945</v>
      </c>
      <c r="BF60" s="185" t="s">
        <v>2870</v>
      </c>
      <c r="BG60" s="185" t="s">
        <v>945</v>
      </c>
      <c r="BH60" s="185" t="s">
        <v>945</v>
      </c>
      <c r="BI60" s="185" t="s">
        <v>2870</v>
      </c>
      <c r="BJ60" s="185" t="s">
        <v>945</v>
      </c>
      <c r="BK60" s="185" t="s">
        <v>945</v>
      </c>
      <c r="BL60" s="185" t="s">
        <v>2870</v>
      </c>
      <c r="BM60" s="185" t="s">
        <v>945</v>
      </c>
      <c r="BN60" s="185" t="s">
        <v>945</v>
      </c>
      <c r="BO60" s="185" t="s">
        <v>2870</v>
      </c>
      <c r="BP60" s="185" t="s">
        <v>945</v>
      </c>
      <c r="BQ60" s="185" t="s">
        <v>945</v>
      </c>
      <c r="BR60" s="185" t="s">
        <v>2870</v>
      </c>
      <c r="BS60" s="185" t="s">
        <v>945</v>
      </c>
      <c r="BT60" s="185" t="s">
        <v>945</v>
      </c>
      <c r="BU60" s="185" t="s">
        <v>2870</v>
      </c>
      <c r="BV60" s="185" t="s">
        <v>945</v>
      </c>
      <c r="BW60" s="185" t="s">
        <v>945</v>
      </c>
      <c r="BX60" s="185" t="s">
        <v>2870</v>
      </c>
      <c r="BY60" s="185" t="s">
        <v>945</v>
      </c>
      <c r="BZ60" s="185" t="s">
        <v>945</v>
      </c>
      <c r="CA60" s="185" t="s">
        <v>2870</v>
      </c>
      <c r="CB60" s="185" t="s">
        <v>945</v>
      </c>
      <c r="CC60" s="185" t="s">
        <v>945</v>
      </c>
      <c r="CD60" s="185" t="s">
        <v>2870</v>
      </c>
      <c r="CE60" s="185" t="s">
        <v>945</v>
      </c>
      <c r="CF60" s="185" t="s">
        <v>945</v>
      </c>
      <c r="CG60" s="185" t="s">
        <v>2870</v>
      </c>
      <c r="CH60" s="185" t="s">
        <v>945</v>
      </c>
      <c r="CI60" s="185" t="s">
        <v>945</v>
      </c>
      <c r="CJ60" s="185" t="s">
        <v>2870</v>
      </c>
      <c r="CK60" s="185" t="s">
        <v>945</v>
      </c>
      <c r="CL60" s="185" t="s">
        <v>945</v>
      </c>
      <c r="CM60" s="185" t="s">
        <v>2870</v>
      </c>
      <c r="CN60" s="185" t="s">
        <v>945</v>
      </c>
      <c r="CO60" s="185" t="s">
        <v>945</v>
      </c>
      <c r="CP60" s="185" t="s">
        <v>2870</v>
      </c>
      <c r="CQ60" s="185" t="s">
        <v>945</v>
      </c>
      <c r="CR60" s="185" t="s">
        <v>945</v>
      </c>
      <c r="CS60" s="185" t="s">
        <v>2870</v>
      </c>
      <c r="CT60" s="185" t="s">
        <v>945</v>
      </c>
      <c r="CU60" s="185" t="s">
        <v>945</v>
      </c>
      <c r="CV60" s="185" t="s">
        <v>2870</v>
      </c>
      <c r="CW60" s="185" t="s">
        <v>945</v>
      </c>
      <c r="CX60" s="185" t="s">
        <v>945</v>
      </c>
      <c r="CY60" s="185" t="s">
        <v>2870</v>
      </c>
      <c r="CZ60" s="185" t="s">
        <v>945</v>
      </c>
      <c r="DA60" s="185" t="s">
        <v>945</v>
      </c>
      <c r="DB60" s="185" t="s">
        <v>2870</v>
      </c>
      <c r="DC60" s="185" t="s">
        <v>945</v>
      </c>
      <c r="DD60" s="185" t="s">
        <v>945</v>
      </c>
      <c r="DE60" s="185" t="s">
        <v>2870</v>
      </c>
      <c r="DF60" s="185" t="s">
        <v>945</v>
      </c>
      <c r="DG60" s="185" t="s">
        <v>945</v>
      </c>
      <c r="DH60" s="185" t="s">
        <v>2870</v>
      </c>
      <c r="DI60" s="185" t="s">
        <v>945</v>
      </c>
      <c r="DJ60" s="185" t="s">
        <v>945</v>
      </c>
      <c r="DK60" s="185" t="s">
        <v>2870</v>
      </c>
      <c r="DL60" s="185" t="s">
        <v>945</v>
      </c>
      <c r="DM60" s="185" t="s">
        <v>945</v>
      </c>
      <c r="DN60" s="185" t="s">
        <v>2870</v>
      </c>
      <c r="DO60" s="185" t="s">
        <v>945</v>
      </c>
      <c r="DP60" s="185" t="s">
        <v>945</v>
      </c>
      <c r="DQ60" s="185" t="s">
        <v>2870</v>
      </c>
      <c r="DR60" s="185" t="s">
        <v>945</v>
      </c>
      <c r="DS60" s="185" t="s">
        <v>945</v>
      </c>
      <c r="DT60" s="185" t="s">
        <v>2870</v>
      </c>
      <c r="DU60" s="185" t="s">
        <v>945</v>
      </c>
      <c r="DV60" s="185" t="s">
        <v>945</v>
      </c>
      <c r="DW60" s="185" t="s">
        <v>2870</v>
      </c>
      <c r="DX60" s="185" t="s">
        <v>945</v>
      </c>
      <c r="DY60" s="185" t="s">
        <v>945</v>
      </c>
      <c r="DZ60" s="185" t="s">
        <v>2870</v>
      </c>
      <c r="EA60" s="185" t="s">
        <v>945</v>
      </c>
      <c r="EB60" s="185" t="s">
        <v>945</v>
      </c>
      <c r="EC60" s="185" t="s">
        <v>2870</v>
      </c>
      <c r="ED60" s="185" t="s">
        <v>945</v>
      </c>
      <c r="EE60" s="185" t="s">
        <v>945</v>
      </c>
      <c r="EF60" s="185" t="s">
        <v>2870</v>
      </c>
      <c r="EG60" s="185" t="s">
        <v>945</v>
      </c>
      <c r="EH60" s="185" t="s">
        <v>945</v>
      </c>
      <c r="EI60" s="185" t="s">
        <v>2870</v>
      </c>
      <c r="EJ60" s="185" t="s">
        <v>945</v>
      </c>
      <c r="EK60" s="185" t="s">
        <v>945</v>
      </c>
      <c r="EL60" s="185" t="s">
        <v>2870</v>
      </c>
      <c r="EM60" s="185" t="s">
        <v>945</v>
      </c>
      <c r="EN60" s="185" t="s">
        <v>945</v>
      </c>
      <c r="EO60" s="185" t="s">
        <v>2870</v>
      </c>
      <c r="EP60" s="185" t="s">
        <v>945</v>
      </c>
      <c r="EQ60" s="185" t="s">
        <v>945</v>
      </c>
      <c r="ER60" s="185" t="s">
        <v>2870</v>
      </c>
      <c r="ES60" s="185" t="s">
        <v>945</v>
      </c>
      <c r="ET60" s="185" t="s">
        <v>945</v>
      </c>
    </row>
    <row r="61" spans="1:150" x14ac:dyDescent="0.35">
      <c r="A61" s="1"/>
      <c r="B61" s="184" t="s">
        <v>3314</v>
      </c>
      <c r="C61" s="184" t="s">
        <v>63</v>
      </c>
      <c r="D61" s="184" t="s">
        <v>3302</v>
      </c>
      <c r="E61" s="184" t="s">
        <v>3315</v>
      </c>
      <c r="F61" s="184" t="s">
        <v>3316</v>
      </c>
      <c r="G61" s="185" t="s">
        <v>2870</v>
      </c>
      <c r="H61" s="185" t="s">
        <v>2757</v>
      </c>
      <c r="I61" s="185" t="s">
        <v>2757</v>
      </c>
      <c r="J61" s="185" t="s">
        <v>2870</v>
      </c>
      <c r="K61" s="185" t="s">
        <v>2757</v>
      </c>
      <c r="L61" s="185" t="s">
        <v>2757</v>
      </c>
      <c r="M61" s="185" t="s">
        <v>2870</v>
      </c>
      <c r="N61" s="185" t="s">
        <v>2757</v>
      </c>
      <c r="O61" s="185" t="s">
        <v>2757</v>
      </c>
      <c r="P61" s="185" t="s">
        <v>2870</v>
      </c>
      <c r="Q61" s="185" t="s">
        <v>2757</v>
      </c>
      <c r="R61" s="185" t="s">
        <v>2757</v>
      </c>
      <c r="S61" s="185" t="s">
        <v>2870</v>
      </c>
      <c r="T61" s="185" t="s">
        <v>2757</v>
      </c>
      <c r="U61" s="185" t="s">
        <v>2757</v>
      </c>
      <c r="V61" s="185" t="s">
        <v>2870</v>
      </c>
      <c r="W61" s="185" t="s">
        <v>2757</v>
      </c>
      <c r="X61" s="185" t="s">
        <v>2757</v>
      </c>
      <c r="Y61" s="185" t="s">
        <v>2870</v>
      </c>
      <c r="Z61" s="185" t="s">
        <v>2757</v>
      </c>
      <c r="AA61" s="185" t="s">
        <v>2757</v>
      </c>
      <c r="AB61" s="185" t="s">
        <v>2870</v>
      </c>
      <c r="AC61" s="185" t="s">
        <v>2757</v>
      </c>
      <c r="AD61" s="185" t="s">
        <v>2757</v>
      </c>
      <c r="AE61" s="185" t="s">
        <v>2870</v>
      </c>
      <c r="AF61" s="185" t="s">
        <v>2757</v>
      </c>
      <c r="AG61" s="185" t="s">
        <v>2757</v>
      </c>
      <c r="AH61" s="185" t="s">
        <v>2870</v>
      </c>
      <c r="AI61" s="185" t="s">
        <v>2757</v>
      </c>
      <c r="AJ61" s="185" t="s">
        <v>2757</v>
      </c>
      <c r="AK61" s="185" t="s">
        <v>2870</v>
      </c>
      <c r="AL61" s="185" t="s">
        <v>2757</v>
      </c>
      <c r="AM61" s="185" t="s">
        <v>2757</v>
      </c>
      <c r="AN61" s="185" t="s">
        <v>2870</v>
      </c>
      <c r="AO61" s="185" t="s">
        <v>2757</v>
      </c>
      <c r="AP61" s="185" t="s">
        <v>2757</v>
      </c>
      <c r="AQ61" s="185" t="s">
        <v>2870</v>
      </c>
      <c r="AR61" s="185" t="s">
        <v>2757</v>
      </c>
      <c r="AS61" s="185" t="s">
        <v>2757</v>
      </c>
      <c r="AT61" s="185" t="s">
        <v>2870</v>
      </c>
      <c r="AU61" s="185" t="s">
        <v>2757</v>
      </c>
      <c r="AV61" s="185" t="s">
        <v>2757</v>
      </c>
      <c r="AW61" s="185" t="s">
        <v>2870</v>
      </c>
      <c r="AX61" s="185" t="s">
        <v>2757</v>
      </c>
      <c r="AY61" s="185" t="s">
        <v>2757</v>
      </c>
      <c r="AZ61" s="185" t="s">
        <v>2870</v>
      </c>
      <c r="BA61" s="185" t="s">
        <v>2757</v>
      </c>
      <c r="BB61" s="185" t="s">
        <v>2757</v>
      </c>
      <c r="BC61" s="185" t="s">
        <v>2870</v>
      </c>
      <c r="BD61" s="185" t="s">
        <v>2757</v>
      </c>
      <c r="BE61" s="185" t="s">
        <v>2757</v>
      </c>
      <c r="BF61" s="185" t="s">
        <v>2870</v>
      </c>
      <c r="BG61" s="185" t="s">
        <v>2757</v>
      </c>
      <c r="BH61" s="185" t="s">
        <v>2757</v>
      </c>
      <c r="BI61" s="185" t="s">
        <v>2870</v>
      </c>
      <c r="BJ61" s="185" t="s">
        <v>2757</v>
      </c>
      <c r="BK61" s="185" t="s">
        <v>2757</v>
      </c>
      <c r="BL61" s="185" t="s">
        <v>2870</v>
      </c>
      <c r="BM61" s="185" t="s">
        <v>2757</v>
      </c>
      <c r="BN61" s="185" t="s">
        <v>2757</v>
      </c>
      <c r="BO61" s="185" t="s">
        <v>2870</v>
      </c>
      <c r="BP61" s="185" t="s">
        <v>2757</v>
      </c>
      <c r="BQ61" s="185" t="s">
        <v>2757</v>
      </c>
      <c r="BR61" s="185" t="s">
        <v>2870</v>
      </c>
      <c r="BS61" s="185" t="s">
        <v>2757</v>
      </c>
      <c r="BT61" s="185" t="s">
        <v>2757</v>
      </c>
      <c r="BU61" s="185" t="s">
        <v>2870</v>
      </c>
      <c r="BV61" s="185" t="s">
        <v>2757</v>
      </c>
      <c r="BW61" s="185" t="s">
        <v>2757</v>
      </c>
      <c r="BX61" s="185" t="s">
        <v>2870</v>
      </c>
      <c r="BY61" s="185" t="s">
        <v>2757</v>
      </c>
      <c r="BZ61" s="185" t="s">
        <v>2757</v>
      </c>
      <c r="CA61" s="185" t="s">
        <v>2870</v>
      </c>
      <c r="CB61" s="185" t="s">
        <v>2757</v>
      </c>
      <c r="CC61" s="185" t="s">
        <v>2757</v>
      </c>
      <c r="CD61" s="185" t="s">
        <v>2870</v>
      </c>
      <c r="CE61" s="185" t="s">
        <v>2757</v>
      </c>
      <c r="CF61" s="185" t="s">
        <v>2757</v>
      </c>
      <c r="CG61" s="185" t="s">
        <v>2870</v>
      </c>
      <c r="CH61" s="185" t="s">
        <v>2757</v>
      </c>
      <c r="CI61" s="185" t="s">
        <v>2757</v>
      </c>
      <c r="CJ61" s="185" t="s">
        <v>2870</v>
      </c>
      <c r="CK61" s="185" t="s">
        <v>2757</v>
      </c>
      <c r="CL61" s="185" t="s">
        <v>2757</v>
      </c>
      <c r="CM61" s="185" t="s">
        <v>2870</v>
      </c>
      <c r="CN61" s="185" t="s">
        <v>2757</v>
      </c>
      <c r="CO61" s="185" t="s">
        <v>2757</v>
      </c>
      <c r="CP61" s="185" t="s">
        <v>2870</v>
      </c>
      <c r="CQ61" s="185" t="s">
        <v>2757</v>
      </c>
      <c r="CR61" s="185" t="s">
        <v>2757</v>
      </c>
      <c r="CS61" s="185" t="s">
        <v>2870</v>
      </c>
      <c r="CT61" s="185" t="s">
        <v>2757</v>
      </c>
      <c r="CU61" s="185" t="s">
        <v>2757</v>
      </c>
      <c r="CV61" s="185" t="s">
        <v>2870</v>
      </c>
      <c r="CW61" s="185" t="s">
        <v>2757</v>
      </c>
      <c r="CX61" s="185" t="s">
        <v>2757</v>
      </c>
      <c r="CY61" s="185" t="s">
        <v>2870</v>
      </c>
      <c r="CZ61" s="185" t="s">
        <v>2757</v>
      </c>
      <c r="DA61" s="185" t="s">
        <v>2757</v>
      </c>
      <c r="DB61" s="185" t="s">
        <v>2870</v>
      </c>
      <c r="DC61" s="185" t="s">
        <v>2757</v>
      </c>
      <c r="DD61" s="185" t="s">
        <v>2757</v>
      </c>
      <c r="DE61" s="185" t="s">
        <v>2870</v>
      </c>
      <c r="DF61" s="185" t="s">
        <v>2757</v>
      </c>
      <c r="DG61" s="185" t="s">
        <v>2757</v>
      </c>
      <c r="DH61" s="185" t="s">
        <v>2870</v>
      </c>
      <c r="DI61" s="185" t="s">
        <v>2757</v>
      </c>
      <c r="DJ61" s="185" t="s">
        <v>2757</v>
      </c>
      <c r="DK61" s="185" t="s">
        <v>2870</v>
      </c>
      <c r="DL61" s="185" t="s">
        <v>2757</v>
      </c>
      <c r="DM61" s="185" t="s">
        <v>2757</v>
      </c>
      <c r="DN61" s="185" t="s">
        <v>2870</v>
      </c>
      <c r="DO61" s="185" t="s">
        <v>2757</v>
      </c>
      <c r="DP61" s="185" t="s">
        <v>2757</v>
      </c>
      <c r="DQ61" s="185" t="s">
        <v>2870</v>
      </c>
      <c r="DR61" s="185" t="s">
        <v>2757</v>
      </c>
      <c r="DS61" s="185" t="s">
        <v>2757</v>
      </c>
      <c r="DT61" s="185" t="s">
        <v>2870</v>
      </c>
      <c r="DU61" s="185" t="s">
        <v>2757</v>
      </c>
      <c r="DV61" s="185" t="s">
        <v>2757</v>
      </c>
      <c r="DW61" s="185" t="s">
        <v>2870</v>
      </c>
      <c r="DX61" s="185" t="s">
        <v>2757</v>
      </c>
      <c r="DY61" s="185" t="s">
        <v>2757</v>
      </c>
      <c r="DZ61" s="185" t="s">
        <v>2870</v>
      </c>
      <c r="EA61" s="185" t="s">
        <v>2757</v>
      </c>
      <c r="EB61" s="185" t="s">
        <v>2757</v>
      </c>
      <c r="EC61" s="185" t="s">
        <v>2870</v>
      </c>
      <c r="ED61" s="185" t="s">
        <v>2757</v>
      </c>
      <c r="EE61" s="185" t="s">
        <v>2757</v>
      </c>
      <c r="EF61" s="185" t="s">
        <v>2870</v>
      </c>
      <c r="EG61" s="185" t="s">
        <v>2757</v>
      </c>
      <c r="EH61" s="185" t="s">
        <v>2757</v>
      </c>
      <c r="EI61" s="185" t="s">
        <v>2870</v>
      </c>
      <c r="EJ61" s="185" t="s">
        <v>2757</v>
      </c>
      <c r="EK61" s="185" t="s">
        <v>2757</v>
      </c>
      <c r="EL61" s="185" t="s">
        <v>2870</v>
      </c>
      <c r="EM61" s="185" t="s">
        <v>2757</v>
      </c>
      <c r="EN61" s="185" t="s">
        <v>2757</v>
      </c>
      <c r="EO61" s="185" t="s">
        <v>2870</v>
      </c>
      <c r="EP61" s="185" t="s">
        <v>2757</v>
      </c>
      <c r="EQ61" s="185" t="s">
        <v>2757</v>
      </c>
      <c r="ER61" s="185" t="s">
        <v>2870</v>
      </c>
      <c r="ES61" s="185" t="s">
        <v>2757</v>
      </c>
      <c r="ET61" s="185" t="s">
        <v>2757</v>
      </c>
    </row>
    <row r="62" spans="1:150" x14ac:dyDescent="0.35">
      <c r="A62" s="1"/>
      <c r="B62" s="183" t="s">
        <v>3317</v>
      </c>
      <c r="C62" s="183" t="s">
        <v>81</v>
      </c>
      <c r="D62" s="183" t="s">
        <v>982</v>
      </c>
      <c r="E62" s="183" t="s">
        <v>3318</v>
      </c>
      <c r="F62" s="183" t="s">
        <v>3319</v>
      </c>
      <c r="G62" s="183" t="s">
        <v>2870</v>
      </c>
      <c r="H62" s="183" t="s">
        <v>2757</v>
      </c>
      <c r="I62" s="183" t="s">
        <v>2757</v>
      </c>
      <c r="J62" s="183" t="s">
        <v>2870</v>
      </c>
      <c r="K62" s="183" t="s">
        <v>2757</v>
      </c>
      <c r="L62" s="183" t="s">
        <v>2757</v>
      </c>
      <c r="M62" s="183" t="s">
        <v>2870</v>
      </c>
      <c r="N62" s="183" t="s">
        <v>2757</v>
      </c>
      <c r="O62" s="183" t="s">
        <v>2757</v>
      </c>
      <c r="P62" s="183" t="s">
        <v>2870</v>
      </c>
      <c r="Q62" s="183" t="s">
        <v>2757</v>
      </c>
      <c r="R62" s="183" t="s">
        <v>2757</v>
      </c>
      <c r="S62" s="183" t="s">
        <v>2870</v>
      </c>
      <c r="T62" s="183" t="s">
        <v>2757</v>
      </c>
      <c r="U62" s="183" t="s">
        <v>2757</v>
      </c>
      <c r="V62" s="183" t="s">
        <v>2870</v>
      </c>
      <c r="W62" s="183" t="s">
        <v>2757</v>
      </c>
      <c r="X62" s="183" t="s">
        <v>2757</v>
      </c>
      <c r="Y62" s="183" t="s">
        <v>2870</v>
      </c>
      <c r="Z62" s="183" t="s">
        <v>2757</v>
      </c>
      <c r="AA62" s="183" t="s">
        <v>2757</v>
      </c>
      <c r="AB62" s="183" t="s">
        <v>2870</v>
      </c>
      <c r="AC62" s="183" t="s">
        <v>2757</v>
      </c>
      <c r="AD62" s="183" t="s">
        <v>2757</v>
      </c>
      <c r="AE62" s="183" t="s">
        <v>2870</v>
      </c>
      <c r="AF62" s="183" t="s">
        <v>2757</v>
      </c>
      <c r="AG62" s="183" t="s">
        <v>2757</v>
      </c>
      <c r="AH62" s="183" t="s">
        <v>2870</v>
      </c>
      <c r="AI62" s="183" t="s">
        <v>2757</v>
      </c>
      <c r="AJ62" s="183" t="s">
        <v>2757</v>
      </c>
      <c r="AK62" s="183" t="s">
        <v>2870</v>
      </c>
      <c r="AL62" s="183" t="s">
        <v>2757</v>
      </c>
      <c r="AM62" s="183" t="s">
        <v>2757</v>
      </c>
      <c r="AN62" s="183" t="s">
        <v>2870</v>
      </c>
      <c r="AO62" s="183" t="s">
        <v>2757</v>
      </c>
      <c r="AP62" s="183" t="s">
        <v>2757</v>
      </c>
      <c r="AQ62" s="183" t="s">
        <v>2870</v>
      </c>
      <c r="AR62" s="183" t="s">
        <v>2757</v>
      </c>
      <c r="AS62" s="183" t="s">
        <v>2757</v>
      </c>
      <c r="AT62" s="183" t="s">
        <v>2870</v>
      </c>
      <c r="AU62" s="183" t="s">
        <v>2757</v>
      </c>
      <c r="AV62" s="183" t="s">
        <v>2757</v>
      </c>
      <c r="AW62" s="183" t="s">
        <v>2870</v>
      </c>
      <c r="AX62" s="183" t="s">
        <v>2757</v>
      </c>
      <c r="AY62" s="183" t="s">
        <v>2757</v>
      </c>
      <c r="AZ62" s="183" t="s">
        <v>2870</v>
      </c>
      <c r="BA62" s="183" t="s">
        <v>2757</v>
      </c>
      <c r="BB62" s="183" t="s">
        <v>2757</v>
      </c>
      <c r="BC62" s="183" t="s">
        <v>2870</v>
      </c>
      <c r="BD62" s="183" t="s">
        <v>2757</v>
      </c>
      <c r="BE62" s="183" t="s">
        <v>2757</v>
      </c>
      <c r="BF62" s="183" t="s">
        <v>2870</v>
      </c>
      <c r="BG62" s="183" t="s">
        <v>2757</v>
      </c>
      <c r="BH62" s="183" t="s">
        <v>2757</v>
      </c>
      <c r="BI62" s="183" t="s">
        <v>2870</v>
      </c>
      <c r="BJ62" s="183" t="s">
        <v>2757</v>
      </c>
      <c r="BK62" s="183" t="s">
        <v>2757</v>
      </c>
      <c r="BL62" s="183" t="s">
        <v>2870</v>
      </c>
      <c r="BM62" s="183" t="s">
        <v>2757</v>
      </c>
      <c r="BN62" s="183" t="s">
        <v>2757</v>
      </c>
      <c r="BO62" s="183" t="s">
        <v>2870</v>
      </c>
      <c r="BP62" s="183" t="s">
        <v>2757</v>
      </c>
      <c r="BQ62" s="183" t="s">
        <v>2757</v>
      </c>
      <c r="BR62" s="183" t="s">
        <v>2870</v>
      </c>
      <c r="BS62" s="183" t="s">
        <v>2757</v>
      </c>
      <c r="BT62" s="183" t="s">
        <v>2757</v>
      </c>
      <c r="BU62" s="183" t="s">
        <v>2870</v>
      </c>
      <c r="BV62" s="183" t="s">
        <v>2757</v>
      </c>
      <c r="BW62" s="183" t="s">
        <v>2757</v>
      </c>
      <c r="BX62" s="183" t="s">
        <v>2870</v>
      </c>
      <c r="BY62" s="183" t="s">
        <v>2757</v>
      </c>
      <c r="BZ62" s="183" t="s">
        <v>2757</v>
      </c>
      <c r="CA62" s="183" t="s">
        <v>2870</v>
      </c>
      <c r="CB62" s="183" t="s">
        <v>2757</v>
      </c>
      <c r="CC62" s="183" t="s">
        <v>2757</v>
      </c>
      <c r="CD62" s="183" t="s">
        <v>2870</v>
      </c>
      <c r="CE62" s="183" t="s">
        <v>2757</v>
      </c>
      <c r="CF62" s="183" t="s">
        <v>2757</v>
      </c>
      <c r="CG62" s="183" t="s">
        <v>2870</v>
      </c>
      <c r="CH62" s="183" t="s">
        <v>2757</v>
      </c>
      <c r="CI62" s="183" t="s">
        <v>2757</v>
      </c>
      <c r="CJ62" s="183" t="s">
        <v>2870</v>
      </c>
      <c r="CK62" s="183" t="s">
        <v>2757</v>
      </c>
      <c r="CL62" s="183" t="s">
        <v>2757</v>
      </c>
      <c r="CM62" s="183" t="s">
        <v>2870</v>
      </c>
      <c r="CN62" s="183" t="s">
        <v>2757</v>
      </c>
      <c r="CO62" s="183" t="s">
        <v>2757</v>
      </c>
      <c r="CP62" s="183" t="s">
        <v>2870</v>
      </c>
      <c r="CQ62" s="183" t="s">
        <v>2757</v>
      </c>
      <c r="CR62" s="183" t="s">
        <v>2757</v>
      </c>
      <c r="CS62" s="183" t="s">
        <v>2870</v>
      </c>
      <c r="CT62" s="183" t="s">
        <v>2757</v>
      </c>
      <c r="CU62" s="183" t="s">
        <v>2757</v>
      </c>
      <c r="CV62" s="183" t="s">
        <v>2870</v>
      </c>
      <c r="CW62" s="183" t="s">
        <v>2757</v>
      </c>
      <c r="CX62" s="183" t="s">
        <v>2757</v>
      </c>
      <c r="CY62" s="183" t="s">
        <v>2870</v>
      </c>
      <c r="CZ62" s="183" t="s">
        <v>2757</v>
      </c>
      <c r="DA62" s="183" t="s">
        <v>2757</v>
      </c>
      <c r="DB62" s="183" t="s">
        <v>2870</v>
      </c>
      <c r="DC62" s="183" t="s">
        <v>2757</v>
      </c>
      <c r="DD62" s="183" t="s">
        <v>2757</v>
      </c>
      <c r="DE62" s="183" t="s">
        <v>2870</v>
      </c>
      <c r="DF62" s="183" t="s">
        <v>2757</v>
      </c>
      <c r="DG62" s="183" t="s">
        <v>2757</v>
      </c>
      <c r="DH62" s="183" t="s">
        <v>2870</v>
      </c>
      <c r="DI62" s="183" t="s">
        <v>2757</v>
      </c>
      <c r="DJ62" s="183" t="s">
        <v>2757</v>
      </c>
      <c r="DK62" s="183" t="s">
        <v>2870</v>
      </c>
      <c r="DL62" s="183" t="s">
        <v>2757</v>
      </c>
      <c r="DM62" s="183" t="s">
        <v>2757</v>
      </c>
      <c r="DN62" s="183" t="s">
        <v>2870</v>
      </c>
      <c r="DO62" s="183" t="s">
        <v>2757</v>
      </c>
      <c r="DP62" s="183" t="s">
        <v>2757</v>
      </c>
      <c r="DQ62" s="183" t="s">
        <v>2870</v>
      </c>
      <c r="DR62" s="183" t="s">
        <v>2757</v>
      </c>
      <c r="DS62" s="183" t="s">
        <v>2757</v>
      </c>
      <c r="DT62" s="183" t="s">
        <v>2870</v>
      </c>
      <c r="DU62" s="183" t="s">
        <v>2757</v>
      </c>
      <c r="DV62" s="183" t="s">
        <v>2757</v>
      </c>
      <c r="DW62" s="183" t="s">
        <v>2870</v>
      </c>
      <c r="DX62" s="183" t="s">
        <v>2757</v>
      </c>
      <c r="DY62" s="183" t="s">
        <v>2757</v>
      </c>
      <c r="DZ62" s="183" t="s">
        <v>2870</v>
      </c>
      <c r="EA62" s="183" t="s">
        <v>2757</v>
      </c>
      <c r="EB62" s="183" t="s">
        <v>2757</v>
      </c>
      <c r="EC62" s="183" t="s">
        <v>2870</v>
      </c>
      <c r="ED62" s="183" t="s">
        <v>2757</v>
      </c>
      <c r="EE62" s="183" t="s">
        <v>2757</v>
      </c>
      <c r="EF62" s="183" t="s">
        <v>2870</v>
      </c>
      <c r="EG62" s="183" t="s">
        <v>2757</v>
      </c>
      <c r="EH62" s="183" t="s">
        <v>2757</v>
      </c>
      <c r="EI62" s="183" t="s">
        <v>2870</v>
      </c>
      <c r="EJ62" s="183" t="s">
        <v>2757</v>
      </c>
      <c r="EK62" s="183" t="s">
        <v>2757</v>
      </c>
      <c r="EL62" s="183" t="s">
        <v>2870</v>
      </c>
      <c r="EM62" s="183" t="s">
        <v>2757</v>
      </c>
      <c r="EN62" s="183" t="s">
        <v>2757</v>
      </c>
      <c r="EO62" s="183" t="s">
        <v>2870</v>
      </c>
      <c r="EP62" s="183" t="s">
        <v>2757</v>
      </c>
      <c r="EQ62" s="183" t="s">
        <v>2757</v>
      </c>
      <c r="ER62" s="183" t="s">
        <v>2870</v>
      </c>
      <c r="ES62" s="183" t="s">
        <v>2757</v>
      </c>
      <c r="ET62" s="183" t="s">
        <v>2757</v>
      </c>
    </row>
    <row r="63" spans="1:150" x14ac:dyDescent="0.35">
      <c r="A63" s="1"/>
      <c r="B63" s="184" t="s">
        <v>3320</v>
      </c>
      <c r="C63" s="184" t="s">
        <v>81</v>
      </c>
      <c r="D63" s="184" t="s">
        <v>982</v>
      </c>
      <c r="E63" s="184" t="s">
        <v>3321</v>
      </c>
      <c r="F63" s="184" t="s">
        <v>3322</v>
      </c>
      <c r="G63" s="185" t="s">
        <v>2870</v>
      </c>
      <c r="H63" s="185" t="s">
        <v>2757</v>
      </c>
      <c r="I63" s="185" t="s">
        <v>2757</v>
      </c>
      <c r="J63" s="185" t="s">
        <v>2870</v>
      </c>
      <c r="K63" s="185" t="s">
        <v>2757</v>
      </c>
      <c r="L63" s="185" t="s">
        <v>2757</v>
      </c>
      <c r="M63" s="185" t="s">
        <v>2870</v>
      </c>
      <c r="N63" s="185" t="s">
        <v>2757</v>
      </c>
      <c r="O63" s="185" t="s">
        <v>2757</v>
      </c>
      <c r="P63" s="185" t="s">
        <v>2870</v>
      </c>
      <c r="Q63" s="185" t="s">
        <v>2757</v>
      </c>
      <c r="R63" s="185" t="s">
        <v>2757</v>
      </c>
      <c r="S63" s="185" t="s">
        <v>2870</v>
      </c>
      <c r="T63" s="185" t="s">
        <v>2757</v>
      </c>
      <c r="U63" s="185" t="s">
        <v>2757</v>
      </c>
      <c r="V63" s="185" t="s">
        <v>2870</v>
      </c>
      <c r="W63" s="185" t="s">
        <v>2757</v>
      </c>
      <c r="X63" s="185" t="s">
        <v>2757</v>
      </c>
      <c r="Y63" s="185" t="s">
        <v>2870</v>
      </c>
      <c r="Z63" s="185" t="s">
        <v>2757</v>
      </c>
      <c r="AA63" s="185" t="s">
        <v>2757</v>
      </c>
      <c r="AB63" s="185" t="s">
        <v>2870</v>
      </c>
      <c r="AC63" s="185" t="s">
        <v>2757</v>
      </c>
      <c r="AD63" s="185" t="s">
        <v>2757</v>
      </c>
      <c r="AE63" s="185" t="s">
        <v>2870</v>
      </c>
      <c r="AF63" s="185" t="s">
        <v>2757</v>
      </c>
      <c r="AG63" s="185" t="s">
        <v>2757</v>
      </c>
      <c r="AH63" s="185" t="s">
        <v>2870</v>
      </c>
      <c r="AI63" s="185" t="s">
        <v>2757</v>
      </c>
      <c r="AJ63" s="185" t="s">
        <v>2757</v>
      </c>
      <c r="AK63" s="185" t="s">
        <v>2870</v>
      </c>
      <c r="AL63" s="185" t="s">
        <v>2757</v>
      </c>
      <c r="AM63" s="185" t="s">
        <v>2757</v>
      </c>
      <c r="AN63" s="185" t="s">
        <v>2870</v>
      </c>
      <c r="AO63" s="185" t="s">
        <v>2757</v>
      </c>
      <c r="AP63" s="185" t="s">
        <v>2757</v>
      </c>
      <c r="AQ63" s="185" t="s">
        <v>2870</v>
      </c>
      <c r="AR63" s="185" t="s">
        <v>2757</v>
      </c>
      <c r="AS63" s="185" t="s">
        <v>2757</v>
      </c>
      <c r="AT63" s="185" t="s">
        <v>2870</v>
      </c>
      <c r="AU63" s="185" t="s">
        <v>2757</v>
      </c>
      <c r="AV63" s="185" t="s">
        <v>2757</v>
      </c>
      <c r="AW63" s="185" t="s">
        <v>2870</v>
      </c>
      <c r="AX63" s="185" t="s">
        <v>2757</v>
      </c>
      <c r="AY63" s="185" t="s">
        <v>2757</v>
      </c>
      <c r="AZ63" s="185" t="s">
        <v>2870</v>
      </c>
      <c r="BA63" s="185" t="s">
        <v>2757</v>
      </c>
      <c r="BB63" s="185" t="s">
        <v>2757</v>
      </c>
      <c r="BC63" s="185" t="s">
        <v>2870</v>
      </c>
      <c r="BD63" s="185" t="s">
        <v>2757</v>
      </c>
      <c r="BE63" s="185" t="s">
        <v>2757</v>
      </c>
      <c r="BF63" s="185" t="s">
        <v>2870</v>
      </c>
      <c r="BG63" s="185" t="s">
        <v>2757</v>
      </c>
      <c r="BH63" s="185" t="s">
        <v>2757</v>
      </c>
      <c r="BI63" s="185" t="s">
        <v>2870</v>
      </c>
      <c r="BJ63" s="185" t="s">
        <v>2757</v>
      </c>
      <c r="BK63" s="185" t="s">
        <v>2757</v>
      </c>
      <c r="BL63" s="185" t="s">
        <v>2870</v>
      </c>
      <c r="BM63" s="185" t="s">
        <v>2757</v>
      </c>
      <c r="BN63" s="185" t="s">
        <v>2757</v>
      </c>
      <c r="BO63" s="185" t="s">
        <v>2870</v>
      </c>
      <c r="BP63" s="185" t="s">
        <v>2757</v>
      </c>
      <c r="BQ63" s="185" t="s">
        <v>2757</v>
      </c>
      <c r="BR63" s="185" t="s">
        <v>2870</v>
      </c>
      <c r="BS63" s="185" t="s">
        <v>2757</v>
      </c>
      <c r="BT63" s="185" t="s">
        <v>2757</v>
      </c>
      <c r="BU63" s="185" t="s">
        <v>2870</v>
      </c>
      <c r="BV63" s="185" t="s">
        <v>2757</v>
      </c>
      <c r="BW63" s="185" t="s">
        <v>2757</v>
      </c>
      <c r="BX63" s="185" t="s">
        <v>2870</v>
      </c>
      <c r="BY63" s="185" t="s">
        <v>2757</v>
      </c>
      <c r="BZ63" s="185" t="s">
        <v>2757</v>
      </c>
      <c r="CA63" s="185" t="s">
        <v>2870</v>
      </c>
      <c r="CB63" s="185" t="s">
        <v>2757</v>
      </c>
      <c r="CC63" s="185" t="s">
        <v>2757</v>
      </c>
      <c r="CD63" s="185" t="s">
        <v>2870</v>
      </c>
      <c r="CE63" s="185" t="s">
        <v>2757</v>
      </c>
      <c r="CF63" s="185" t="s">
        <v>2757</v>
      </c>
      <c r="CG63" s="185" t="s">
        <v>2870</v>
      </c>
      <c r="CH63" s="185" t="s">
        <v>2757</v>
      </c>
      <c r="CI63" s="185" t="s">
        <v>2757</v>
      </c>
      <c r="CJ63" s="185" t="s">
        <v>2870</v>
      </c>
      <c r="CK63" s="185" t="s">
        <v>2757</v>
      </c>
      <c r="CL63" s="185" t="s">
        <v>2757</v>
      </c>
      <c r="CM63" s="185" t="s">
        <v>2870</v>
      </c>
      <c r="CN63" s="185" t="s">
        <v>2757</v>
      </c>
      <c r="CO63" s="185" t="s">
        <v>2757</v>
      </c>
      <c r="CP63" s="185" t="s">
        <v>2870</v>
      </c>
      <c r="CQ63" s="185" t="s">
        <v>2757</v>
      </c>
      <c r="CR63" s="185" t="s">
        <v>2757</v>
      </c>
      <c r="CS63" s="185" t="s">
        <v>2870</v>
      </c>
      <c r="CT63" s="185" t="s">
        <v>2757</v>
      </c>
      <c r="CU63" s="185" t="s">
        <v>2757</v>
      </c>
      <c r="CV63" s="185" t="s">
        <v>2870</v>
      </c>
      <c r="CW63" s="185" t="s">
        <v>2757</v>
      </c>
      <c r="CX63" s="185" t="s">
        <v>2757</v>
      </c>
      <c r="CY63" s="185" t="s">
        <v>2870</v>
      </c>
      <c r="CZ63" s="185" t="s">
        <v>2757</v>
      </c>
      <c r="DA63" s="185" t="s">
        <v>2757</v>
      </c>
      <c r="DB63" s="185" t="s">
        <v>2870</v>
      </c>
      <c r="DC63" s="185" t="s">
        <v>2757</v>
      </c>
      <c r="DD63" s="185" t="s">
        <v>2757</v>
      </c>
      <c r="DE63" s="185" t="s">
        <v>2870</v>
      </c>
      <c r="DF63" s="185" t="s">
        <v>2757</v>
      </c>
      <c r="DG63" s="185" t="s">
        <v>2757</v>
      </c>
      <c r="DH63" s="185" t="s">
        <v>2870</v>
      </c>
      <c r="DI63" s="185" t="s">
        <v>2757</v>
      </c>
      <c r="DJ63" s="185" t="s">
        <v>2757</v>
      </c>
      <c r="DK63" s="185" t="s">
        <v>2870</v>
      </c>
      <c r="DL63" s="185" t="s">
        <v>2757</v>
      </c>
      <c r="DM63" s="185" t="s">
        <v>2757</v>
      </c>
      <c r="DN63" s="185" t="s">
        <v>2870</v>
      </c>
      <c r="DO63" s="185" t="s">
        <v>2757</v>
      </c>
      <c r="DP63" s="185" t="s">
        <v>2757</v>
      </c>
      <c r="DQ63" s="185" t="s">
        <v>2870</v>
      </c>
      <c r="DR63" s="185" t="s">
        <v>2757</v>
      </c>
      <c r="DS63" s="185" t="s">
        <v>2757</v>
      </c>
      <c r="DT63" s="185" t="s">
        <v>2870</v>
      </c>
      <c r="DU63" s="185" t="s">
        <v>2757</v>
      </c>
      <c r="DV63" s="185" t="s">
        <v>2757</v>
      </c>
      <c r="DW63" s="185" t="s">
        <v>2870</v>
      </c>
      <c r="DX63" s="185" t="s">
        <v>2757</v>
      </c>
      <c r="DY63" s="185" t="s">
        <v>2757</v>
      </c>
      <c r="DZ63" s="185" t="s">
        <v>2870</v>
      </c>
      <c r="EA63" s="185" t="s">
        <v>2757</v>
      </c>
      <c r="EB63" s="185" t="s">
        <v>2757</v>
      </c>
      <c r="EC63" s="185" t="s">
        <v>2870</v>
      </c>
      <c r="ED63" s="185" t="s">
        <v>2757</v>
      </c>
      <c r="EE63" s="185" t="s">
        <v>2757</v>
      </c>
      <c r="EF63" s="185" t="s">
        <v>2870</v>
      </c>
      <c r="EG63" s="185" t="s">
        <v>2757</v>
      </c>
      <c r="EH63" s="185" t="s">
        <v>2757</v>
      </c>
      <c r="EI63" s="185" t="s">
        <v>2870</v>
      </c>
      <c r="EJ63" s="185" t="s">
        <v>2757</v>
      </c>
      <c r="EK63" s="185" t="s">
        <v>2757</v>
      </c>
      <c r="EL63" s="185" t="s">
        <v>2870</v>
      </c>
      <c r="EM63" s="185" t="s">
        <v>2757</v>
      </c>
      <c r="EN63" s="185" t="s">
        <v>2757</v>
      </c>
      <c r="EO63" s="185" t="s">
        <v>2870</v>
      </c>
      <c r="EP63" s="185" t="s">
        <v>2757</v>
      </c>
      <c r="EQ63" s="185" t="s">
        <v>2757</v>
      </c>
      <c r="ER63" s="185" t="s">
        <v>2870</v>
      </c>
      <c r="ES63" s="185" t="s">
        <v>2757</v>
      </c>
      <c r="ET63" s="185" t="s">
        <v>2757</v>
      </c>
    </row>
    <row r="64" spans="1:150" x14ac:dyDescent="0.35">
      <c r="A64" s="1"/>
      <c r="B64" s="184" t="s">
        <v>3323</v>
      </c>
      <c r="C64" s="184" t="s">
        <v>81</v>
      </c>
      <c r="D64" s="184" t="s">
        <v>982</v>
      </c>
      <c r="E64" s="184" t="s">
        <v>3324</v>
      </c>
      <c r="F64" s="184" t="s">
        <v>3325</v>
      </c>
      <c r="G64" s="185" t="s">
        <v>2870</v>
      </c>
      <c r="H64" s="185" t="s">
        <v>2757</v>
      </c>
      <c r="I64" s="185" t="s">
        <v>2757</v>
      </c>
      <c r="J64" s="185" t="s">
        <v>2870</v>
      </c>
      <c r="K64" s="185" t="s">
        <v>2757</v>
      </c>
      <c r="L64" s="185" t="s">
        <v>2757</v>
      </c>
      <c r="M64" s="185" t="s">
        <v>2870</v>
      </c>
      <c r="N64" s="185" t="s">
        <v>2757</v>
      </c>
      <c r="O64" s="185" t="s">
        <v>2757</v>
      </c>
      <c r="P64" s="185" t="s">
        <v>2870</v>
      </c>
      <c r="Q64" s="185" t="s">
        <v>2757</v>
      </c>
      <c r="R64" s="185" t="s">
        <v>2757</v>
      </c>
      <c r="S64" s="185" t="s">
        <v>2870</v>
      </c>
      <c r="T64" s="185" t="s">
        <v>2757</v>
      </c>
      <c r="U64" s="185" t="s">
        <v>2757</v>
      </c>
      <c r="V64" s="185" t="s">
        <v>2870</v>
      </c>
      <c r="W64" s="185" t="s">
        <v>2757</v>
      </c>
      <c r="X64" s="185" t="s">
        <v>2757</v>
      </c>
      <c r="Y64" s="185" t="s">
        <v>2870</v>
      </c>
      <c r="Z64" s="185" t="s">
        <v>2757</v>
      </c>
      <c r="AA64" s="185" t="s">
        <v>2757</v>
      </c>
      <c r="AB64" s="185" t="s">
        <v>2870</v>
      </c>
      <c r="AC64" s="185" t="s">
        <v>2757</v>
      </c>
      <c r="AD64" s="185" t="s">
        <v>2757</v>
      </c>
      <c r="AE64" s="185" t="s">
        <v>2870</v>
      </c>
      <c r="AF64" s="185" t="s">
        <v>2757</v>
      </c>
      <c r="AG64" s="185" t="s">
        <v>2757</v>
      </c>
      <c r="AH64" s="185" t="s">
        <v>2870</v>
      </c>
      <c r="AI64" s="185" t="s">
        <v>2757</v>
      </c>
      <c r="AJ64" s="185" t="s">
        <v>2757</v>
      </c>
      <c r="AK64" s="185" t="s">
        <v>2870</v>
      </c>
      <c r="AL64" s="185" t="s">
        <v>2757</v>
      </c>
      <c r="AM64" s="185" t="s">
        <v>2757</v>
      </c>
      <c r="AN64" s="185" t="s">
        <v>2870</v>
      </c>
      <c r="AO64" s="185" t="s">
        <v>2757</v>
      </c>
      <c r="AP64" s="185" t="s">
        <v>2757</v>
      </c>
      <c r="AQ64" s="185" t="s">
        <v>2870</v>
      </c>
      <c r="AR64" s="185" t="s">
        <v>2757</v>
      </c>
      <c r="AS64" s="185" t="s">
        <v>2757</v>
      </c>
      <c r="AT64" s="185" t="s">
        <v>2870</v>
      </c>
      <c r="AU64" s="185" t="s">
        <v>2757</v>
      </c>
      <c r="AV64" s="185" t="s">
        <v>2757</v>
      </c>
      <c r="AW64" s="185" t="s">
        <v>2870</v>
      </c>
      <c r="AX64" s="185" t="s">
        <v>2757</v>
      </c>
      <c r="AY64" s="185" t="s">
        <v>2757</v>
      </c>
      <c r="AZ64" s="185" t="s">
        <v>2870</v>
      </c>
      <c r="BA64" s="185" t="s">
        <v>2757</v>
      </c>
      <c r="BB64" s="185" t="s">
        <v>2757</v>
      </c>
      <c r="BC64" s="185" t="s">
        <v>2870</v>
      </c>
      <c r="BD64" s="185" t="s">
        <v>2757</v>
      </c>
      <c r="BE64" s="185" t="s">
        <v>2757</v>
      </c>
      <c r="BF64" s="185" t="s">
        <v>2870</v>
      </c>
      <c r="BG64" s="185" t="s">
        <v>2757</v>
      </c>
      <c r="BH64" s="185" t="s">
        <v>2757</v>
      </c>
      <c r="BI64" s="185" t="s">
        <v>2870</v>
      </c>
      <c r="BJ64" s="185" t="s">
        <v>2757</v>
      </c>
      <c r="BK64" s="185" t="s">
        <v>2757</v>
      </c>
      <c r="BL64" s="185" t="s">
        <v>2870</v>
      </c>
      <c r="BM64" s="185" t="s">
        <v>2757</v>
      </c>
      <c r="BN64" s="185" t="s">
        <v>2757</v>
      </c>
      <c r="BO64" s="185" t="s">
        <v>2870</v>
      </c>
      <c r="BP64" s="185" t="s">
        <v>2757</v>
      </c>
      <c r="BQ64" s="185" t="s">
        <v>2757</v>
      </c>
      <c r="BR64" s="185" t="s">
        <v>2870</v>
      </c>
      <c r="BS64" s="185" t="s">
        <v>2757</v>
      </c>
      <c r="BT64" s="185" t="s">
        <v>2757</v>
      </c>
      <c r="BU64" s="185" t="s">
        <v>2870</v>
      </c>
      <c r="BV64" s="185" t="s">
        <v>2757</v>
      </c>
      <c r="BW64" s="185" t="s">
        <v>2757</v>
      </c>
      <c r="BX64" s="185" t="s">
        <v>2870</v>
      </c>
      <c r="BY64" s="185" t="s">
        <v>2757</v>
      </c>
      <c r="BZ64" s="185" t="s">
        <v>2757</v>
      </c>
      <c r="CA64" s="185" t="s">
        <v>2870</v>
      </c>
      <c r="CB64" s="185" t="s">
        <v>2757</v>
      </c>
      <c r="CC64" s="185" t="s">
        <v>2757</v>
      </c>
      <c r="CD64" s="185" t="s">
        <v>2870</v>
      </c>
      <c r="CE64" s="185" t="s">
        <v>2757</v>
      </c>
      <c r="CF64" s="185" t="s">
        <v>2757</v>
      </c>
      <c r="CG64" s="185" t="s">
        <v>2870</v>
      </c>
      <c r="CH64" s="185" t="s">
        <v>2757</v>
      </c>
      <c r="CI64" s="185" t="s">
        <v>2757</v>
      </c>
      <c r="CJ64" s="185" t="s">
        <v>2870</v>
      </c>
      <c r="CK64" s="185" t="s">
        <v>2757</v>
      </c>
      <c r="CL64" s="185" t="s">
        <v>2757</v>
      </c>
      <c r="CM64" s="185" t="s">
        <v>2870</v>
      </c>
      <c r="CN64" s="185" t="s">
        <v>2757</v>
      </c>
      <c r="CO64" s="185" t="s">
        <v>2757</v>
      </c>
      <c r="CP64" s="185" t="s">
        <v>2870</v>
      </c>
      <c r="CQ64" s="185" t="s">
        <v>2757</v>
      </c>
      <c r="CR64" s="185" t="s">
        <v>2757</v>
      </c>
      <c r="CS64" s="185" t="s">
        <v>2870</v>
      </c>
      <c r="CT64" s="185" t="s">
        <v>2757</v>
      </c>
      <c r="CU64" s="185" t="s">
        <v>2757</v>
      </c>
      <c r="CV64" s="185" t="s">
        <v>2870</v>
      </c>
      <c r="CW64" s="185" t="s">
        <v>2757</v>
      </c>
      <c r="CX64" s="185" t="s">
        <v>2757</v>
      </c>
      <c r="CY64" s="185" t="s">
        <v>2870</v>
      </c>
      <c r="CZ64" s="185" t="s">
        <v>2757</v>
      </c>
      <c r="DA64" s="185" t="s">
        <v>2757</v>
      </c>
      <c r="DB64" s="185" t="s">
        <v>2870</v>
      </c>
      <c r="DC64" s="185" t="s">
        <v>2757</v>
      </c>
      <c r="DD64" s="185" t="s">
        <v>2757</v>
      </c>
      <c r="DE64" s="185" t="s">
        <v>2870</v>
      </c>
      <c r="DF64" s="185" t="s">
        <v>2757</v>
      </c>
      <c r="DG64" s="185" t="s">
        <v>2757</v>
      </c>
      <c r="DH64" s="185" t="s">
        <v>2870</v>
      </c>
      <c r="DI64" s="185" t="s">
        <v>2757</v>
      </c>
      <c r="DJ64" s="185" t="s">
        <v>2757</v>
      </c>
      <c r="DK64" s="185" t="s">
        <v>2870</v>
      </c>
      <c r="DL64" s="185" t="s">
        <v>2757</v>
      </c>
      <c r="DM64" s="185" t="s">
        <v>2757</v>
      </c>
      <c r="DN64" s="185" t="s">
        <v>2870</v>
      </c>
      <c r="DO64" s="185" t="s">
        <v>2757</v>
      </c>
      <c r="DP64" s="185" t="s">
        <v>2757</v>
      </c>
      <c r="DQ64" s="185" t="s">
        <v>2870</v>
      </c>
      <c r="DR64" s="185" t="s">
        <v>2757</v>
      </c>
      <c r="DS64" s="185" t="s">
        <v>2757</v>
      </c>
      <c r="DT64" s="185" t="s">
        <v>2870</v>
      </c>
      <c r="DU64" s="185" t="s">
        <v>2757</v>
      </c>
      <c r="DV64" s="185" t="s">
        <v>2757</v>
      </c>
      <c r="DW64" s="185" t="s">
        <v>2870</v>
      </c>
      <c r="DX64" s="185" t="s">
        <v>2757</v>
      </c>
      <c r="DY64" s="185" t="s">
        <v>2757</v>
      </c>
      <c r="DZ64" s="185" t="s">
        <v>2870</v>
      </c>
      <c r="EA64" s="185" t="s">
        <v>2757</v>
      </c>
      <c r="EB64" s="185" t="s">
        <v>2757</v>
      </c>
      <c r="EC64" s="185" t="s">
        <v>2870</v>
      </c>
      <c r="ED64" s="185" t="s">
        <v>2757</v>
      </c>
      <c r="EE64" s="185" t="s">
        <v>2757</v>
      </c>
      <c r="EF64" s="185" t="s">
        <v>2870</v>
      </c>
      <c r="EG64" s="185" t="s">
        <v>2757</v>
      </c>
      <c r="EH64" s="185" t="s">
        <v>2757</v>
      </c>
      <c r="EI64" s="185" t="s">
        <v>2870</v>
      </c>
      <c r="EJ64" s="185" t="s">
        <v>2757</v>
      </c>
      <c r="EK64" s="185" t="s">
        <v>2757</v>
      </c>
      <c r="EL64" s="185" t="s">
        <v>2870</v>
      </c>
      <c r="EM64" s="185" t="s">
        <v>2757</v>
      </c>
      <c r="EN64" s="185" t="s">
        <v>2757</v>
      </c>
      <c r="EO64" s="185" t="s">
        <v>2870</v>
      </c>
      <c r="EP64" s="185" t="s">
        <v>2757</v>
      </c>
      <c r="EQ64" s="185" t="s">
        <v>2757</v>
      </c>
      <c r="ER64" s="185" t="s">
        <v>2870</v>
      </c>
      <c r="ES64" s="185" t="s">
        <v>2757</v>
      </c>
      <c r="ET64" s="185" t="s">
        <v>2757</v>
      </c>
    </row>
    <row r="65" spans="1:150" x14ac:dyDescent="0.35">
      <c r="A65" s="1"/>
      <c r="B65" s="184" t="s">
        <v>3326</v>
      </c>
      <c r="C65" s="184" t="s">
        <v>81</v>
      </c>
      <c r="D65" s="184" t="s">
        <v>982</v>
      </c>
      <c r="E65" s="184" t="s">
        <v>3327</v>
      </c>
      <c r="F65" s="184" t="s">
        <v>3328</v>
      </c>
      <c r="G65" s="185" t="s">
        <v>2870</v>
      </c>
      <c r="H65" s="185" t="s">
        <v>2757</v>
      </c>
      <c r="I65" s="185" t="s">
        <v>2757</v>
      </c>
      <c r="J65" s="185" t="s">
        <v>2870</v>
      </c>
      <c r="K65" s="185" t="s">
        <v>2757</v>
      </c>
      <c r="L65" s="185" t="s">
        <v>2757</v>
      </c>
      <c r="M65" s="185" t="s">
        <v>2870</v>
      </c>
      <c r="N65" s="185" t="s">
        <v>2757</v>
      </c>
      <c r="O65" s="185" t="s">
        <v>2757</v>
      </c>
      <c r="P65" s="185" t="s">
        <v>2870</v>
      </c>
      <c r="Q65" s="185" t="s">
        <v>2757</v>
      </c>
      <c r="R65" s="185" t="s">
        <v>2757</v>
      </c>
      <c r="S65" s="185" t="s">
        <v>2870</v>
      </c>
      <c r="T65" s="185" t="s">
        <v>2757</v>
      </c>
      <c r="U65" s="185" t="s">
        <v>2757</v>
      </c>
      <c r="V65" s="185" t="s">
        <v>2870</v>
      </c>
      <c r="W65" s="185" t="s">
        <v>2757</v>
      </c>
      <c r="X65" s="185" t="s">
        <v>2757</v>
      </c>
      <c r="Y65" s="185" t="s">
        <v>2870</v>
      </c>
      <c r="Z65" s="185" t="s">
        <v>2757</v>
      </c>
      <c r="AA65" s="185" t="s">
        <v>2757</v>
      </c>
      <c r="AB65" s="185" t="s">
        <v>2870</v>
      </c>
      <c r="AC65" s="185" t="s">
        <v>2757</v>
      </c>
      <c r="AD65" s="185" t="s">
        <v>2757</v>
      </c>
      <c r="AE65" s="185" t="s">
        <v>2870</v>
      </c>
      <c r="AF65" s="185" t="s">
        <v>2757</v>
      </c>
      <c r="AG65" s="185" t="s">
        <v>2757</v>
      </c>
      <c r="AH65" s="185" t="s">
        <v>2870</v>
      </c>
      <c r="AI65" s="185" t="s">
        <v>2757</v>
      </c>
      <c r="AJ65" s="185" t="s">
        <v>2757</v>
      </c>
      <c r="AK65" s="185" t="s">
        <v>2870</v>
      </c>
      <c r="AL65" s="185" t="s">
        <v>2757</v>
      </c>
      <c r="AM65" s="185" t="s">
        <v>2757</v>
      </c>
      <c r="AN65" s="185" t="s">
        <v>2870</v>
      </c>
      <c r="AO65" s="185" t="s">
        <v>2757</v>
      </c>
      <c r="AP65" s="185" t="s">
        <v>2757</v>
      </c>
      <c r="AQ65" s="185" t="s">
        <v>2870</v>
      </c>
      <c r="AR65" s="185" t="s">
        <v>2757</v>
      </c>
      <c r="AS65" s="185" t="s">
        <v>2757</v>
      </c>
      <c r="AT65" s="185" t="s">
        <v>2870</v>
      </c>
      <c r="AU65" s="185" t="s">
        <v>2757</v>
      </c>
      <c r="AV65" s="185" t="s">
        <v>2757</v>
      </c>
      <c r="AW65" s="185" t="s">
        <v>2870</v>
      </c>
      <c r="AX65" s="185" t="s">
        <v>2757</v>
      </c>
      <c r="AY65" s="185" t="s">
        <v>2757</v>
      </c>
      <c r="AZ65" s="185" t="s">
        <v>2870</v>
      </c>
      <c r="BA65" s="185" t="s">
        <v>2757</v>
      </c>
      <c r="BB65" s="185" t="s">
        <v>2757</v>
      </c>
      <c r="BC65" s="185" t="s">
        <v>2870</v>
      </c>
      <c r="BD65" s="185" t="s">
        <v>2757</v>
      </c>
      <c r="BE65" s="185" t="s">
        <v>2757</v>
      </c>
      <c r="BF65" s="185" t="s">
        <v>2870</v>
      </c>
      <c r="BG65" s="185" t="s">
        <v>2757</v>
      </c>
      <c r="BH65" s="185" t="s">
        <v>2757</v>
      </c>
      <c r="BI65" s="185" t="s">
        <v>2870</v>
      </c>
      <c r="BJ65" s="185" t="s">
        <v>2757</v>
      </c>
      <c r="BK65" s="185" t="s">
        <v>2757</v>
      </c>
      <c r="BL65" s="185" t="s">
        <v>2870</v>
      </c>
      <c r="BM65" s="185" t="s">
        <v>2757</v>
      </c>
      <c r="BN65" s="185" t="s">
        <v>2757</v>
      </c>
      <c r="BO65" s="185" t="s">
        <v>2870</v>
      </c>
      <c r="BP65" s="185" t="s">
        <v>2757</v>
      </c>
      <c r="BQ65" s="185" t="s">
        <v>2757</v>
      </c>
      <c r="BR65" s="185" t="s">
        <v>2870</v>
      </c>
      <c r="BS65" s="185" t="s">
        <v>2757</v>
      </c>
      <c r="BT65" s="185" t="s">
        <v>2757</v>
      </c>
      <c r="BU65" s="185" t="s">
        <v>2870</v>
      </c>
      <c r="BV65" s="185" t="s">
        <v>2757</v>
      </c>
      <c r="BW65" s="185" t="s">
        <v>2757</v>
      </c>
      <c r="BX65" s="185" t="s">
        <v>2870</v>
      </c>
      <c r="BY65" s="185" t="s">
        <v>2757</v>
      </c>
      <c r="BZ65" s="185" t="s">
        <v>2757</v>
      </c>
      <c r="CA65" s="185" t="s">
        <v>2870</v>
      </c>
      <c r="CB65" s="185" t="s">
        <v>2757</v>
      </c>
      <c r="CC65" s="185" t="s">
        <v>2757</v>
      </c>
      <c r="CD65" s="185" t="s">
        <v>2870</v>
      </c>
      <c r="CE65" s="185" t="s">
        <v>2757</v>
      </c>
      <c r="CF65" s="185" t="s">
        <v>2757</v>
      </c>
      <c r="CG65" s="185" t="s">
        <v>2870</v>
      </c>
      <c r="CH65" s="185" t="s">
        <v>2757</v>
      </c>
      <c r="CI65" s="185" t="s">
        <v>2757</v>
      </c>
      <c r="CJ65" s="185" t="s">
        <v>2870</v>
      </c>
      <c r="CK65" s="185" t="s">
        <v>2757</v>
      </c>
      <c r="CL65" s="185" t="s">
        <v>2757</v>
      </c>
      <c r="CM65" s="185" t="s">
        <v>2870</v>
      </c>
      <c r="CN65" s="185" t="s">
        <v>2757</v>
      </c>
      <c r="CO65" s="185" t="s">
        <v>2757</v>
      </c>
      <c r="CP65" s="185" t="s">
        <v>2870</v>
      </c>
      <c r="CQ65" s="185" t="s">
        <v>2757</v>
      </c>
      <c r="CR65" s="185" t="s">
        <v>2757</v>
      </c>
      <c r="CS65" s="185" t="s">
        <v>2870</v>
      </c>
      <c r="CT65" s="185" t="s">
        <v>2757</v>
      </c>
      <c r="CU65" s="185" t="s">
        <v>2757</v>
      </c>
      <c r="CV65" s="185" t="s">
        <v>2870</v>
      </c>
      <c r="CW65" s="185" t="s">
        <v>2757</v>
      </c>
      <c r="CX65" s="185" t="s">
        <v>2757</v>
      </c>
      <c r="CY65" s="185" t="s">
        <v>2870</v>
      </c>
      <c r="CZ65" s="185" t="s">
        <v>2757</v>
      </c>
      <c r="DA65" s="185" t="s">
        <v>2757</v>
      </c>
      <c r="DB65" s="185" t="s">
        <v>2870</v>
      </c>
      <c r="DC65" s="185" t="s">
        <v>2757</v>
      </c>
      <c r="DD65" s="185" t="s">
        <v>2757</v>
      </c>
      <c r="DE65" s="185" t="s">
        <v>2870</v>
      </c>
      <c r="DF65" s="185" t="s">
        <v>2757</v>
      </c>
      <c r="DG65" s="185" t="s">
        <v>2757</v>
      </c>
      <c r="DH65" s="185" t="s">
        <v>2870</v>
      </c>
      <c r="DI65" s="185" t="s">
        <v>2757</v>
      </c>
      <c r="DJ65" s="185" t="s">
        <v>2757</v>
      </c>
      <c r="DK65" s="185" t="s">
        <v>2870</v>
      </c>
      <c r="DL65" s="185" t="s">
        <v>2757</v>
      </c>
      <c r="DM65" s="185" t="s">
        <v>2757</v>
      </c>
      <c r="DN65" s="185" t="s">
        <v>2870</v>
      </c>
      <c r="DO65" s="185" t="s">
        <v>2757</v>
      </c>
      <c r="DP65" s="185" t="s">
        <v>2757</v>
      </c>
      <c r="DQ65" s="185" t="s">
        <v>2870</v>
      </c>
      <c r="DR65" s="185" t="s">
        <v>2757</v>
      </c>
      <c r="DS65" s="185" t="s">
        <v>2757</v>
      </c>
      <c r="DT65" s="185" t="s">
        <v>2870</v>
      </c>
      <c r="DU65" s="185" t="s">
        <v>2757</v>
      </c>
      <c r="DV65" s="185" t="s">
        <v>2757</v>
      </c>
      <c r="DW65" s="185" t="s">
        <v>2870</v>
      </c>
      <c r="DX65" s="185" t="s">
        <v>2757</v>
      </c>
      <c r="DY65" s="185" t="s">
        <v>2757</v>
      </c>
      <c r="DZ65" s="185" t="s">
        <v>2870</v>
      </c>
      <c r="EA65" s="185" t="s">
        <v>2757</v>
      </c>
      <c r="EB65" s="185" t="s">
        <v>2757</v>
      </c>
      <c r="EC65" s="185" t="s">
        <v>2870</v>
      </c>
      <c r="ED65" s="185" t="s">
        <v>2757</v>
      </c>
      <c r="EE65" s="185" t="s">
        <v>2757</v>
      </c>
      <c r="EF65" s="185" t="s">
        <v>2870</v>
      </c>
      <c r="EG65" s="185" t="s">
        <v>2757</v>
      </c>
      <c r="EH65" s="185" t="s">
        <v>2757</v>
      </c>
      <c r="EI65" s="185" t="s">
        <v>2870</v>
      </c>
      <c r="EJ65" s="185" t="s">
        <v>2757</v>
      </c>
      <c r="EK65" s="185" t="s">
        <v>2757</v>
      </c>
      <c r="EL65" s="185" t="s">
        <v>2870</v>
      </c>
      <c r="EM65" s="185" t="s">
        <v>2757</v>
      </c>
      <c r="EN65" s="185" t="s">
        <v>2757</v>
      </c>
      <c r="EO65" s="185" t="s">
        <v>2870</v>
      </c>
      <c r="EP65" s="185" t="s">
        <v>2757</v>
      </c>
      <c r="EQ65" s="185" t="s">
        <v>2757</v>
      </c>
      <c r="ER65" s="185" t="s">
        <v>2870</v>
      </c>
      <c r="ES65" s="185" t="s">
        <v>2757</v>
      </c>
      <c r="ET65" s="185" t="s">
        <v>2757</v>
      </c>
    </row>
    <row r="66" spans="1:150" x14ac:dyDescent="0.35">
      <c r="A66" s="1"/>
      <c r="B66" s="183" t="s">
        <v>3329</v>
      </c>
      <c r="C66" s="183" t="s">
        <v>37</v>
      </c>
      <c r="D66" s="183" t="s">
        <v>3330</v>
      </c>
      <c r="E66" s="183" t="s">
        <v>3331</v>
      </c>
      <c r="F66" s="183" t="s">
        <v>3332</v>
      </c>
      <c r="G66" s="183" t="s">
        <v>2870</v>
      </c>
      <c r="H66" s="183" t="s">
        <v>3153</v>
      </c>
      <c r="I66" s="183" t="s">
        <v>3333</v>
      </c>
      <c r="J66" s="183" t="s">
        <v>2870</v>
      </c>
      <c r="K66" s="183" t="s">
        <v>3153</v>
      </c>
      <c r="L66" s="183" t="s">
        <v>3333</v>
      </c>
      <c r="M66" s="183" t="s">
        <v>2870</v>
      </c>
      <c r="N66" s="183" t="s">
        <v>3153</v>
      </c>
      <c r="O66" s="183" t="s">
        <v>3333</v>
      </c>
      <c r="P66" s="183" t="s">
        <v>2870</v>
      </c>
      <c r="Q66" s="183" t="s">
        <v>3153</v>
      </c>
      <c r="R66" s="183" t="s">
        <v>3333</v>
      </c>
      <c r="S66" s="183" t="s">
        <v>2870</v>
      </c>
      <c r="T66" s="183" t="s">
        <v>2757</v>
      </c>
      <c r="U66" s="183" t="s">
        <v>2757</v>
      </c>
      <c r="V66" s="183" t="s">
        <v>2870</v>
      </c>
      <c r="W66" s="183" t="s">
        <v>2757</v>
      </c>
      <c r="X66" s="183" t="s">
        <v>2757</v>
      </c>
      <c r="Y66" s="183" t="s">
        <v>2870</v>
      </c>
      <c r="Z66" s="183" t="s">
        <v>2757</v>
      </c>
      <c r="AA66" s="183" t="s">
        <v>3334</v>
      </c>
      <c r="AB66" s="183" t="s">
        <v>2870</v>
      </c>
      <c r="AC66" s="183" t="s">
        <v>2757</v>
      </c>
      <c r="AD66" s="183" t="s">
        <v>3334</v>
      </c>
      <c r="AE66" s="183" t="s">
        <v>2870</v>
      </c>
      <c r="AF66" s="183" t="s">
        <v>2757</v>
      </c>
      <c r="AG66" s="183" t="s">
        <v>3334</v>
      </c>
      <c r="AH66" s="183" t="s">
        <v>2870</v>
      </c>
      <c r="AI66" s="183" t="s">
        <v>2757</v>
      </c>
      <c r="AJ66" s="183" t="s">
        <v>3334</v>
      </c>
      <c r="AK66" s="183" t="s">
        <v>2870</v>
      </c>
      <c r="AL66" s="183" t="s">
        <v>2757</v>
      </c>
      <c r="AM66" s="183" t="s">
        <v>3335</v>
      </c>
      <c r="AN66" s="183" t="s">
        <v>2870</v>
      </c>
      <c r="AO66" s="183" t="s">
        <v>2757</v>
      </c>
      <c r="AP66" s="183" t="s">
        <v>3336</v>
      </c>
      <c r="AQ66" s="183" t="s">
        <v>2870</v>
      </c>
      <c r="AR66" s="183" t="s">
        <v>2757</v>
      </c>
      <c r="AS66" s="183" t="s">
        <v>3334</v>
      </c>
      <c r="AT66" s="183" t="s">
        <v>2870</v>
      </c>
      <c r="AU66" s="183" t="s">
        <v>2757</v>
      </c>
      <c r="AV66" s="183" t="s">
        <v>3334</v>
      </c>
      <c r="AW66" s="183" t="s">
        <v>2870</v>
      </c>
      <c r="AX66" s="183" t="s">
        <v>2757</v>
      </c>
      <c r="AY66" s="183" t="s">
        <v>3334</v>
      </c>
      <c r="AZ66" s="183" t="s">
        <v>2870</v>
      </c>
      <c r="BA66" s="183" t="s">
        <v>2757</v>
      </c>
      <c r="BB66" s="183" t="s">
        <v>3334</v>
      </c>
      <c r="BC66" s="183" t="s">
        <v>2870</v>
      </c>
      <c r="BD66" s="183" t="s">
        <v>2757</v>
      </c>
      <c r="BE66" s="183" t="s">
        <v>3334</v>
      </c>
      <c r="BF66" s="183" t="s">
        <v>2870</v>
      </c>
      <c r="BG66" s="183" t="s">
        <v>2757</v>
      </c>
      <c r="BH66" s="183" t="s">
        <v>3334</v>
      </c>
      <c r="BI66" s="183" t="s">
        <v>2870</v>
      </c>
      <c r="BJ66" s="183" t="s">
        <v>2757</v>
      </c>
      <c r="BK66" s="183" t="s">
        <v>3334</v>
      </c>
      <c r="BL66" s="183" t="s">
        <v>2870</v>
      </c>
      <c r="BM66" s="183" t="s">
        <v>2757</v>
      </c>
      <c r="BN66" s="183" t="s">
        <v>3334</v>
      </c>
      <c r="BO66" s="183" t="s">
        <v>2870</v>
      </c>
      <c r="BP66" s="183" t="s">
        <v>2757</v>
      </c>
      <c r="BQ66" s="183" t="s">
        <v>3334</v>
      </c>
      <c r="BR66" s="183" t="s">
        <v>2870</v>
      </c>
      <c r="BS66" s="183" t="s">
        <v>2757</v>
      </c>
      <c r="BT66" s="183" t="s">
        <v>3334</v>
      </c>
      <c r="BU66" s="183" t="s">
        <v>2870</v>
      </c>
      <c r="BV66" s="183" t="s">
        <v>2757</v>
      </c>
      <c r="BW66" s="183" t="s">
        <v>3334</v>
      </c>
      <c r="BX66" s="183" t="s">
        <v>2870</v>
      </c>
      <c r="BY66" s="183" t="s">
        <v>2757</v>
      </c>
      <c r="BZ66" s="183" t="s">
        <v>3334</v>
      </c>
      <c r="CA66" s="183" t="s">
        <v>2870</v>
      </c>
      <c r="CB66" s="183" t="s">
        <v>2757</v>
      </c>
      <c r="CC66" s="183" t="s">
        <v>3337</v>
      </c>
      <c r="CD66" s="183" t="s">
        <v>2870</v>
      </c>
      <c r="CE66" s="183" t="s">
        <v>2757</v>
      </c>
      <c r="CF66" s="183" t="s">
        <v>3334</v>
      </c>
      <c r="CG66" s="183" t="s">
        <v>2870</v>
      </c>
      <c r="CH66" s="183" t="s">
        <v>2757</v>
      </c>
      <c r="CI66" s="183" t="s">
        <v>2757</v>
      </c>
      <c r="CJ66" s="183" t="s">
        <v>2870</v>
      </c>
      <c r="CK66" s="183" t="s">
        <v>2757</v>
      </c>
      <c r="CL66" s="183" t="s">
        <v>2757</v>
      </c>
      <c r="CM66" s="183" t="s">
        <v>2870</v>
      </c>
      <c r="CN66" s="183" t="s">
        <v>2757</v>
      </c>
      <c r="CO66" s="183" t="s">
        <v>2757</v>
      </c>
      <c r="CP66" s="183" t="s">
        <v>2870</v>
      </c>
      <c r="CQ66" s="183" t="s">
        <v>2757</v>
      </c>
      <c r="CR66" s="183" t="s">
        <v>2757</v>
      </c>
      <c r="CS66" s="183" t="s">
        <v>2870</v>
      </c>
      <c r="CT66" s="183" t="s">
        <v>2757</v>
      </c>
      <c r="CU66" s="183" t="s">
        <v>2757</v>
      </c>
      <c r="CV66" s="183" t="s">
        <v>2870</v>
      </c>
      <c r="CW66" s="183" t="s">
        <v>2757</v>
      </c>
      <c r="CX66" s="183" t="s">
        <v>2757</v>
      </c>
      <c r="CY66" s="183" t="s">
        <v>2870</v>
      </c>
      <c r="CZ66" s="183" t="s">
        <v>2757</v>
      </c>
      <c r="DA66" s="183" t="s">
        <v>2757</v>
      </c>
      <c r="DB66" s="183" t="s">
        <v>2870</v>
      </c>
      <c r="DC66" s="183" t="s">
        <v>2757</v>
      </c>
      <c r="DD66" s="183" t="s">
        <v>2757</v>
      </c>
      <c r="DE66" s="183" t="s">
        <v>2870</v>
      </c>
      <c r="DF66" s="183" t="s">
        <v>2757</v>
      </c>
      <c r="DG66" s="183" t="s">
        <v>2757</v>
      </c>
      <c r="DH66" s="183" t="s">
        <v>2870</v>
      </c>
      <c r="DI66" s="183" t="s">
        <v>2757</v>
      </c>
      <c r="DJ66" s="183" t="s">
        <v>2757</v>
      </c>
      <c r="DK66" s="183" t="s">
        <v>2870</v>
      </c>
      <c r="DL66" s="183" t="s">
        <v>2757</v>
      </c>
      <c r="DM66" s="183" t="s">
        <v>2757</v>
      </c>
      <c r="DN66" s="183" t="s">
        <v>2870</v>
      </c>
      <c r="DO66" s="183" t="s">
        <v>2757</v>
      </c>
      <c r="DP66" s="183" t="s">
        <v>2757</v>
      </c>
      <c r="DQ66" s="183" t="s">
        <v>2870</v>
      </c>
      <c r="DR66" s="183" t="s">
        <v>2757</v>
      </c>
      <c r="DS66" s="183" t="s">
        <v>2757</v>
      </c>
      <c r="DT66" s="183" t="s">
        <v>2870</v>
      </c>
      <c r="DU66" s="183" t="s">
        <v>2757</v>
      </c>
      <c r="DV66" s="183" t="s">
        <v>2757</v>
      </c>
      <c r="DW66" s="183" t="s">
        <v>2870</v>
      </c>
      <c r="DX66" s="183" t="s">
        <v>2757</v>
      </c>
      <c r="DY66" s="183" t="s">
        <v>2757</v>
      </c>
      <c r="DZ66" s="183" t="s">
        <v>2870</v>
      </c>
      <c r="EA66" s="183" t="s">
        <v>2757</v>
      </c>
      <c r="EB66" s="183" t="s">
        <v>2757</v>
      </c>
      <c r="EC66" s="183" t="s">
        <v>2870</v>
      </c>
      <c r="ED66" s="183" t="s">
        <v>2757</v>
      </c>
      <c r="EE66" s="183" t="s">
        <v>2757</v>
      </c>
      <c r="EF66" s="183" t="s">
        <v>2870</v>
      </c>
      <c r="EG66" s="183" t="s">
        <v>2757</v>
      </c>
      <c r="EH66" s="183" t="s">
        <v>2757</v>
      </c>
      <c r="EI66" s="183" t="s">
        <v>2870</v>
      </c>
      <c r="EJ66" s="183" t="s">
        <v>2757</v>
      </c>
      <c r="EK66" s="183" t="s">
        <v>2757</v>
      </c>
      <c r="EL66" s="183" t="s">
        <v>2870</v>
      </c>
      <c r="EM66" s="183" t="s">
        <v>2757</v>
      </c>
      <c r="EN66" s="183" t="s">
        <v>2757</v>
      </c>
      <c r="EO66" s="183" t="s">
        <v>2870</v>
      </c>
      <c r="EP66" s="183" t="s">
        <v>2757</v>
      </c>
      <c r="EQ66" s="183" t="s">
        <v>2757</v>
      </c>
      <c r="ER66" s="183" t="s">
        <v>2870</v>
      </c>
      <c r="ES66" s="183" t="s">
        <v>2757</v>
      </c>
      <c r="ET66" s="183" t="s">
        <v>2757</v>
      </c>
    </row>
    <row r="67" spans="1:150" x14ac:dyDescent="0.35">
      <c r="A67" s="1"/>
      <c r="B67" s="184" t="s">
        <v>3338</v>
      </c>
      <c r="C67" s="184" t="s">
        <v>37</v>
      </c>
      <c r="D67" s="184" t="s">
        <v>3330</v>
      </c>
      <c r="E67" s="184" t="s">
        <v>3339</v>
      </c>
      <c r="F67" s="184" t="s">
        <v>3340</v>
      </c>
      <c r="G67" s="185" t="s">
        <v>2870</v>
      </c>
      <c r="H67" s="185" t="s">
        <v>2757</v>
      </c>
      <c r="I67" s="185" t="s">
        <v>2757</v>
      </c>
      <c r="J67" s="185" t="s">
        <v>2870</v>
      </c>
      <c r="K67" s="185" t="s">
        <v>2757</v>
      </c>
      <c r="L67" s="185" t="s">
        <v>2757</v>
      </c>
      <c r="M67" s="185" t="s">
        <v>2870</v>
      </c>
      <c r="N67" s="185" t="s">
        <v>2757</v>
      </c>
      <c r="O67" s="185" t="s">
        <v>2757</v>
      </c>
      <c r="P67" s="185" t="s">
        <v>2870</v>
      </c>
      <c r="Q67" s="185" t="s">
        <v>2757</v>
      </c>
      <c r="R67" s="185" t="s">
        <v>2757</v>
      </c>
      <c r="S67" s="185" t="s">
        <v>2870</v>
      </c>
      <c r="T67" s="185" t="s">
        <v>2757</v>
      </c>
      <c r="U67" s="185" t="s">
        <v>2757</v>
      </c>
      <c r="V67" s="185" t="s">
        <v>2870</v>
      </c>
      <c r="W67" s="185" t="s">
        <v>2757</v>
      </c>
      <c r="X67" s="185" t="s">
        <v>2757</v>
      </c>
      <c r="Y67" s="185" t="s">
        <v>2870</v>
      </c>
      <c r="Z67" s="185" t="s">
        <v>2757</v>
      </c>
      <c r="AA67" s="185" t="s">
        <v>2757</v>
      </c>
      <c r="AB67" s="185" t="s">
        <v>2870</v>
      </c>
      <c r="AC67" s="185" t="s">
        <v>2757</v>
      </c>
      <c r="AD67" s="185" t="s">
        <v>2757</v>
      </c>
      <c r="AE67" s="185" t="s">
        <v>2870</v>
      </c>
      <c r="AF67" s="185" t="s">
        <v>2757</v>
      </c>
      <c r="AG67" s="185" t="s">
        <v>2757</v>
      </c>
      <c r="AH67" s="185" t="s">
        <v>2870</v>
      </c>
      <c r="AI67" s="185" t="s">
        <v>2757</v>
      </c>
      <c r="AJ67" s="185" t="s">
        <v>2757</v>
      </c>
      <c r="AK67" s="185" t="s">
        <v>2870</v>
      </c>
      <c r="AL67" s="185" t="s">
        <v>2757</v>
      </c>
      <c r="AM67" s="185" t="s">
        <v>2757</v>
      </c>
      <c r="AN67" s="185" t="s">
        <v>2870</v>
      </c>
      <c r="AO67" s="185" t="s">
        <v>2757</v>
      </c>
      <c r="AP67" s="185" t="s">
        <v>2757</v>
      </c>
      <c r="AQ67" s="185" t="s">
        <v>2870</v>
      </c>
      <c r="AR67" s="185" t="s">
        <v>2757</v>
      </c>
      <c r="AS67" s="185" t="s">
        <v>2757</v>
      </c>
      <c r="AT67" s="185" t="s">
        <v>2870</v>
      </c>
      <c r="AU67" s="185" t="s">
        <v>2757</v>
      </c>
      <c r="AV67" s="185" t="s">
        <v>2757</v>
      </c>
      <c r="AW67" s="185" t="s">
        <v>2870</v>
      </c>
      <c r="AX67" s="185" t="s">
        <v>2757</v>
      </c>
      <c r="AY67" s="185" t="s">
        <v>2757</v>
      </c>
      <c r="AZ67" s="185" t="s">
        <v>2870</v>
      </c>
      <c r="BA67" s="185" t="s">
        <v>2757</v>
      </c>
      <c r="BB67" s="185" t="s">
        <v>2757</v>
      </c>
      <c r="BC67" s="185" t="s">
        <v>2870</v>
      </c>
      <c r="BD67" s="185" t="s">
        <v>2757</v>
      </c>
      <c r="BE67" s="185" t="s">
        <v>2757</v>
      </c>
      <c r="BF67" s="185" t="s">
        <v>2870</v>
      </c>
      <c r="BG67" s="185" t="s">
        <v>2757</v>
      </c>
      <c r="BH67" s="185" t="s">
        <v>2757</v>
      </c>
      <c r="BI67" s="185" t="s">
        <v>2870</v>
      </c>
      <c r="BJ67" s="185" t="s">
        <v>2757</v>
      </c>
      <c r="BK67" s="185" t="s">
        <v>2757</v>
      </c>
      <c r="BL67" s="185" t="s">
        <v>2870</v>
      </c>
      <c r="BM67" s="185" t="s">
        <v>2757</v>
      </c>
      <c r="BN67" s="185" t="s">
        <v>2757</v>
      </c>
      <c r="BO67" s="185" t="s">
        <v>2870</v>
      </c>
      <c r="BP67" s="185" t="s">
        <v>2757</v>
      </c>
      <c r="BQ67" s="185" t="s">
        <v>2757</v>
      </c>
      <c r="BR67" s="185" t="s">
        <v>2870</v>
      </c>
      <c r="BS67" s="185" t="s">
        <v>2757</v>
      </c>
      <c r="BT67" s="185" t="s">
        <v>2757</v>
      </c>
      <c r="BU67" s="185" t="s">
        <v>2870</v>
      </c>
      <c r="BV67" s="185" t="s">
        <v>2757</v>
      </c>
      <c r="BW67" s="185" t="s">
        <v>2757</v>
      </c>
      <c r="BX67" s="185" t="s">
        <v>2870</v>
      </c>
      <c r="BY67" s="185" t="s">
        <v>2757</v>
      </c>
      <c r="BZ67" s="185" t="s">
        <v>2757</v>
      </c>
      <c r="CA67" s="185" t="s">
        <v>2870</v>
      </c>
      <c r="CB67" s="185" t="s">
        <v>2757</v>
      </c>
      <c r="CC67" s="185" t="s">
        <v>2757</v>
      </c>
      <c r="CD67" s="185" t="s">
        <v>2870</v>
      </c>
      <c r="CE67" s="185" t="s">
        <v>2757</v>
      </c>
      <c r="CF67" s="185" t="s">
        <v>2757</v>
      </c>
      <c r="CG67" s="185" t="s">
        <v>2870</v>
      </c>
      <c r="CH67" s="185" t="s">
        <v>2757</v>
      </c>
      <c r="CI67" s="185" t="s">
        <v>2757</v>
      </c>
      <c r="CJ67" s="185" t="s">
        <v>2870</v>
      </c>
      <c r="CK67" s="185" t="s">
        <v>2757</v>
      </c>
      <c r="CL67" s="185" t="s">
        <v>2757</v>
      </c>
      <c r="CM67" s="185" t="s">
        <v>2870</v>
      </c>
      <c r="CN67" s="185" t="s">
        <v>2757</v>
      </c>
      <c r="CO67" s="185" t="s">
        <v>2757</v>
      </c>
      <c r="CP67" s="185" t="s">
        <v>2870</v>
      </c>
      <c r="CQ67" s="185" t="s">
        <v>2757</v>
      </c>
      <c r="CR67" s="185" t="s">
        <v>2757</v>
      </c>
      <c r="CS67" s="185" t="s">
        <v>2870</v>
      </c>
      <c r="CT67" s="185" t="s">
        <v>2757</v>
      </c>
      <c r="CU67" s="185" t="s">
        <v>2757</v>
      </c>
      <c r="CV67" s="185" t="s">
        <v>2870</v>
      </c>
      <c r="CW67" s="185" t="s">
        <v>2757</v>
      </c>
      <c r="CX67" s="185" t="s">
        <v>2757</v>
      </c>
      <c r="CY67" s="185" t="s">
        <v>2870</v>
      </c>
      <c r="CZ67" s="185" t="s">
        <v>2757</v>
      </c>
      <c r="DA67" s="185" t="s">
        <v>2757</v>
      </c>
      <c r="DB67" s="185" t="s">
        <v>2870</v>
      </c>
      <c r="DC67" s="185" t="s">
        <v>2757</v>
      </c>
      <c r="DD67" s="185" t="s">
        <v>2757</v>
      </c>
      <c r="DE67" s="185" t="s">
        <v>2870</v>
      </c>
      <c r="DF67" s="185" t="s">
        <v>2757</v>
      </c>
      <c r="DG67" s="185" t="s">
        <v>2757</v>
      </c>
      <c r="DH67" s="185" t="s">
        <v>2870</v>
      </c>
      <c r="DI67" s="185" t="s">
        <v>2757</v>
      </c>
      <c r="DJ67" s="185" t="s">
        <v>2757</v>
      </c>
      <c r="DK67" s="185" t="s">
        <v>2870</v>
      </c>
      <c r="DL67" s="185" t="s">
        <v>2757</v>
      </c>
      <c r="DM67" s="185" t="s">
        <v>2757</v>
      </c>
      <c r="DN67" s="185" t="s">
        <v>2870</v>
      </c>
      <c r="DO67" s="185" t="s">
        <v>2757</v>
      </c>
      <c r="DP67" s="185" t="s">
        <v>2757</v>
      </c>
      <c r="DQ67" s="185" t="s">
        <v>2870</v>
      </c>
      <c r="DR67" s="185" t="s">
        <v>2757</v>
      </c>
      <c r="DS67" s="185" t="s">
        <v>2757</v>
      </c>
      <c r="DT67" s="185" t="s">
        <v>2870</v>
      </c>
      <c r="DU67" s="185" t="s">
        <v>2757</v>
      </c>
      <c r="DV67" s="185" t="s">
        <v>2757</v>
      </c>
      <c r="DW67" s="185" t="s">
        <v>2870</v>
      </c>
      <c r="DX67" s="185" t="s">
        <v>2757</v>
      </c>
      <c r="DY67" s="185" t="s">
        <v>2757</v>
      </c>
      <c r="DZ67" s="185" t="s">
        <v>2870</v>
      </c>
      <c r="EA67" s="185" t="s">
        <v>2757</v>
      </c>
      <c r="EB67" s="185" t="s">
        <v>2757</v>
      </c>
      <c r="EC67" s="185" t="s">
        <v>2870</v>
      </c>
      <c r="ED67" s="185" t="s">
        <v>2757</v>
      </c>
      <c r="EE67" s="185" t="s">
        <v>2757</v>
      </c>
      <c r="EF67" s="185" t="s">
        <v>2870</v>
      </c>
      <c r="EG67" s="185" t="s">
        <v>2757</v>
      </c>
      <c r="EH67" s="185" t="s">
        <v>2757</v>
      </c>
      <c r="EI67" s="185" t="s">
        <v>2870</v>
      </c>
      <c r="EJ67" s="185" t="s">
        <v>2757</v>
      </c>
      <c r="EK67" s="185" t="s">
        <v>2757</v>
      </c>
      <c r="EL67" s="185" t="s">
        <v>2870</v>
      </c>
      <c r="EM67" s="185" t="s">
        <v>2757</v>
      </c>
      <c r="EN67" s="185" t="s">
        <v>2757</v>
      </c>
      <c r="EO67" s="185" t="s">
        <v>2870</v>
      </c>
      <c r="EP67" s="185" t="s">
        <v>2757</v>
      </c>
      <c r="EQ67" s="185" t="s">
        <v>2757</v>
      </c>
      <c r="ER67" s="185" t="s">
        <v>2870</v>
      </c>
      <c r="ES67" s="185" t="s">
        <v>2757</v>
      </c>
      <c r="ET67" s="185" t="s">
        <v>2757</v>
      </c>
    </row>
    <row r="68" spans="1:150" x14ac:dyDescent="0.35">
      <c r="A68" s="1"/>
      <c r="B68" s="184" t="s">
        <v>3341</v>
      </c>
      <c r="C68" s="184" t="s">
        <v>37</v>
      </c>
      <c r="D68" s="184" t="s">
        <v>3330</v>
      </c>
      <c r="E68" s="184" t="s">
        <v>3342</v>
      </c>
      <c r="F68" s="184" t="s">
        <v>3343</v>
      </c>
      <c r="G68" s="185" t="s">
        <v>2870</v>
      </c>
      <c r="H68" s="185" t="s">
        <v>3153</v>
      </c>
      <c r="I68" s="185" t="s">
        <v>3333</v>
      </c>
      <c r="J68" s="185" t="s">
        <v>2870</v>
      </c>
      <c r="K68" s="185" t="s">
        <v>3153</v>
      </c>
      <c r="L68" s="185" t="s">
        <v>3333</v>
      </c>
      <c r="M68" s="185" t="s">
        <v>2870</v>
      </c>
      <c r="N68" s="185" t="s">
        <v>3153</v>
      </c>
      <c r="O68" s="185" t="s">
        <v>3333</v>
      </c>
      <c r="P68" s="185" t="s">
        <v>2870</v>
      </c>
      <c r="Q68" s="185" t="s">
        <v>3153</v>
      </c>
      <c r="R68" s="185" t="s">
        <v>3333</v>
      </c>
      <c r="S68" s="185" t="s">
        <v>2870</v>
      </c>
      <c r="T68" s="185" t="s">
        <v>2757</v>
      </c>
      <c r="U68" s="185" t="s">
        <v>2757</v>
      </c>
      <c r="V68" s="185" t="s">
        <v>2870</v>
      </c>
      <c r="W68" s="185" t="s">
        <v>2757</v>
      </c>
      <c r="X68" s="185" t="s">
        <v>2757</v>
      </c>
      <c r="Y68" s="185" t="s">
        <v>2870</v>
      </c>
      <c r="Z68" s="185" t="s">
        <v>2757</v>
      </c>
      <c r="AA68" s="185" t="s">
        <v>3334</v>
      </c>
      <c r="AB68" s="185" t="s">
        <v>2870</v>
      </c>
      <c r="AC68" s="185" t="s">
        <v>2757</v>
      </c>
      <c r="AD68" s="185" t="s">
        <v>3334</v>
      </c>
      <c r="AE68" s="185" t="s">
        <v>2870</v>
      </c>
      <c r="AF68" s="185" t="s">
        <v>2757</v>
      </c>
      <c r="AG68" s="185" t="s">
        <v>3334</v>
      </c>
      <c r="AH68" s="185" t="s">
        <v>2870</v>
      </c>
      <c r="AI68" s="185" t="s">
        <v>2757</v>
      </c>
      <c r="AJ68" s="185" t="s">
        <v>3334</v>
      </c>
      <c r="AK68" s="185" t="s">
        <v>2870</v>
      </c>
      <c r="AL68" s="185" t="s">
        <v>2757</v>
      </c>
      <c r="AM68" s="185" t="s">
        <v>3335</v>
      </c>
      <c r="AN68" s="185" t="s">
        <v>2870</v>
      </c>
      <c r="AO68" s="185" t="s">
        <v>2757</v>
      </c>
      <c r="AP68" s="185" t="s">
        <v>3336</v>
      </c>
      <c r="AQ68" s="185" t="s">
        <v>2870</v>
      </c>
      <c r="AR68" s="185" t="s">
        <v>2757</v>
      </c>
      <c r="AS68" s="185" t="s">
        <v>3334</v>
      </c>
      <c r="AT68" s="185" t="s">
        <v>2870</v>
      </c>
      <c r="AU68" s="185" t="s">
        <v>2757</v>
      </c>
      <c r="AV68" s="185" t="s">
        <v>3334</v>
      </c>
      <c r="AW68" s="185" t="s">
        <v>2870</v>
      </c>
      <c r="AX68" s="185" t="s">
        <v>2757</v>
      </c>
      <c r="AY68" s="185" t="s">
        <v>3334</v>
      </c>
      <c r="AZ68" s="185" t="s">
        <v>2870</v>
      </c>
      <c r="BA68" s="185" t="s">
        <v>2757</v>
      </c>
      <c r="BB68" s="185" t="s">
        <v>3334</v>
      </c>
      <c r="BC68" s="185" t="s">
        <v>2870</v>
      </c>
      <c r="BD68" s="185" t="s">
        <v>2757</v>
      </c>
      <c r="BE68" s="185" t="s">
        <v>3334</v>
      </c>
      <c r="BF68" s="185" t="s">
        <v>2870</v>
      </c>
      <c r="BG68" s="185" t="s">
        <v>2757</v>
      </c>
      <c r="BH68" s="185" t="s">
        <v>3334</v>
      </c>
      <c r="BI68" s="185" t="s">
        <v>2870</v>
      </c>
      <c r="BJ68" s="185" t="s">
        <v>2757</v>
      </c>
      <c r="BK68" s="185" t="s">
        <v>3334</v>
      </c>
      <c r="BL68" s="185" t="s">
        <v>2870</v>
      </c>
      <c r="BM68" s="185" t="s">
        <v>2757</v>
      </c>
      <c r="BN68" s="185" t="s">
        <v>3334</v>
      </c>
      <c r="BO68" s="185" t="s">
        <v>2870</v>
      </c>
      <c r="BP68" s="185" t="s">
        <v>2757</v>
      </c>
      <c r="BQ68" s="185" t="s">
        <v>3334</v>
      </c>
      <c r="BR68" s="185" t="s">
        <v>2870</v>
      </c>
      <c r="BS68" s="185" t="s">
        <v>2757</v>
      </c>
      <c r="BT68" s="185" t="s">
        <v>3334</v>
      </c>
      <c r="BU68" s="185" t="s">
        <v>2870</v>
      </c>
      <c r="BV68" s="185" t="s">
        <v>2757</v>
      </c>
      <c r="BW68" s="185" t="s">
        <v>3334</v>
      </c>
      <c r="BX68" s="185" t="s">
        <v>2870</v>
      </c>
      <c r="BY68" s="185" t="s">
        <v>2757</v>
      </c>
      <c r="BZ68" s="185" t="s">
        <v>3334</v>
      </c>
      <c r="CA68" s="185" t="s">
        <v>2870</v>
      </c>
      <c r="CB68" s="185" t="s">
        <v>2757</v>
      </c>
      <c r="CC68" s="185" t="s">
        <v>3337</v>
      </c>
      <c r="CD68" s="185" t="s">
        <v>2870</v>
      </c>
      <c r="CE68" s="185" t="s">
        <v>2757</v>
      </c>
      <c r="CF68" s="185" t="s">
        <v>3334</v>
      </c>
      <c r="CG68" s="185" t="s">
        <v>2870</v>
      </c>
      <c r="CH68" s="185" t="s">
        <v>2757</v>
      </c>
      <c r="CI68" s="185" t="s">
        <v>2757</v>
      </c>
      <c r="CJ68" s="185" t="s">
        <v>2870</v>
      </c>
      <c r="CK68" s="185" t="s">
        <v>2757</v>
      </c>
      <c r="CL68" s="185" t="s">
        <v>2757</v>
      </c>
      <c r="CM68" s="185" t="s">
        <v>2870</v>
      </c>
      <c r="CN68" s="185" t="s">
        <v>2757</v>
      </c>
      <c r="CO68" s="185" t="s">
        <v>2757</v>
      </c>
      <c r="CP68" s="185" t="s">
        <v>2870</v>
      </c>
      <c r="CQ68" s="185" t="s">
        <v>2757</v>
      </c>
      <c r="CR68" s="185" t="s">
        <v>2757</v>
      </c>
      <c r="CS68" s="185" t="s">
        <v>2870</v>
      </c>
      <c r="CT68" s="185" t="s">
        <v>2757</v>
      </c>
      <c r="CU68" s="185" t="s">
        <v>2757</v>
      </c>
      <c r="CV68" s="185" t="s">
        <v>2870</v>
      </c>
      <c r="CW68" s="185" t="s">
        <v>2757</v>
      </c>
      <c r="CX68" s="185" t="s">
        <v>2757</v>
      </c>
      <c r="CY68" s="185" t="s">
        <v>2870</v>
      </c>
      <c r="CZ68" s="185" t="s">
        <v>2757</v>
      </c>
      <c r="DA68" s="185" t="s">
        <v>2757</v>
      </c>
      <c r="DB68" s="185" t="s">
        <v>2870</v>
      </c>
      <c r="DC68" s="185" t="s">
        <v>2757</v>
      </c>
      <c r="DD68" s="185" t="s">
        <v>2757</v>
      </c>
      <c r="DE68" s="185" t="s">
        <v>2870</v>
      </c>
      <c r="DF68" s="185" t="s">
        <v>2757</v>
      </c>
      <c r="DG68" s="185" t="s">
        <v>2757</v>
      </c>
      <c r="DH68" s="185" t="s">
        <v>2870</v>
      </c>
      <c r="DI68" s="185" t="s">
        <v>2757</v>
      </c>
      <c r="DJ68" s="185" t="s">
        <v>2757</v>
      </c>
      <c r="DK68" s="185" t="s">
        <v>2870</v>
      </c>
      <c r="DL68" s="185" t="s">
        <v>2757</v>
      </c>
      <c r="DM68" s="185" t="s">
        <v>2757</v>
      </c>
      <c r="DN68" s="185" t="s">
        <v>2870</v>
      </c>
      <c r="DO68" s="185" t="s">
        <v>2757</v>
      </c>
      <c r="DP68" s="185" t="s">
        <v>2757</v>
      </c>
      <c r="DQ68" s="185" t="s">
        <v>2870</v>
      </c>
      <c r="DR68" s="185" t="s">
        <v>2757</v>
      </c>
      <c r="DS68" s="185" t="s">
        <v>2757</v>
      </c>
      <c r="DT68" s="185" t="s">
        <v>2870</v>
      </c>
      <c r="DU68" s="185" t="s">
        <v>2757</v>
      </c>
      <c r="DV68" s="185" t="s">
        <v>2757</v>
      </c>
      <c r="DW68" s="185" t="s">
        <v>2870</v>
      </c>
      <c r="DX68" s="185" t="s">
        <v>2757</v>
      </c>
      <c r="DY68" s="185" t="s">
        <v>2757</v>
      </c>
      <c r="DZ68" s="185" t="s">
        <v>2870</v>
      </c>
      <c r="EA68" s="185" t="s">
        <v>2757</v>
      </c>
      <c r="EB68" s="185" t="s">
        <v>2757</v>
      </c>
      <c r="EC68" s="185" t="s">
        <v>2870</v>
      </c>
      <c r="ED68" s="185" t="s">
        <v>2757</v>
      </c>
      <c r="EE68" s="185" t="s">
        <v>2757</v>
      </c>
      <c r="EF68" s="185" t="s">
        <v>2870</v>
      </c>
      <c r="EG68" s="185" t="s">
        <v>2757</v>
      </c>
      <c r="EH68" s="185" t="s">
        <v>2757</v>
      </c>
      <c r="EI68" s="185" t="s">
        <v>2870</v>
      </c>
      <c r="EJ68" s="185" t="s">
        <v>2757</v>
      </c>
      <c r="EK68" s="185" t="s">
        <v>2757</v>
      </c>
      <c r="EL68" s="185" t="s">
        <v>2870</v>
      </c>
      <c r="EM68" s="185" t="s">
        <v>2757</v>
      </c>
      <c r="EN68" s="185" t="s">
        <v>2757</v>
      </c>
      <c r="EO68" s="185" t="s">
        <v>2870</v>
      </c>
      <c r="EP68" s="185" t="s">
        <v>2757</v>
      </c>
      <c r="EQ68" s="185" t="s">
        <v>2757</v>
      </c>
      <c r="ER68" s="185" t="s">
        <v>2870</v>
      </c>
      <c r="ES68" s="185" t="s">
        <v>2757</v>
      </c>
      <c r="ET68" s="185" t="s">
        <v>2757</v>
      </c>
    </row>
    <row r="69" spans="1:150" x14ac:dyDescent="0.35">
      <c r="A69" s="1"/>
      <c r="B69" s="183" t="s">
        <v>3344</v>
      </c>
      <c r="C69" s="183" t="s">
        <v>584</v>
      </c>
      <c r="D69" s="183" t="s">
        <v>947</v>
      </c>
      <c r="E69" s="183" t="s">
        <v>3345</v>
      </c>
      <c r="F69" s="183" t="s">
        <v>3346</v>
      </c>
      <c r="G69" s="183" t="s">
        <v>2870</v>
      </c>
      <c r="H69" s="183" t="s">
        <v>3347</v>
      </c>
      <c r="I69" s="183" t="s">
        <v>3153</v>
      </c>
      <c r="J69" s="183" t="s">
        <v>2870</v>
      </c>
      <c r="K69" s="183" t="s">
        <v>3348</v>
      </c>
      <c r="L69" s="183" t="s">
        <v>3349</v>
      </c>
      <c r="M69" s="183" t="s">
        <v>2870</v>
      </c>
      <c r="N69" s="183" t="s">
        <v>3350</v>
      </c>
      <c r="O69" s="183" t="s">
        <v>3351</v>
      </c>
      <c r="P69" s="183" t="s">
        <v>2870</v>
      </c>
      <c r="Q69" s="183" t="s">
        <v>3352</v>
      </c>
      <c r="R69" s="183" t="s">
        <v>3353</v>
      </c>
      <c r="S69" s="183" t="s">
        <v>2870</v>
      </c>
      <c r="T69" s="183" t="s">
        <v>2757</v>
      </c>
      <c r="U69" s="183" t="s">
        <v>2757</v>
      </c>
      <c r="V69" s="183" t="s">
        <v>2870</v>
      </c>
      <c r="W69" s="183" t="s">
        <v>2757</v>
      </c>
      <c r="X69" s="183" t="s">
        <v>2757</v>
      </c>
      <c r="Y69" s="183" t="s">
        <v>2870</v>
      </c>
      <c r="Z69" s="183" t="s">
        <v>2757</v>
      </c>
      <c r="AA69" s="183" t="s">
        <v>2757</v>
      </c>
      <c r="AB69" s="183" t="s">
        <v>2870</v>
      </c>
      <c r="AC69" s="183" t="s">
        <v>2757</v>
      </c>
      <c r="AD69" s="183" t="s">
        <v>3354</v>
      </c>
      <c r="AE69" s="183" t="s">
        <v>2870</v>
      </c>
      <c r="AF69" s="183" t="s">
        <v>2757</v>
      </c>
      <c r="AG69" s="183" t="s">
        <v>3354</v>
      </c>
      <c r="AH69" s="183" t="s">
        <v>2870</v>
      </c>
      <c r="AI69" s="183" t="s">
        <v>3153</v>
      </c>
      <c r="AJ69" s="183" t="s">
        <v>3355</v>
      </c>
      <c r="AK69" s="183" t="s">
        <v>2870</v>
      </c>
      <c r="AL69" s="183" t="s">
        <v>2757</v>
      </c>
      <c r="AM69" s="183" t="s">
        <v>3356</v>
      </c>
      <c r="AN69" s="183" t="s">
        <v>2870</v>
      </c>
      <c r="AO69" s="183" t="s">
        <v>2757</v>
      </c>
      <c r="AP69" s="183" t="s">
        <v>3357</v>
      </c>
      <c r="AQ69" s="183" t="s">
        <v>2870</v>
      </c>
      <c r="AR69" s="183" t="s">
        <v>2757</v>
      </c>
      <c r="AS69" s="183" t="s">
        <v>3354</v>
      </c>
      <c r="AT69" s="183" t="s">
        <v>2870</v>
      </c>
      <c r="AU69" s="183" t="s">
        <v>2757</v>
      </c>
      <c r="AV69" s="183" t="s">
        <v>3354</v>
      </c>
      <c r="AW69" s="183" t="s">
        <v>2870</v>
      </c>
      <c r="AX69" s="183" t="s">
        <v>2757</v>
      </c>
      <c r="AY69" s="183" t="s">
        <v>2757</v>
      </c>
      <c r="AZ69" s="183" t="s">
        <v>2870</v>
      </c>
      <c r="BA69" s="183" t="s">
        <v>2757</v>
      </c>
      <c r="BB69" s="183" t="s">
        <v>2757</v>
      </c>
      <c r="BC69" s="183" t="s">
        <v>2870</v>
      </c>
      <c r="BD69" s="183" t="s">
        <v>3358</v>
      </c>
      <c r="BE69" s="183" t="s">
        <v>3359</v>
      </c>
      <c r="BF69" s="183" t="s">
        <v>2870</v>
      </c>
      <c r="BG69" s="183" t="s">
        <v>2757</v>
      </c>
      <c r="BH69" s="183" t="s">
        <v>3360</v>
      </c>
      <c r="BI69" s="183" t="s">
        <v>2870</v>
      </c>
      <c r="BJ69" s="183" t="s">
        <v>2757</v>
      </c>
      <c r="BK69" s="183" t="s">
        <v>3361</v>
      </c>
      <c r="BL69" s="183" t="s">
        <v>2870</v>
      </c>
      <c r="BM69" s="183" t="s">
        <v>3362</v>
      </c>
      <c r="BN69" s="183" t="s">
        <v>3363</v>
      </c>
      <c r="BO69" s="183" t="s">
        <v>2870</v>
      </c>
      <c r="BP69" s="183" t="s">
        <v>3364</v>
      </c>
      <c r="BQ69" s="183" t="s">
        <v>3365</v>
      </c>
      <c r="BR69" s="183" t="s">
        <v>2870</v>
      </c>
      <c r="BS69" s="183" t="s">
        <v>3366</v>
      </c>
      <c r="BT69" s="183" t="s">
        <v>2757</v>
      </c>
      <c r="BU69" s="183" t="s">
        <v>2870</v>
      </c>
      <c r="BV69" s="183" t="s">
        <v>3367</v>
      </c>
      <c r="BW69" s="183" t="s">
        <v>2757</v>
      </c>
      <c r="BX69" s="183" t="s">
        <v>2870</v>
      </c>
      <c r="BY69" s="183" t="s">
        <v>3368</v>
      </c>
      <c r="BZ69" s="183" t="s">
        <v>2757</v>
      </c>
      <c r="CA69" s="183" t="s">
        <v>2870</v>
      </c>
      <c r="CB69" s="183" t="s">
        <v>3352</v>
      </c>
      <c r="CC69" s="183" t="s">
        <v>3369</v>
      </c>
      <c r="CD69" s="183" t="s">
        <v>2870</v>
      </c>
      <c r="CE69" s="183" t="s">
        <v>3352</v>
      </c>
      <c r="CF69" s="183" t="s">
        <v>3153</v>
      </c>
      <c r="CG69" s="183" t="s">
        <v>2870</v>
      </c>
      <c r="CH69" s="183" t="s">
        <v>2757</v>
      </c>
      <c r="CI69" s="183" t="s">
        <v>3370</v>
      </c>
      <c r="CJ69" s="183" t="s">
        <v>2870</v>
      </c>
      <c r="CK69" s="183" t="s">
        <v>2757</v>
      </c>
      <c r="CL69" s="183" t="s">
        <v>3371</v>
      </c>
      <c r="CM69" s="183" t="s">
        <v>2870</v>
      </c>
      <c r="CN69" s="183" t="s">
        <v>2757</v>
      </c>
      <c r="CO69" s="183" t="s">
        <v>2757</v>
      </c>
      <c r="CP69" s="183" t="s">
        <v>2870</v>
      </c>
      <c r="CQ69" s="183" t="s">
        <v>2757</v>
      </c>
      <c r="CR69" s="183" t="s">
        <v>2757</v>
      </c>
      <c r="CS69" s="183" t="s">
        <v>2870</v>
      </c>
      <c r="CT69" s="183" t="s">
        <v>2757</v>
      </c>
      <c r="CU69" s="183" t="s">
        <v>3372</v>
      </c>
      <c r="CV69" s="183" t="s">
        <v>2870</v>
      </c>
      <c r="CW69" s="183" t="s">
        <v>3373</v>
      </c>
      <c r="CX69" s="183" t="s">
        <v>2757</v>
      </c>
      <c r="CY69" s="183" t="s">
        <v>2870</v>
      </c>
      <c r="CZ69" s="183" t="s">
        <v>3374</v>
      </c>
      <c r="DA69" s="183" t="s">
        <v>3375</v>
      </c>
      <c r="DB69" s="183" t="s">
        <v>2870</v>
      </c>
      <c r="DC69" s="183" t="s">
        <v>2757</v>
      </c>
      <c r="DD69" s="183" t="s">
        <v>3376</v>
      </c>
      <c r="DE69" s="183" t="s">
        <v>2870</v>
      </c>
      <c r="DF69" s="183" t="s">
        <v>3377</v>
      </c>
      <c r="DG69" s="183" t="s">
        <v>3378</v>
      </c>
      <c r="DH69" s="183" t="s">
        <v>2870</v>
      </c>
      <c r="DI69" s="183" t="s">
        <v>2757</v>
      </c>
      <c r="DJ69" s="183" t="s">
        <v>3379</v>
      </c>
      <c r="DK69" s="183" t="s">
        <v>2870</v>
      </c>
      <c r="DL69" s="183" t="s">
        <v>2757</v>
      </c>
      <c r="DM69" s="183" t="s">
        <v>2757</v>
      </c>
      <c r="DN69" s="183" t="s">
        <v>2870</v>
      </c>
      <c r="DO69" s="183" t="s">
        <v>2757</v>
      </c>
      <c r="DP69" s="183" t="s">
        <v>2757</v>
      </c>
      <c r="DQ69" s="183" t="s">
        <v>2870</v>
      </c>
      <c r="DR69" s="183" t="s">
        <v>2757</v>
      </c>
      <c r="DS69" s="183" t="s">
        <v>2757</v>
      </c>
      <c r="DT69" s="183" t="s">
        <v>2870</v>
      </c>
      <c r="DU69" s="183" t="s">
        <v>2757</v>
      </c>
      <c r="DV69" s="183" t="s">
        <v>2757</v>
      </c>
      <c r="DW69" s="183" t="s">
        <v>2870</v>
      </c>
      <c r="DX69" s="183" t="s">
        <v>2757</v>
      </c>
      <c r="DY69" s="183" t="s">
        <v>2757</v>
      </c>
      <c r="DZ69" s="183" t="s">
        <v>2870</v>
      </c>
      <c r="EA69" s="183" t="s">
        <v>2757</v>
      </c>
      <c r="EB69" s="183" t="s">
        <v>2757</v>
      </c>
      <c r="EC69" s="183" t="s">
        <v>2870</v>
      </c>
      <c r="ED69" s="183" t="s">
        <v>2757</v>
      </c>
      <c r="EE69" s="183" t="s">
        <v>2757</v>
      </c>
      <c r="EF69" s="183" t="s">
        <v>2870</v>
      </c>
      <c r="EG69" s="183" t="s">
        <v>2757</v>
      </c>
      <c r="EH69" s="183" t="s">
        <v>2757</v>
      </c>
      <c r="EI69" s="183" t="s">
        <v>2870</v>
      </c>
      <c r="EJ69" s="183" t="s">
        <v>2757</v>
      </c>
      <c r="EK69" s="183" t="s">
        <v>2757</v>
      </c>
      <c r="EL69" s="183" t="s">
        <v>2870</v>
      </c>
      <c r="EM69" s="183" t="s">
        <v>3153</v>
      </c>
      <c r="EN69" s="183" t="s">
        <v>2757</v>
      </c>
      <c r="EO69" s="183" t="s">
        <v>2870</v>
      </c>
      <c r="EP69" s="183" t="s">
        <v>3380</v>
      </c>
      <c r="EQ69" s="183" t="s">
        <v>2757</v>
      </c>
      <c r="ER69" s="183" t="s">
        <v>2870</v>
      </c>
      <c r="ES69" s="183" t="s">
        <v>2757</v>
      </c>
      <c r="ET69" s="183" t="s">
        <v>3381</v>
      </c>
    </row>
    <row r="70" spans="1:150" x14ac:dyDescent="0.35">
      <c r="A70" s="1"/>
      <c r="B70" s="184" t="s">
        <v>3382</v>
      </c>
      <c r="C70" s="184" t="s">
        <v>584</v>
      </c>
      <c r="D70" s="184" t="s">
        <v>947</v>
      </c>
      <c r="E70" s="184" t="s">
        <v>3383</v>
      </c>
      <c r="F70" s="184" t="s">
        <v>3384</v>
      </c>
      <c r="G70" s="185" t="s">
        <v>2870</v>
      </c>
      <c r="H70" s="185" t="s">
        <v>2757</v>
      </c>
      <c r="I70" s="185" t="s">
        <v>2757</v>
      </c>
      <c r="J70" s="185" t="s">
        <v>2870</v>
      </c>
      <c r="K70" s="185" t="s">
        <v>2757</v>
      </c>
      <c r="L70" s="185" t="s">
        <v>2757</v>
      </c>
      <c r="M70" s="185" t="s">
        <v>2870</v>
      </c>
      <c r="N70" s="185" t="s">
        <v>2757</v>
      </c>
      <c r="O70" s="185" t="s">
        <v>2757</v>
      </c>
      <c r="P70" s="185" t="s">
        <v>2870</v>
      </c>
      <c r="Q70" s="185" t="s">
        <v>2757</v>
      </c>
      <c r="R70" s="185" t="s">
        <v>2757</v>
      </c>
      <c r="S70" s="185" t="s">
        <v>2870</v>
      </c>
      <c r="T70" s="185" t="s">
        <v>2757</v>
      </c>
      <c r="U70" s="185" t="s">
        <v>2757</v>
      </c>
      <c r="V70" s="185" t="s">
        <v>2870</v>
      </c>
      <c r="W70" s="185" t="s">
        <v>2757</v>
      </c>
      <c r="X70" s="185" t="s">
        <v>2757</v>
      </c>
      <c r="Y70" s="185" t="s">
        <v>2870</v>
      </c>
      <c r="Z70" s="185" t="s">
        <v>2757</v>
      </c>
      <c r="AA70" s="185" t="s">
        <v>2757</v>
      </c>
      <c r="AB70" s="185" t="s">
        <v>2870</v>
      </c>
      <c r="AC70" s="185" t="s">
        <v>2757</v>
      </c>
      <c r="AD70" s="185" t="s">
        <v>2757</v>
      </c>
      <c r="AE70" s="185" t="s">
        <v>2870</v>
      </c>
      <c r="AF70" s="185" t="s">
        <v>2757</v>
      </c>
      <c r="AG70" s="185" t="s">
        <v>2757</v>
      </c>
      <c r="AH70" s="185" t="s">
        <v>2870</v>
      </c>
      <c r="AI70" s="185" t="s">
        <v>2757</v>
      </c>
      <c r="AJ70" s="185" t="s">
        <v>2757</v>
      </c>
      <c r="AK70" s="185" t="s">
        <v>2870</v>
      </c>
      <c r="AL70" s="185" t="s">
        <v>2757</v>
      </c>
      <c r="AM70" s="185" t="s">
        <v>2757</v>
      </c>
      <c r="AN70" s="185" t="s">
        <v>2870</v>
      </c>
      <c r="AO70" s="185" t="s">
        <v>2757</v>
      </c>
      <c r="AP70" s="185" t="s">
        <v>2757</v>
      </c>
      <c r="AQ70" s="185" t="s">
        <v>2870</v>
      </c>
      <c r="AR70" s="185" t="s">
        <v>2757</v>
      </c>
      <c r="AS70" s="185" t="s">
        <v>2757</v>
      </c>
      <c r="AT70" s="185" t="s">
        <v>2870</v>
      </c>
      <c r="AU70" s="185" t="s">
        <v>2757</v>
      </c>
      <c r="AV70" s="185" t="s">
        <v>2757</v>
      </c>
      <c r="AW70" s="185" t="s">
        <v>2870</v>
      </c>
      <c r="AX70" s="185" t="s">
        <v>2757</v>
      </c>
      <c r="AY70" s="185" t="s">
        <v>2757</v>
      </c>
      <c r="AZ70" s="185" t="s">
        <v>2870</v>
      </c>
      <c r="BA70" s="185" t="s">
        <v>2757</v>
      </c>
      <c r="BB70" s="185" t="s">
        <v>2757</v>
      </c>
      <c r="BC70" s="185" t="s">
        <v>2870</v>
      </c>
      <c r="BD70" s="185" t="s">
        <v>2757</v>
      </c>
      <c r="BE70" s="185" t="s">
        <v>2757</v>
      </c>
      <c r="BF70" s="185" t="s">
        <v>2870</v>
      </c>
      <c r="BG70" s="185" t="s">
        <v>2757</v>
      </c>
      <c r="BH70" s="185" t="s">
        <v>2757</v>
      </c>
      <c r="BI70" s="185" t="s">
        <v>2870</v>
      </c>
      <c r="BJ70" s="185" t="s">
        <v>2757</v>
      </c>
      <c r="BK70" s="185" t="s">
        <v>2757</v>
      </c>
      <c r="BL70" s="185" t="s">
        <v>2870</v>
      </c>
      <c r="BM70" s="185" t="s">
        <v>2757</v>
      </c>
      <c r="BN70" s="185" t="s">
        <v>2757</v>
      </c>
      <c r="BO70" s="185" t="s">
        <v>2870</v>
      </c>
      <c r="BP70" s="185" t="s">
        <v>2757</v>
      </c>
      <c r="BQ70" s="185" t="s">
        <v>2757</v>
      </c>
      <c r="BR70" s="185" t="s">
        <v>2870</v>
      </c>
      <c r="BS70" s="185" t="s">
        <v>2757</v>
      </c>
      <c r="BT70" s="185" t="s">
        <v>2757</v>
      </c>
      <c r="BU70" s="185" t="s">
        <v>2870</v>
      </c>
      <c r="BV70" s="185" t="s">
        <v>2757</v>
      </c>
      <c r="BW70" s="185" t="s">
        <v>2757</v>
      </c>
      <c r="BX70" s="185" t="s">
        <v>2870</v>
      </c>
      <c r="BY70" s="185" t="s">
        <v>2757</v>
      </c>
      <c r="BZ70" s="185" t="s">
        <v>2757</v>
      </c>
      <c r="CA70" s="185" t="s">
        <v>2870</v>
      </c>
      <c r="CB70" s="185" t="s">
        <v>2757</v>
      </c>
      <c r="CC70" s="185" t="s">
        <v>2757</v>
      </c>
      <c r="CD70" s="185" t="s">
        <v>2870</v>
      </c>
      <c r="CE70" s="185" t="s">
        <v>2757</v>
      </c>
      <c r="CF70" s="185" t="s">
        <v>2757</v>
      </c>
      <c r="CG70" s="185" t="s">
        <v>2870</v>
      </c>
      <c r="CH70" s="185" t="s">
        <v>2757</v>
      </c>
      <c r="CI70" s="185" t="s">
        <v>2757</v>
      </c>
      <c r="CJ70" s="185" t="s">
        <v>2870</v>
      </c>
      <c r="CK70" s="185" t="s">
        <v>2757</v>
      </c>
      <c r="CL70" s="185" t="s">
        <v>2757</v>
      </c>
      <c r="CM70" s="185" t="s">
        <v>2870</v>
      </c>
      <c r="CN70" s="185" t="s">
        <v>2757</v>
      </c>
      <c r="CO70" s="185" t="s">
        <v>2757</v>
      </c>
      <c r="CP70" s="185" t="s">
        <v>2870</v>
      </c>
      <c r="CQ70" s="185" t="s">
        <v>2757</v>
      </c>
      <c r="CR70" s="185" t="s">
        <v>2757</v>
      </c>
      <c r="CS70" s="185" t="s">
        <v>2870</v>
      </c>
      <c r="CT70" s="185" t="s">
        <v>2757</v>
      </c>
      <c r="CU70" s="185" t="s">
        <v>2757</v>
      </c>
      <c r="CV70" s="185" t="s">
        <v>2870</v>
      </c>
      <c r="CW70" s="185" t="s">
        <v>2757</v>
      </c>
      <c r="CX70" s="185" t="s">
        <v>2757</v>
      </c>
      <c r="CY70" s="185" t="s">
        <v>2870</v>
      </c>
      <c r="CZ70" s="185" t="s">
        <v>2757</v>
      </c>
      <c r="DA70" s="185" t="s">
        <v>2757</v>
      </c>
      <c r="DB70" s="185" t="s">
        <v>2870</v>
      </c>
      <c r="DC70" s="185" t="s">
        <v>2757</v>
      </c>
      <c r="DD70" s="185" t="s">
        <v>2757</v>
      </c>
      <c r="DE70" s="185" t="s">
        <v>2870</v>
      </c>
      <c r="DF70" s="185" t="s">
        <v>2757</v>
      </c>
      <c r="DG70" s="185" t="s">
        <v>2757</v>
      </c>
      <c r="DH70" s="185" t="s">
        <v>2870</v>
      </c>
      <c r="DI70" s="185" t="s">
        <v>2757</v>
      </c>
      <c r="DJ70" s="185" t="s">
        <v>2757</v>
      </c>
      <c r="DK70" s="185" t="s">
        <v>2870</v>
      </c>
      <c r="DL70" s="185" t="s">
        <v>2757</v>
      </c>
      <c r="DM70" s="185" t="s">
        <v>2757</v>
      </c>
      <c r="DN70" s="185" t="s">
        <v>2870</v>
      </c>
      <c r="DO70" s="185" t="s">
        <v>2757</v>
      </c>
      <c r="DP70" s="185" t="s">
        <v>2757</v>
      </c>
      <c r="DQ70" s="185" t="s">
        <v>2870</v>
      </c>
      <c r="DR70" s="185" t="s">
        <v>2757</v>
      </c>
      <c r="DS70" s="185" t="s">
        <v>2757</v>
      </c>
      <c r="DT70" s="185" t="s">
        <v>2870</v>
      </c>
      <c r="DU70" s="185" t="s">
        <v>2757</v>
      </c>
      <c r="DV70" s="185" t="s">
        <v>2757</v>
      </c>
      <c r="DW70" s="185" t="s">
        <v>2870</v>
      </c>
      <c r="DX70" s="185" t="s">
        <v>2757</v>
      </c>
      <c r="DY70" s="185" t="s">
        <v>2757</v>
      </c>
      <c r="DZ70" s="185" t="s">
        <v>2870</v>
      </c>
      <c r="EA70" s="185" t="s">
        <v>2757</v>
      </c>
      <c r="EB70" s="185" t="s">
        <v>2757</v>
      </c>
      <c r="EC70" s="185" t="s">
        <v>2870</v>
      </c>
      <c r="ED70" s="185" t="s">
        <v>2757</v>
      </c>
      <c r="EE70" s="185" t="s">
        <v>2757</v>
      </c>
      <c r="EF70" s="185" t="s">
        <v>2870</v>
      </c>
      <c r="EG70" s="185" t="s">
        <v>2757</v>
      </c>
      <c r="EH70" s="185" t="s">
        <v>2757</v>
      </c>
      <c r="EI70" s="185" t="s">
        <v>2870</v>
      </c>
      <c r="EJ70" s="185" t="s">
        <v>2757</v>
      </c>
      <c r="EK70" s="185" t="s">
        <v>2757</v>
      </c>
      <c r="EL70" s="185" t="s">
        <v>2870</v>
      </c>
      <c r="EM70" s="185" t="s">
        <v>2757</v>
      </c>
      <c r="EN70" s="185" t="s">
        <v>2757</v>
      </c>
      <c r="EO70" s="185" t="s">
        <v>2870</v>
      </c>
      <c r="EP70" s="185" t="s">
        <v>2757</v>
      </c>
      <c r="EQ70" s="185" t="s">
        <v>2757</v>
      </c>
      <c r="ER70" s="185" t="s">
        <v>2870</v>
      </c>
      <c r="ES70" s="185" t="s">
        <v>2757</v>
      </c>
      <c r="ET70" s="185" t="s">
        <v>2757</v>
      </c>
    </row>
    <row r="71" spans="1:150" x14ac:dyDescent="0.35">
      <c r="A71" s="1"/>
      <c r="B71" s="184" t="s">
        <v>3385</v>
      </c>
      <c r="C71" s="184" t="s">
        <v>584</v>
      </c>
      <c r="D71" s="184" t="s">
        <v>947</v>
      </c>
      <c r="E71" s="184" t="s">
        <v>3386</v>
      </c>
      <c r="F71" s="184" t="s">
        <v>3387</v>
      </c>
      <c r="G71" s="185" t="s">
        <v>2870</v>
      </c>
      <c r="H71" s="185" t="s">
        <v>3347</v>
      </c>
      <c r="I71" s="185" t="s">
        <v>3153</v>
      </c>
      <c r="J71" s="185" t="s">
        <v>2870</v>
      </c>
      <c r="K71" s="185" t="s">
        <v>3348</v>
      </c>
      <c r="L71" s="185" t="s">
        <v>3349</v>
      </c>
      <c r="M71" s="185" t="s">
        <v>2870</v>
      </c>
      <c r="N71" s="185" t="s">
        <v>3350</v>
      </c>
      <c r="O71" s="185" t="s">
        <v>3351</v>
      </c>
      <c r="P71" s="185" t="s">
        <v>2870</v>
      </c>
      <c r="Q71" s="185" t="s">
        <v>3352</v>
      </c>
      <c r="R71" s="185" t="s">
        <v>3353</v>
      </c>
      <c r="S71" s="185" t="s">
        <v>2870</v>
      </c>
      <c r="T71" s="185" t="s">
        <v>2757</v>
      </c>
      <c r="U71" s="185" t="s">
        <v>2757</v>
      </c>
      <c r="V71" s="185" t="s">
        <v>2870</v>
      </c>
      <c r="W71" s="185" t="s">
        <v>2757</v>
      </c>
      <c r="X71" s="185" t="s">
        <v>2757</v>
      </c>
      <c r="Y71" s="185" t="s">
        <v>2870</v>
      </c>
      <c r="Z71" s="185" t="s">
        <v>2757</v>
      </c>
      <c r="AA71" s="185" t="s">
        <v>2757</v>
      </c>
      <c r="AB71" s="185" t="s">
        <v>2870</v>
      </c>
      <c r="AC71" s="185" t="s">
        <v>2757</v>
      </c>
      <c r="AD71" s="185" t="s">
        <v>3354</v>
      </c>
      <c r="AE71" s="185" t="s">
        <v>2870</v>
      </c>
      <c r="AF71" s="185" t="s">
        <v>2757</v>
      </c>
      <c r="AG71" s="185" t="s">
        <v>3354</v>
      </c>
      <c r="AH71" s="185" t="s">
        <v>2870</v>
      </c>
      <c r="AI71" s="185" t="s">
        <v>3153</v>
      </c>
      <c r="AJ71" s="185" t="s">
        <v>3355</v>
      </c>
      <c r="AK71" s="185" t="s">
        <v>2870</v>
      </c>
      <c r="AL71" s="185" t="s">
        <v>2757</v>
      </c>
      <c r="AM71" s="185" t="s">
        <v>3356</v>
      </c>
      <c r="AN71" s="185" t="s">
        <v>2870</v>
      </c>
      <c r="AO71" s="185" t="s">
        <v>2757</v>
      </c>
      <c r="AP71" s="185" t="s">
        <v>3357</v>
      </c>
      <c r="AQ71" s="185" t="s">
        <v>2870</v>
      </c>
      <c r="AR71" s="185" t="s">
        <v>2757</v>
      </c>
      <c r="AS71" s="185" t="s">
        <v>3354</v>
      </c>
      <c r="AT71" s="185" t="s">
        <v>2870</v>
      </c>
      <c r="AU71" s="185" t="s">
        <v>2757</v>
      </c>
      <c r="AV71" s="185" t="s">
        <v>3354</v>
      </c>
      <c r="AW71" s="185" t="s">
        <v>2870</v>
      </c>
      <c r="AX71" s="185" t="s">
        <v>2757</v>
      </c>
      <c r="AY71" s="185" t="s">
        <v>2757</v>
      </c>
      <c r="AZ71" s="185" t="s">
        <v>2870</v>
      </c>
      <c r="BA71" s="185" t="s">
        <v>2757</v>
      </c>
      <c r="BB71" s="185" t="s">
        <v>2757</v>
      </c>
      <c r="BC71" s="185" t="s">
        <v>2870</v>
      </c>
      <c r="BD71" s="185" t="s">
        <v>3358</v>
      </c>
      <c r="BE71" s="185" t="s">
        <v>3359</v>
      </c>
      <c r="BF71" s="185" t="s">
        <v>2870</v>
      </c>
      <c r="BG71" s="185" t="s">
        <v>2757</v>
      </c>
      <c r="BH71" s="185" t="s">
        <v>3360</v>
      </c>
      <c r="BI71" s="185" t="s">
        <v>2870</v>
      </c>
      <c r="BJ71" s="185" t="s">
        <v>2757</v>
      </c>
      <c r="BK71" s="185" t="s">
        <v>3361</v>
      </c>
      <c r="BL71" s="185" t="s">
        <v>2870</v>
      </c>
      <c r="BM71" s="185" t="s">
        <v>3362</v>
      </c>
      <c r="BN71" s="185" t="s">
        <v>3363</v>
      </c>
      <c r="BO71" s="185" t="s">
        <v>2870</v>
      </c>
      <c r="BP71" s="185" t="s">
        <v>3364</v>
      </c>
      <c r="BQ71" s="185" t="s">
        <v>3365</v>
      </c>
      <c r="BR71" s="185" t="s">
        <v>2870</v>
      </c>
      <c r="BS71" s="185" t="s">
        <v>3366</v>
      </c>
      <c r="BT71" s="185" t="s">
        <v>2757</v>
      </c>
      <c r="BU71" s="185" t="s">
        <v>2870</v>
      </c>
      <c r="BV71" s="185" t="s">
        <v>3367</v>
      </c>
      <c r="BW71" s="185" t="s">
        <v>2757</v>
      </c>
      <c r="BX71" s="185" t="s">
        <v>2870</v>
      </c>
      <c r="BY71" s="185" t="s">
        <v>3368</v>
      </c>
      <c r="BZ71" s="185" t="s">
        <v>2757</v>
      </c>
      <c r="CA71" s="185" t="s">
        <v>2870</v>
      </c>
      <c r="CB71" s="185" t="s">
        <v>3352</v>
      </c>
      <c r="CC71" s="185" t="s">
        <v>3369</v>
      </c>
      <c r="CD71" s="185" t="s">
        <v>2870</v>
      </c>
      <c r="CE71" s="185" t="s">
        <v>3352</v>
      </c>
      <c r="CF71" s="185" t="s">
        <v>3153</v>
      </c>
      <c r="CG71" s="185" t="s">
        <v>2870</v>
      </c>
      <c r="CH71" s="185" t="s">
        <v>2757</v>
      </c>
      <c r="CI71" s="185" t="s">
        <v>3370</v>
      </c>
      <c r="CJ71" s="185" t="s">
        <v>2870</v>
      </c>
      <c r="CK71" s="185" t="s">
        <v>2757</v>
      </c>
      <c r="CL71" s="185" t="s">
        <v>3371</v>
      </c>
      <c r="CM71" s="185" t="s">
        <v>2870</v>
      </c>
      <c r="CN71" s="185" t="s">
        <v>2757</v>
      </c>
      <c r="CO71" s="185" t="s">
        <v>2757</v>
      </c>
      <c r="CP71" s="185" t="s">
        <v>2870</v>
      </c>
      <c r="CQ71" s="185" t="s">
        <v>2757</v>
      </c>
      <c r="CR71" s="185" t="s">
        <v>2757</v>
      </c>
      <c r="CS71" s="185" t="s">
        <v>2870</v>
      </c>
      <c r="CT71" s="185" t="s">
        <v>2757</v>
      </c>
      <c r="CU71" s="185" t="s">
        <v>3372</v>
      </c>
      <c r="CV71" s="185" t="s">
        <v>2870</v>
      </c>
      <c r="CW71" s="185" t="s">
        <v>3373</v>
      </c>
      <c r="CX71" s="185" t="s">
        <v>2757</v>
      </c>
      <c r="CY71" s="185" t="s">
        <v>2870</v>
      </c>
      <c r="CZ71" s="185" t="s">
        <v>3374</v>
      </c>
      <c r="DA71" s="185" t="s">
        <v>3375</v>
      </c>
      <c r="DB71" s="185" t="s">
        <v>2870</v>
      </c>
      <c r="DC71" s="185" t="s">
        <v>2757</v>
      </c>
      <c r="DD71" s="185" t="s">
        <v>3376</v>
      </c>
      <c r="DE71" s="185" t="s">
        <v>2870</v>
      </c>
      <c r="DF71" s="185" t="s">
        <v>3377</v>
      </c>
      <c r="DG71" s="185" t="s">
        <v>3378</v>
      </c>
      <c r="DH71" s="185" t="s">
        <v>2870</v>
      </c>
      <c r="DI71" s="185" t="s">
        <v>2757</v>
      </c>
      <c r="DJ71" s="185" t="s">
        <v>3379</v>
      </c>
      <c r="DK71" s="185" t="s">
        <v>2870</v>
      </c>
      <c r="DL71" s="185" t="s">
        <v>2757</v>
      </c>
      <c r="DM71" s="185" t="s">
        <v>2757</v>
      </c>
      <c r="DN71" s="185" t="s">
        <v>2870</v>
      </c>
      <c r="DO71" s="185" t="s">
        <v>2757</v>
      </c>
      <c r="DP71" s="185" t="s">
        <v>2757</v>
      </c>
      <c r="DQ71" s="185" t="s">
        <v>2870</v>
      </c>
      <c r="DR71" s="185" t="s">
        <v>2757</v>
      </c>
      <c r="DS71" s="185" t="s">
        <v>2757</v>
      </c>
      <c r="DT71" s="185" t="s">
        <v>2870</v>
      </c>
      <c r="DU71" s="185" t="s">
        <v>2757</v>
      </c>
      <c r="DV71" s="185" t="s">
        <v>2757</v>
      </c>
      <c r="DW71" s="185" t="s">
        <v>2870</v>
      </c>
      <c r="DX71" s="185" t="s">
        <v>2757</v>
      </c>
      <c r="DY71" s="185" t="s">
        <v>2757</v>
      </c>
      <c r="DZ71" s="185" t="s">
        <v>2870</v>
      </c>
      <c r="EA71" s="185" t="s">
        <v>2757</v>
      </c>
      <c r="EB71" s="185" t="s">
        <v>2757</v>
      </c>
      <c r="EC71" s="185" t="s">
        <v>2870</v>
      </c>
      <c r="ED71" s="185" t="s">
        <v>2757</v>
      </c>
      <c r="EE71" s="185" t="s">
        <v>2757</v>
      </c>
      <c r="EF71" s="185" t="s">
        <v>2870</v>
      </c>
      <c r="EG71" s="185" t="s">
        <v>2757</v>
      </c>
      <c r="EH71" s="185" t="s">
        <v>2757</v>
      </c>
      <c r="EI71" s="185" t="s">
        <v>2870</v>
      </c>
      <c r="EJ71" s="185" t="s">
        <v>2757</v>
      </c>
      <c r="EK71" s="185" t="s">
        <v>2757</v>
      </c>
      <c r="EL71" s="185" t="s">
        <v>2870</v>
      </c>
      <c r="EM71" s="185" t="s">
        <v>3153</v>
      </c>
      <c r="EN71" s="185" t="s">
        <v>2757</v>
      </c>
      <c r="EO71" s="185" t="s">
        <v>2870</v>
      </c>
      <c r="EP71" s="185" t="s">
        <v>3380</v>
      </c>
      <c r="EQ71" s="185" t="s">
        <v>2757</v>
      </c>
      <c r="ER71" s="185" t="s">
        <v>2870</v>
      </c>
      <c r="ES71" s="185" t="s">
        <v>2757</v>
      </c>
      <c r="ET71" s="185" t="s">
        <v>3381</v>
      </c>
    </row>
    <row r="72" spans="1:150" x14ac:dyDescent="0.35">
      <c r="A72" s="1"/>
      <c r="B72" s="183" t="s">
        <v>3388</v>
      </c>
      <c r="C72" s="183" t="s">
        <v>101</v>
      </c>
      <c r="D72" s="183" t="s">
        <v>3389</v>
      </c>
      <c r="E72" s="183" t="s">
        <v>3390</v>
      </c>
      <c r="F72" s="183" t="s">
        <v>3391</v>
      </c>
      <c r="G72" s="183" t="s">
        <v>2870</v>
      </c>
      <c r="H72" s="183" t="s">
        <v>2757</v>
      </c>
      <c r="I72" s="183" t="s">
        <v>2757</v>
      </c>
      <c r="J72" s="183" t="s">
        <v>2870</v>
      </c>
      <c r="K72" s="183" t="s">
        <v>2757</v>
      </c>
      <c r="L72" s="183" t="s">
        <v>2757</v>
      </c>
      <c r="M72" s="183" t="s">
        <v>2870</v>
      </c>
      <c r="N72" s="183" t="s">
        <v>2757</v>
      </c>
      <c r="O72" s="183" t="s">
        <v>2757</v>
      </c>
      <c r="P72" s="183" t="s">
        <v>2870</v>
      </c>
      <c r="Q72" s="183" t="s">
        <v>2757</v>
      </c>
      <c r="R72" s="183" t="s">
        <v>2757</v>
      </c>
      <c r="S72" s="183" t="s">
        <v>2870</v>
      </c>
      <c r="T72" s="183" t="s">
        <v>2757</v>
      </c>
      <c r="U72" s="183" t="s">
        <v>2757</v>
      </c>
      <c r="V72" s="183" t="s">
        <v>2870</v>
      </c>
      <c r="W72" s="183" t="s">
        <v>2757</v>
      </c>
      <c r="X72" s="183" t="s">
        <v>2757</v>
      </c>
      <c r="Y72" s="183" t="s">
        <v>2870</v>
      </c>
      <c r="Z72" s="183" t="s">
        <v>2757</v>
      </c>
      <c r="AA72" s="183" t="s">
        <v>2757</v>
      </c>
      <c r="AB72" s="183" t="s">
        <v>2870</v>
      </c>
      <c r="AC72" s="183" t="s">
        <v>2757</v>
      </c>
      <c r="AD72" s="183" t="s">
        <v>2757</v>
      </c>
      <c r="AE72" s="183" t="s">
        <v>2870</v>
      </c>
      <c r="AF72" s="183" t="s">
        <v>2757</v>
      </c>
      <c r="AG72" s="183" t="s">
        <v>2757</v>
      </c>
      <c r="AH72" s="183" t="s">
        <v>2870</v>
      </c>
      <c r="AI72" s="183" t="s">
        <v>2757</v>
      </c>
      <c r="AJ72" s="183" t="s">
        <v>2757</v>
      </c>
      <c r="AK72" s="183" t="s">
        <v>2870</v>
      </c>
      <c r="AL72" s="183" t="s">
        <v>2757</v>
      </c>
      <c r="AM72" s="183" t="s">
        <v>2757</v>
      </c>
      <c r="AN72" s="183" t="s">
        <v>2870</v>
      </c>
      <c r="AO72" s="183" t="s">
        <v>2757</v>
      </c>
      <c r="AP72" s="183" t="s">
        <v>2757</v>
      </c>
      <c r="AQ72" s="183" t="s">
        <v>2870</v>
      </c>
      <c r="AR72" s="183" t="s">
        <v>2757</v>
      </c>
      <c r="AS72" s="183" t="s">
        <v>2757</v>
      </c>
      <c r="AT72" s="183" t="s">
        <v>2870</v>
      </c>
      <c r="AU72" s="183" t="s">
        <v>2757</v>
      </c>
      <c r="AV72" s="183" t="s">
        <v>2757</v>
      </c>
      <c r="AW72" s="183" t="s">
        <v>2870</v>
      </c>
      <c r="AX72" s="183" t="s">
        <v>2757</v>
      </c>
      <c r="AY72" s="183" t="s">
        <v>2757</v>
      </c>
      <c r="AZ72" s="183" t="s">
        <v>2870</v>
      </c>
      <c r="BA72" s="183" t="s">
        <v>2757</v>
      </c>
      <c r="BB72" s="183" t="s">
        <v>2757</v>
      </c>
      <c r="BC72" s="183" t="s">
        <v>2870</v>
      </c>
      <c r="BD72" s="183" t="s">
        <v>2757</v>
      </c>
      <c r="BE72" s="183" t="s">
        <v>2757</v>
      </c>
      <c r="BF72" s="183" t="s">
        <v>2870</v>
      </c>
      <c r="BG72" s="183" t="s">
        <v>2757</v>
      </c>
      <c r="BH72" s="183" t="s">
        <v>2757</v>
      </c>
      <c r="BI72" s="183" t="s">
        <v>2870</v>
      </c>
      <c r="BJ72" s="183" t="s">
        <v>2757</v>
      </c>
      <c r="BK72" s="183" t="s">
        <v>2757</v>
      </c>
      <c r="BL72" s="183" t="s">
        <v>2870</v>
      </c>
      <c r="BM72" s="183" t="s">
        <v>2757</v>
      </c>
      <c r="BN72" s="183" t="s">
        <v>2757</v>
      </c>
      <c r="BO72" s="183" t="s">
        <v>2870</v>
      </c>
      <c r="BP72" s="183" t="s">
        <v>2757</v>
      </c>
      <c r="BQ72" s="183" t="s">
        <v>2757</v>
      </c>
      <c r="BR72" s="183" t="s">
        <v>2870</v>
      </c>
      <c r="BS72" s="183" t="s">
        <v>2757</v>
      </c>
      <c r="BT72" s="183" t="s">
        <v>2757</v>
      </c>
      <c r="BU72" s="183" t="s">
        <v>2870</v>
      </c>
      <c r="BV72" s="183" t="s">
        <v>2757</v>
      </c>
      <c r="BW72" s="183" t="s">
        <v>2757</v>
      </c>
      <c r="BX72" s="183" t="s">
        <v>2870</v>
      </c>
      <c r="BY72" s="183" t="s">
        <v>2757</v>
      </c>
      <c r="BZ72" s="183" t="s">
        <v>2757</v>
      </c>
      <c r="CA72" s="183" t="s">
        <v>2870</v>
      </c>
      <c r="CB72" s="183" t="s">
        <v>2757</v>
      </c>
      <c r="CC72" s="183" t="s">
        <v>2757</v>
      </c>
      <c r="CD72" s="183" t="s">
        <v>2870</v>
      </c>
      <c r="CE72" s="183" t="s">
        <v>2757</v>
      </c>
      <c r="CF72" s="183" t="s">
        <v>2757</v>
      </c>
      <c r="CG72" s="183" t="s">
        <v>2870</v>
      </c>
      <c r="CH72" s="183" t="s">
        <v>2757</v>
      </c>
      <c r="CI72" s="183" t="s">
        <v>2757</v>
      </c>
      <c r="CJ72" s="183" t="s">
        <v>2870</v>
      </c>
      <c r="CK72" s="183" t="s">
        <v>2757</v>
      </c>
      <c r="CL72" s="183" t="s">
        <v>2757</v>
      </c>
      <c r="CM72" s="183" t="s">
        <v>2870</v>
      </c>
      <c r="CN72" s="183" t="s">
        <v>2757</v>
      </c>
      <c r="CO72" s="183" t="s">
        <v>2757</v>
      </c>
      <c r="CP72" s="183" t="s">
        <v>2870</v>
      </c>
      <c r="CQ72" s="183" t="s">
        <v>2757</v>
      </c>
      <c r="CR72" s="183" t="s">
        <v>2757</v>
      </c>
      <c r="CS72" s="183" t="s">
        <v>2870</v>
      </c>
      <c r="CT72" s="183" t="s">
        <v>2757</v>
      </c>
      <c r="CU72" s="183" t="s">
        <v>2757</v>
      </c>
      <c r="CV72" s="183" t="s">
        <v>2870</v>
      </c>
      <c r="CW72" s="183" t="s">
        <v>2757</v>
      </c>
      <c r="CX72" s="183" t="s">
        <v>2757</v>
      </c>
      <c r="CY72" s="183" t="s">
        <v>2870</v>
      </c>
      <c r="CZ72" s="183" t="s">
        <v>2757</v>
      </c>
      <c r="DA72" s="183" t="s">
        <v>2757</v>
      </c>
      <c r="DB72" s="183" t="s">
        <v>2870</v>
      </c>
      <c r="DC72" s="183" t="s">
        <v>2757</v>
      </c>
      <c r="DD72" s="183" t="s">
        <v>2757</v>
      </c>
      <c r="DE72" s="183" t="s">
        <v>2870</v>
      </c>
      <c r="DF72" s="183" t="s">
        <v>2757</v>
      </c>
      <c r="DG72" s="183" t="s">
        <v>2757</v>
      </c>
      <c r="DH72" s="183" t="s">
        <v>2870</v>
      </c>
      <c r="DI72" s="183" t="s">
        <v>2757</v>
      </c>
      <c r="DJ72" s="183" t="s">
        <v>2757</v>
      </c>
      <c r="DK72" s="183" t="s">
        <v>2870</v>
      </c>
      <c r="DL72" s="183" t="s">
        <v>2757</v>
      </c>
      <c r="DM72" s="183" t="s">
        <v>2757</v>
      </c>
      <c r="DN72" s="183" t="s">
        <v>2870</v>
      </c>
      <c r="DO72" s="183" t="s">
        <v>2757</v>
      </c>
      <c r="DP72" s="183" t="s">
        <v>2757</v>
      </c>
      <c r="DQ72" s="183" t="s">
        <v>2870</v>
      </c>
      <c r="DR72" s="183" t="s">
        <v>2757</v>
      </c>
      <c r="DS72" s="183" t="s">
        <v>2757</v>
      </c>
      <c r="DT72" s="183" t="s">
        <v>2870</v>
      </c>
      <c r="DU72" s="183" t="s">
        <v>2757</v>
      </c>
      <c r="DV72" s="183" t="s">
        <v>2757</v>
      </c>
      <c r="DW72" s="183" t="s">
        <v>2870</v>
      </c>
      <c r="DX72" s="183" t="s">
        <v>2757</v>
      </c>
      <c r="DY72" s="183" t="s">
        <v>2757</v>
      </c>
      <c r="DZ72" s="183" t="s">
        <v>2870</v>
      </c>
      <c r="EA72" s="183" t="s">
        <v>2757</v>
      </c>
      <c r="EB72" s="183" t="s">
        <v>2757</v>
      </c>
      <c r="EC72" s="183" t="s">
        <v>2870</v>
      </c>
      <c r="ED72" s="183" t="s">
        <v>2757</v>
      </c>
      <c r="EE72" s="183" t="s">
        <v>2757</v>
      </c>
      <c r="EF72" s="183" t="s">
        <v>2870</v>
      </c>
      <c r="EG72" s="183" t="s">
        <v>2757</v>
      </c>
      <c r="EH72" s="183" t="s">
        <v>2757</v>
      </c>
      <c r="EI72" s="183" t="s">
        <v>2870</v>
      </c>
      <c r="EJ72" s="183" t="s">
        <v>2757</v>
      </c>
      <c r="EK72" s="183" t="s">
        <v>2757</v>
      </c>
      <c r="EL72" s="183" t="s">
        <v>2870</v>
      </c>
      <c r="EM72" s="183" t="s">
        <v>2757</v>
      </c>
      <c r="EN72" s="183" t="s">
        <v>2757</v>
      </c>
      <c r="EO72" s="183" t="s">
        <v>2870</v>
      </c>
      <c r="EP72" s="183" t="s">
        <v>2757</v>
      </c>
      <c r="EQ72" s="183" t="s">
        <v>2757</v>
      </c>
      <c r="ER72" s="183" t="s">
        <v>2870</v>
      </c>
      <c r="ES72" s="183" t="s">
        <v>2757</v>
      </c>
      <c r="ET72" s="183" t="s">
        <v>2757</v>
      </c>
    </row>
    <row r="73" spans="1:150" x14ac:dyDescent="0.35">
      <c r="A73" s="1"/>
      <c r="B73" s="184" t="s">
        <v>3392</v>
      </c>
      <c r="C73" s="184" t="s">
        <v>101</v>
      </c>
      <c r="D73" s="184" t="s">
        <v>3389</v>
      </c>
      <c r="E73" s="184" t="s">
        <v>3393</v>
      </c>
      <c r="F73" s="184" t="s">
        <v>3394</v>
      </c>
      <c r="G73" s="185" t="s">
        <v>2870</v>
      </c>
      <c r="H73" s="185" t="s">
        <v>2757</v>
      </c>
      <c r="I73" s="185" t="s">
        <v>2757</v>
      </c>
      <c r="J73" s="185" t="s">
        <v>2870</v>
      </c>
      <c r="K73" s="185" t="s">
        <v>2757</v>
      </c>
      <c r="L73" s="185" t="s">
        <v>2757</v>
      </c>
      <c r="M73" s="185" t="s">
        <v>2870</v>
      </c>
      <c r="N73" s="185" t="s">
        <v>2757</v>
      </c>
      <c r="O73" s="185" t="s">
        <v>2757</v>
      </c>
      <c r="P73" s="185" t="s">
        <v>2870</v>
      </c>
      <c r="Q73" s="185" t="s">
        <v>2757</v>
      </c>
      <c r="R73" s="185" t="s">
        <v>2757</v>
      </c>
      <c r="S73" s="185" t="s">
        <v>2870</v>
      </c>
      <c r="T73" s="185" t="s">
        <v>2757</v>
      </c>
      <c r="U73" s="185" t="s">
        <v>2757</v>
      </c>
      <c r="V73" s="185" t="s">
        <v>2870</v>
      </c>
      <c r="W73" s="185" t="s">
        <v>2757</v>
      </c>
      <c r="X73" s="185" t="s">
        <v>2757</v>
      </c>
      <c r="Y73" s="185" t="s">
        <v>2870</v>
      </c>
      <c r="Z73" s="185" t="s">
        <v>2757</v>
      </c>
      <c r="AA73" s="185" t="s">
        <v>2757</v>
      </c>
      <c r="AB73" s="185" t="s">
        <v>2870</v>
      </c>
      <c r="AC73" s="185" t="s">
        <v>2757</v>
      </c>
      <c r="AD73" s="185" t="s">
        <v>2757</v>
      </c>
      <c r="AE73" s="185" t="s">
        <v>2870</v>
      </c>
      <c r="AF73" s="185" t="s">
        <v>2757</v>
      </c>
      <c r="AG73" s="185" t="s">
        <v>2757</v>
      </c>
      <c r="AH73" s="185" t="s">
        <v>2870</v>
      </c>
      <c r="AI73" s="185" t="s">
        <v>2757</v>
      </c>
      <c r="AJ73" s="185" t="s">
        <v>2757</v>
      </c>
      <c r="AK73" s="185" t="s">
        <v>2870</v>
      </c>
      <c r="AL73" s="185" t="s">
        <v>2757</v>
      </c>
      <c r="AM73" s="185" t="s">
        <v>2757</v>
      </c>
      <c r="AN73" s="185" t="s">
        <v>2870</v>
      </c>
      <c r="AO73" s="185" t="s">
        <v>2757</v>
      </c>
      <c r="AP73" s="185" t="s">
        <v>2757</v>
      </c>
      <c r="AQ73" s="185" t="s">
        <v>2870</v>
      </c>
      <c r="AR73" s="185" t="s">
        <v>2757</v>
      </c>
      <c r="AS73" s="185" t="s">
        <v>2757</v>
      </c>
      <c r="AT73" s="185" t="s">
        <v>2870</v>
      </c>
      <c r="AU73" s="185" t="s">
        <v>2757</v>
      </c>
      <c r="AV73" s="185" t="s">
        <v>2757</v>
      </c>
      <c r="AW73" s="185" t="s">
        <v>2870</v>
      </c>
      <c r="AX73" s="185" t="s">
        <v>2757</v>
      </c>
      <c r="AY73" s="185" t="s">
        <v>2757</v>
      </c>
      <c r="AZ73" s="185" t="s">
        <v>2870</v>
      </c>
      <c r="BA73" s="185" t="s">
        <v>2757</v>
      </c>
      <c r="BB73" s="185" t="s">
        <v>2757</v>
      </c>
      <c r="BC73" s="185" t="s">
        <v>2870</v>
      </c>
      <c r="BD73" s="185" t="s">
        <v>2757</v>
      </c>
      <c r="BE73" s="185" t="s">
        <v>2757</v>
      </c>
      <c r="BF73" s="185" t="s">
        <v>2870</v>
      </c>
      <c r="BG73" s="185" t="s">
        <v>2757</v>
      </c>
      <c r="BH73" s="185" t="s">
        <v>2757</v>
      </c>
      <c r="BI73" s="185" t="s">
        <v>2870</v>
      </c>
      <c r="BJ73" s="185" t="s">
        <v>2757</v>
      </c>
      <c r="BK73" s="185" t="s">
        <v>2757</v>
      </c>
      <c r="BL73" s="185" t="s">
        <v>2870</v>
      </c>
      <c r="BM73" s="185" t="s">
        <v>2757</v>
      </c>
      <c r="BN73" s="185" t="s">
        <v>2757</v>
      </c>
      <c r="BO73" s="185" t="s">
        <v>2870</v>
      </c>
      <c r="BP73" s="185" t="s">
        <v>2757</v>
      </c>
      <c r="BQ73" s="185" t="s">
        <v>2757</v>
      </c>
      <c r="BR73" s="185" t="s">
        <v>2870</v>
      </c>
      <c r="BS73" s="185" t="s">
        <v>2757</v>
      </c>
      <c r="BT73" s="185" t="s">
        <v>2757</v>
      </c>
      <c r="BU73" s="185" t="s">
        <v>2870</v>
      </c>
      <c r="BV73" s="185" t="s">
        <v>2757</v>
      </c>
      <c r="BW73" s="185" t="s">
        <v>2757</v>
      </c>
      <c r="BX73" s="185" t="s">
        <v>2870</v>
      </c>
      <c r="BY73" s="185" t="s">
        <v>2757</v>
      </c>
      <c r="BZ73" s="185" t="s">
        <v>2757</v>
      </c>
      <c r="CA73" s="185" t="s">
        <v>2870</v>
      </c>
      <c r="CB73" s="185" t="s">
        <v>2757</v>
      </c>
      <c r="CC73" s="185" t="s">
        <v>2757</v>
      </c>
      <c r="CD73" s="185" t="s">
        <v>2870</v>
      </c>
      <c r="CE73" s="185" t="s">
        <v>2757</v>
      </c>
      <c r="CF73" s="185" t="s">
        <v>2757</v>
      </c>
      <c r="CG73" s="185" t="s">
        <v>2870</v>
      </c>
      <c r="CH73" s="185" t="s">
        <v>2757</v>
      </c>
      <c r="CI73" s="185" t="s">
        <v>2757</v>
      </c>
      <c r="CJ73" s="185" t="s">
        <v>2870</v>
      </c>
      <c r="CK73" s="185" t="s">
        <v>2757</v>
      </c>
      <c r="CL73" s="185" t="s">
        <v>2757</v>
      </c>
      <c r="CM73" s="185" t="s">
        <v>2870</v>
      </c>
      <c r="CN73" s="185" t="s">
        <v>2757</v>
      </c>
      <c r="CO73" s="185" t="s">
        <v>2757</v>
      </c>
      <c r="CP73" s="185" t="s">
        <v>2870</v>
      </c>
      <c r="CQ73" s="185" t="s">
        <v>2757</v>
      </c>
      <c r="CR73" s="185" t="s">
        <v>2757</v>
      </c>
      <c r="CS73" s="185" t="s">
        <v>2870</v>
      </c>
      <c r="CT73" s="185" t="s">
        <v>2757</v>
      </c>
      <c r="CU73" s="185" t="s">
        <v>2757</v>
      </c>
      <c r="CV73" s="185" t="s">
        <v>2870</v>
      </c>
      <c r="CW73" s="185" t="s">
        <v>2757</v>
      </c>
      <c r="CX73" s="185" t="s">
        <v>2757</v>
      </c>
      <c r="CY73" s="185" t="s">
        <v>2870</v>
      </c>
      <c r="CZ73" s="185" t="s">
        <v>2757</v>
      </c>
      <c r="DA73" s="185" t="s">
        <v>2757</v>
      </c>
      <c r="DB73" s="185" t="s">
        <v>2870</v>
      </c>
      <c r="DC73" s="185" t="s">
        <v>2757</v>
      </c>
      <c r="DD73" s="185" t="s">
        <v>2757</v>
      </c>
      <c r="DE73" s="185" t="s">
        <v>2870</v>
      </c>
      <c r="DF73" s="185" t="s">
        <v>2757</v>
      </c>
      <c r="DG73" s="185" t="s">
        <v>2757</v>
      </c>
      <c r="DH73" s="185" t="s">
        <v>2870</v>
      </c>
      <c r="DI73" s="185" t="s">
        <v>2757</v>
      </c>
      <c r="DJ73" s="185" t="s">
        <v>2757</v>
      </c>
      <c r="DK73" s="185" t="s">
        <v>2870</v>
      </c>
      <c r="DL73" s="185" t="s">
        <v>2757</v>
      </c>
      <c r="DM73" s="185" t="s">
        <v>2757</v>
      </c>
      <c r="DN73" s="185" t="s">
        <v>2870</v>
      </c>
      <c r="DO73" s="185" t="s">
        <v>2757</v>
      </c>
      <c r="DP73" s="185" t="s">
        <v>2757</v>
      </c>
      <c r="DQ73" s="185" t="s">
        <v>2870</v>
      </c>
      <c r="DR73" s="185" t="s">
        <v>2757</v>
      </c>
      <c r="DS73" s="185" t="s">
        <v>2757</v>
      </c>
      <c r="DT73" s="185" t="s">
        <v>2870</v>
      </c>
      <c r="DU73" s="185" t="s">
        <v>2757</v>
      </c>
      <c r="DV73" s="185" t="s">
        <v>2757</v>
      </c>
      <c r="DW73" s="185" t="s">
        <v>2870</v>
      </c>
      <c r="DX73" s="185" t="s">
        <v>2757</v>
      </c>
      <c r="DY73" s="185" t="s">
        <v>2757</v>
      </c>
      <c r="DZ73" s="185" t="s">
        <v>2870</v>
      </c>
      <c r="EA73" s="185" t="s">
        <v>2757</v>
      </c>
      <c r="EB73" s="185" t="s">
        <v>2757</v>
      </c>
      <c r="EC73" s="185" t="s">
        <v>2870</v>
      </c>
      <c r="ED73" s="185" t="s">
        <v>2757</v>
      </c>
      <c r="EE73" s="185" t="s">
        <v>2757</v>
      </c>
      <c r="EF73" s="185" t="s">
        <v>2870</v>
      </c>
      <c r="EG73" s="185" t="s">
        <v>2757</v>
      </c>
      <c r="EH73" s="185" t="s">
        <v>2757</v>
      </c>
      <c r="EI73" s="185" t="s">
        <v>2870</v>
      </c>
      <c r="EJ73" s="185" t="s">
        <v>2757</v>
      </c>
      <c r="EK73" s="185" t="s">
        <v>2757</v>
      </c>
      <c r="EL73" s="185" t="s">
        <v>2870</v>
      </c>
      <c r="EM73" s="185" t="s">
        <v>2757</v>
      </c>
      <c r="EN73" s="185" t="s">
        <v>2757</v>
      </c>
      <c r="EO73" s="185" t="s">
        <v>2870</v>
      </c>
      <c r="EP73" s="185" t="s">
        <v>2757</v>
      </c>
      <c r="EQ73" s="185" t="s">
        <v>2757</v>
      </c>
      <c r="ER73" s="185" t="s">
        <v>2870</v>
      </c>
      <c r="ES73" s="185" t="s">
        <v>2757</v>
      </c>
      <c r="ET73" s="185" t="s">
        <v>2757</v>
      </c>
    </row>
    <row r="74" spans="1:150" x14ac:dyDescent="0.35">
      <c r="A74" s="1"/>
      <c r="B74" s="183" t="s">
        <v>3395</v>
      </c>
      <c r="C74" s="183" t="s">
        <v>268</v>
      </c>
      <c r="D74" s="183" t="s">
        <v>964</v>
      </c>
      <c r="E74" s="183" t="s">
        <v>3396</v>
      </c>
      <c r="F74" s="183" t="s">
        <v>3397</v>
      </c>
      <c r="G74" s="183" t="s">
        <v>2870</v>
      </c>
      <c r="H74" s="183" t="s">
        <v>2757</v>
      </c>
      <c r="I74" s="183" t="s">
        <v>2757</v>
      </c>
      <c r="J74" s="183" t="s">
        <v>2870</v>
      </c>
      <c r="K74" s="183" t="s">
        <v>2757</v>
      </c>
      <c r="L74" s="183" t="s">
        <v>2757</v>
      </c>
      <c r="M74" s="183" t="s">
        <v>2870</v>
      </c>
      <c r="N74" s="183" t="s">
        <v>2757</v>
      </c>
      <c r="O74" s="183" t="s">
        <v>2757</v>
      </c>
      <c r="P74" s="183" t="s">
        <v>2870</v>
      </c>
      <c r="Q74" s="183" t="s">
        <v>2757</v>
      </c>
      <c r="R74" s="183" t="s">
        <v>2757</v>
      </c>
      <c r="S74" s="183" t="s">
        <v>2870</v>
      </c>
      <c r="T74" s="183" t="s">
        <v>2757</v>
      </c>
      <c r="U74" s="183" t="s">
        <v>2757</v>
      </c>
      <c r="V74" s="183" t="s">
        <v>2870</v>
      </c>
      <c r="W74" s="183" t="s">
        <v>2757</v>
      </c>
      <c r="X74" s="183" t="s">
        <v>2757</v>
      </c>
      <c r="Y74" s="183" t="s">
        <v>2870</v>
      </c>
      <c r="Z74" s="183" t="s">
        <v>2757</v>
      </c>
      <c r="AA74" s="183" t="s">
        <v>2757</v>
      </c>
      <c r="AB74" s="183" t="s">
        <v>2870</v>
      </c>
      <c r="AC74" s="183" t="s">
        <v>2757</v>
      </c>
      <c r="AD74" s="183" t="s">
        <v>2757</v>
      </c>
      <c r="AE74" s="183" t="s">
        <v>2870</v>
      </c>
      <c r="AF74" s="183" t="s">
        <v>2757</v>
      </c>
      <c r="AG74" s="183" t="s">
        <v>2757</v>
      </c>
      <c r="AH74" s="183" t="s">
        <v>2870</v>
      </c>
      <c r="AI74" s="183" t="s">
        <v>2757</v>
      </c>
      <c r="AJ74" s="183" t="s">
        <v>2757</v>
      </c>
      <c r="AK74" s="183" t="s">
        <v>2870</v>
      </c>
      <c r="AL74" s="183" t="s">
        <v>2757</v>
      </c>
      <c r="AM74" s="183" t="s">
        <v>2757</v>
      </c>
      <c r="AN74" s="183" t="s">
        <v>2870</v>
      </c>
      <c r="AO74" s="183" t="s">
        <v>2757</v>
      </c>
      <c r="AP74" s="183" t="s">
        <v>2757</v>
      </c>
      <c r="AQ74" s="183" t="s">
        <v>2870</v>
      </c>
      <c r="AR74" s="183" t="s">
        <v>2757</v>
      </c>
      <c r="AS74" s="183" t="s">
        <v>2757</v>
      </c>
      <c r="AT74" s="183" t="s">
        <v>2870</v>
      </c>
      <c r="AU74" s="183" t="s">
        <v>2757</v>
      </c>
      <c r="AV74" s="183" t="s">
        <v>2757</v>
      </c>
      <c r="AW74" s="183" t="s">
        <v>2870</v>
      </c>
      <c r="AX74" s="183" t="s">
        <v>2757</v>
      </c>
      <c r="AY74" s="183" t="s">
        <v>2757</v>
      </c>
      <c r="AZ74" s="183" t="s">
        <v>2870</v>
      </c>
      <c r="BA74" s="183" t="s">
        <v>2757</v>
      </c>
      <c r="BB74" s="183" t="s">
        <v>2757</v>
      </c>
      <c r="BC74" s="183" t="s">
        <v>2870</v>
      </c>
      <c r="BD74" s="183" t="s">
        <v>2757</v>
      </c>
      <c r="BE74" s="183" t="s">
        <v>2757</v>
      </c>
      <c r="BF74" s="183" t="s">
        <v>2870</v>
      </c>
      <c r="BG74" s="183" t="s">
        <v>2757</v>
      </c>
      <c r="BH74" s="183" t="s">
        <v>2757</v>
      </c>
      <c r="BI74" s="183" t="s">
        <v>2870</v>
      </c>
      <c r="BJ74" s="183" t="s">
        <v>2757</v>
      </c>
      <c r="BK74" s="183" t="s">
        <v>2757</v>
      </c>
      <c r="BL74" s="183" t="s">
        <v>2870</v>
      </c>
      <c r="BM74" s="183" t="s">
        <v>2757</v>
      </c>
      <c r="BN74" s="183" t="s">
        <v>2757</v>
      </c>
      <c r="BO74" s="183" t="s">
        <v>2870</v>
      </c>
      <c r="BP74" s="183" t="s">
        <v>2757</v>
      </c>
      <c r="BQ74" s="183" t="s">
        <v>2757</v>
      </c>
      <c r="BR74" s="183" t="s">
        <v>2870</v>
      </c>
      <c r="BS74" s="183" t="s">
        <v>2757</v>
      </c>
      <c r="BT74" s="183" t="s">
        <v>2757</v>
      </c>
      <c r="BU74" s="183" t="s">
        <v>2870</v>
      </c>
      <c r="BV74" s="183" t="s">
        <v>2757</v>
      </c>
      <c r="BW74" s="183" t="s">
        <v>2757</v>
      </c>
      <c r="BX74" s="183" t="s">
        <v>2870</v>
      </c>
      <c r="BY74" s="183" t="s">
        <v>2757</v>
      </c>
      <c r="BZ74" s="183" t="s">
        <v>2757</v>
      </c>
      <c r="CA74" s="183" t="s">
        <v>2870</v>
      </c>
      <c r="CB74" s="183" t="s">
        <v>2757</v>
      </c>
      <c r="CC74" s="183" t="s">
        <v>2757</v>
      </c>
      <c r="CD74" s="183" t="s">
        <v>2870</v>
      </c>
      <c r="CE74" s="183" t="s">
        <v>2757</v>
      </c>
      <c r="CF74" s="183" t="s">
        <v>2757</v>
      </c>
      <c r="CG74" s="183" t="s">
        <v>2870</v>
      </c>
      <c r="CH74" s="183" t="s">
        <v>2757</v>
      </c>
      <c r="CI74" s="183" t="s">
        <v>2757</v>
      </c>
      <c r="CJ74" s="183" t="s">
        <v>2870</v>
      </c>
      <c r="CK74" s="183" t="s">
        <v>2757</v>
      </c>
      <c r="CL74" s="183" t="s">
        <v>2757</v>
      </c>
      <c r="CM74" s="183" t="s">
        <v>2870</v>
      </c>
      <c r="CN74" s="183" t="s">
        <v>2757</v>
      </c>
      <c r="CO74" s="183" t="s">
        <v>2757</v>
      </c>
      <c r="CP74" s="183" t="s">
        <v>2870</v>
      </c>
      <c r="CQ74" s="183" t="s">
        <v>2757</v>
      </c>
      <c r="CR74" s="183" t="s">
        <v>2757</v>
      </c>
      <c r="CS74" s="183" t="s">
        <v>2870</v>
      </c>
      <c r="CT74" s="183" t="s">
        <v>2757</v>
      </c>
      <c r="CU74" s="183" t="s">
        <v>2757</v>
      </c>
      <c r="CV74" s="183" t="s">
        <v>2870</v>
      </c>
      <c r="CW74" s="183" t="s">
        <v>2757</v>
      </c>
      <c r="CX74" s="183" t="s">
        <v>2757</v>
      </c>
      <c r="CY74" s="183" t="s">
        <v>2870</v>
      </c>
      <c r="CZ74" s="183" t="s">
        <v>2757</v>
      </c>
      <c r="DA74" s="183" t="s">
        <v>2757</v>
      </c>
      <c r="DB74" s="183" t="s">
        <v>2870</v>
      </c>
      <c r="DC74" s="183" t="s">
        <v>2757</v>
      </c>
      <c r="DD74" s="183" t="s">
        <v>2757</v>
      </c>
      <c r="DE74" s="183" t="s">
        <v>2870</v>
      </c>
      <c r="DF74" s="183" t="s">
        <v>2757</v>
      </c>
      <c r="DG74" s="183" t="s">
        <v>2757</v>
      </c>
      <c r="DH74" s="183" t="s">
        <v>2870</v>
      </c>
      <c r="DI74" s="183" t="s">
        <v>2757</v>
      </c>
      <c r="DJ74" s="183" t="s">
        <v>2757</v>
      </c>
      <c r="DK74" s="183" t="s">
        <v>2870</v>
      </c>
      <c r="DL74" s="183" t="s">
        <v>2757</v>
      </c>
      <c r="DM74" s="183" t="s">
        <v>2757</v>
      </c>
      <c r="DN74" s="183" t="s">
        <v>2870</v>
      </c>
      <c r="DO74" s="183" t="s">
        <v>2757</v>
      </c>
      <c r="DP74" s="183" t="s">
        <v>2757</v>
      </c>
      <c r="DQ74" s="183" t="s">
        <v>2870</v>
      </c>
      <c r="DR74" s="183" t="s">
        <v>2757</v>
      </c>
      <c r="DS74" s="183" t="s">
        <v>2757</v>
      </c>
      <c r="DT74" s="183" t="s">
        <v>2870</v>
      </c>
      <c r="DU74" s="183" t="s">
        <v>2757</v>
      </c>
      <c r="DV74" s="183" t="s">
        <v>2757</v>
      </c>
      <c r="DW74" s="183" t="s">
        <v>2870</v>
      </c>
      <c r="DX74" s="183" t="s">
        <v>2757</v>
      </c>
      <c r="DY74" s="183" t="s">
        <v>2757</v>
      </c>
      <c r="DZ74" s="183" t="s">
        <v>2870</v>
      </c>
      <c r="EA74" s="183" t="s">
        <v>2757</v>
      </c>
      <c r="EB74" s="183" t="s">
        <v>2757</v>
      </c>
      <c r="EC74" s="183" t="s">
        <v>2870</v>
      </c>
      <c r="ED74" s="183" t="s">
        <v>2757</v>
      </c>
      <c r="EE74" s="183" t="s">
        <v>2757</v>
      </c>
      <c r="EF74" s="183" t="s">
        <v>2870</v>
      </c>
      <c r="EG74" s="183" t="s">
        <v>2757</v>
      </c>
      <c r="EH74" s="183" t="s">
        <v>2757</v>
      </c>
      <c r="EI74" s="183" t="s">
        <v>2870</v>
      </c>
      <c r="EJ74" s="183" t="s">
        <v>2757</v>
      </c>
      <c r="EK74" s="183" t="s">
        <v>2757</v>
      </c>
      <c r="EL74" s="183" t="s">
        <v>2870</v>
      </c>
      <c r="EM74" s="183" t="s">
        <v>2757</v>
      </c>
      <c r="EN74" s="183" t="s">
        <v>2757</v>
      </c>
      <c r="EO74" s="183" t="s">
        <v>2870</v>
      </c>
      <c r="EP74" s="183" t="s">
        <v>2757</v>
      </c>
      <c r="EQ74" s="183" t="s">
        <v>2757</v>
      </c>
      <c r="ER74" s="183" t="s">
        <v>2870</v>
      </c>
      <c r="ES74" s="183" t="s">
        <v>2757</v>
      </c>
      <c r="ET74" s="183" t="s">
        <v>2757</v>
      </c>
    </row>
    <row r="75" spans="1:150" x14ac:dyDescent="0.35">
      <c r="A75" s="1"/>
      <c r="B75" s="184" t="s">
        <v>3398</v>
      </c>
      <c r="C75" s="184" t="s">
        <v>268</v>
      </c>
      <c r="D75" s="184" t="s">
        <v>964</v>
      </c>
      <c r="E75" s="184" t="s">
        <v>3399</v>
      </c>
      <c r="F75" s="184" t="s">
        <v>3400</v>
      </c>
      <c r="G75" s="185" t="s">
        <v>2870</v>
      </c>
      <c r="H75" s="185" t="s">
        <v>2757</v>
      </c>
      <c r="I75" s="185" t="s">
        <v>2757</v>
      </c>
      <c r="J75" s="185" t="s">
        <v>2870</v>
      </c>
      <c r="K75" s="185" t="s">
        <v>2757</v>
      </c>
      <c r="L75" s="185" t="s">
        <v>2757</v>
      </c>
      <c r="M75" s="185" t="s">
        <v>2870</v>
      </c>
      <c r="N75" s="185" t="s">
        <v>2757</v>
      </c>
      <c r="O75" s="185" t="s">
        <v>2757</v>
      </c>
      <c r="P75" s="185" t="s">
        <v>2870</v>
      </c>
      <c r="Q75" s="185" t="s">
        <v>2757</v>
      </c>
      <c r="R75" s="185" t="s">
        <v>2757</v>
      </c>
      <c r="S75" s="185" t="s">
        <v>2870</v>
      </c>
      <c r="T75" s="185" t="s">
        <v>2757</v>
      </c>
      <c r="U75" s="185" t="s">
        <v>2757</v>
      </c>
      <c r="V75" s="185" t="s">
        <v>2870</v>
      </c>
      <c r="W75" s="185" t="s">
        <v>2757</v>
      </c>
      <c r="X75" s="185" t="s">
        <v>2757</v>
      </c>
      <c r="Y75" s="185" t="s">
        <v>2870</v>
      </c>
      <c r="Z75" s="185" t="s">
        <v>2757</v>
      </c>
      <c r="AA75" s="185" t="s">
        <v>2757</v>
      </c>
      <c r="AB75" s="185" t="s">
        <v>2870</v>
      </c>
      <c r="AC75" s="185" t="s">
        <v>2757</v>
      </c>
      <c r="AD75" s="185" t="s">
        <v>2757</v>
      </c>
      <c r="AE75" s="185" t="s">
        <v>2870</v>
      </c>
      <c r="AF75" s="185" t="s">
        <v>2757</v>
      </c>
      <c r="AG75" s="185" t="s">
        <v>2757</v>
      </c>
      <c r="AH75" s="185" t="s">
        <v>2870</v>
      </c>
      <c r="AI75" s="185" t="s">
        <v>2757</v>
      </c>
      <c r="AJ75" s="185" t="s">
        <v>2757</v>
      </c>
      <c r="AK75" s="185" t="s">
        <v>2870</v>
      </c>
      <c r="AL75" s="185" t="s">
        <v>2757</v>
      </c>
      <c r="AM75" s="185" t="s">
        <v>2757</v>
      </c>
      <c r="AN75" s="185" t="s">
        <v>2870</v>
      </c>
      <c r="AO75" s="185" t="s">
        <v>2757</v>
      </c>
      <c r="AP75" s="185" t="s">
        <v>2757</v>
      </c>
      <c r="AQ75" s="185" t="s">
        <v>2870</v>
      </c>
      <c r="AR75" s="185" t="s">
        <v>2757</v>
      </c>
      <c r="AS75" s="185" t="s">
        <v>2757</v>
      </c>
      <c r="AT75" s="185" t="s">
        <v>2870</v>
      </c>
      <c r="AU75" s="185" t="s">
        <v>2757</v>
      </c>
      <c r="AV75" s="185" t="s">
        <v>2757</v>
      </c>
      <c r="AW75" s="185" t="s">
        <v>2870</v>
      </c>
      <c r="AX75" s="185" t="s">
        <v>2757</v>
      </c>
      <c r="AY75" s="185" t="s">
        <v>2757</v>
      </c>
      <c r="AZ75" s="185" t="s">
        <v>2870</v>
      </c>
      <c r="BA75" s="185" t="s">
        <v>2757</v>
      </c>
      <c r="BB75" s="185" t="s">
        <v>2757</v>
      </c>
      <c r="BC75" s="185" t="s">
        <v>2870</v>
      </c>
      <c r="BD75" s="185" t="s">
        <v>2757</v>
      </c>
      <c r="BE75" s="185" t="s">
        <v>2757</v>
      </c>
      <c r="BF75" s="185" t="s">
        <v>2870</v>
      </c>
      <c r="BG75" s="185" t="s">
        <v>2757</v>
      </c>
      <c r="BH75" s="185" t="s">
        <v>2757</v>
      </c>
      <c r="BI75" s="185" t="s">
        <v>2870</v>
      </c>
      <c r="BJ75" s="185" t="s">
        <v>2757</v>
      </c>
      <c r="BK75" s="185" t="s">
        <v>2757</v>
      </c>
      <c r="BL75" s="185" t="s">
        <v>2870</v>
      </c>
      <c r="BM75" s="185" t="s">
        <v>2757</v>
      </c>
      <c r="BN75" s="185" t="s">
        <v>2757</v>
      </c>
      <c r="BO75" s="185" t="s">
        <v>2870</v>
      </c>
      <c r="BP75" s="185" t="s">
        <v>2757</v>
      </c>
      <c r="BQ75" s="185" t="s">
        <v>2757</v>
      </c>
      <c r="BR75" s="185" t="s">
        <v>2870</v>
      </c>
      <c r="BS75" s="185" t="s">
        <v>2757</v>
      </c>
      <c r="BT75" s="185" t="s">
        <v>2757</v>
      </c>
      <c r="BU75" s="185" t="s">
        <v>2870</v>
      </c>
      <c r="BV75" s="185" t="s">
        <v>2757</v>
      </c>
      <c r="BW75" s="185" t="s">
        <v>2757</v>
      </c>
      <c r="BX75" s="185" t="s">
        <v>2870</v>
      </c>
      <c r="BY75" s="185" t="s">
        <v>2757</v>
      </c>
      <c r="BZ75" s="185" t="s">
        <v>2757</v>
      </c>
      <c r="CA75" s="185" t="s">
        <v>2870</v>
      </c>
      <c r="CB75" s="185" t="s">
        <v>2757</v>
      </c>
      <c r="CC75" s="185" t="s">
        <v>2757</v>
      </c>
      <c r="CD75" s="185" t="s">
        <v>2870</v>
      </c>
      <c r="CE75" s="185" t="s">
        <v>2757</v>
      </c>
      <c r="CF75" s="185" t="s">
        <v>2757</v>
      </c>
      <c r="CG75" s="185" t="s">
        <v>2870</v>
      </c>
      <c r="CH75" s="185" t="s">
        <v>2757</v>
      </c>
      <c r="CI75" s="185" t="s">
        <v>2757</v>
      </c>
      <c r="CJ75" s="185" t="s">
        <v>2870</v>
      </c>
      <c r="CK75" s="185" t="s">
        <v>2757</v>
      </c>
      <c r="CL75" s="185" t="s">
        <v>2757</v>
      </c>
      <c r="CM75" s="185" t="s">
        <v>2870</v>
      </c>
      <c r="CN75" s="185" t="s">
        <v>2757</v>
      </c>
      <c r="CO75" s="185" t="s">
        <v>2757</v>
      </c>
      <c r="CP75" s="185" t="s">
        <v>2870</v>
      </c>
      <c r="CQ75" s="185" t="s">
        <v>2757</v>
      </c>
      <c r="CR75" s="185" t="s">
        <v>2757</v>
      </c>
      <c r="CS75" s="185" t="s">
        <v>2870</v>
      </c>
      <c r="CT75" s="185" t="s">
        <v>2757</v>
      </c>
      <c r="CU75" s="185" t="s">
        <v>2757</v>
      </c>
      <c r="CV75" s="185" t="s">
        <v>2870</v>
      </c>
      <c r="CW75" s="185" t="s">
        <v>2757</v>
      </c>
      <c r="CX75" s="185" t="s">
        <v>2757</v>
      </c>
      <c r="CY75" s="185" t="s">
        <v>2870</v>
      </c>
      <c r="CZ75" s="185" t="s">
        <v>2757</v>
      </c>
      <c r="DA75" s="185" t="s">
        <v>2757</v>
      </c>
      <c r="DB75" s="185" t="s">
        <v>2870</v>
      </c>
      <c r="DC75" s="185" t="s">
        <v>2757</v>
      </c>
      <c r="DD75" s="185" t="s">
        <v>2757</v>
      </c>
      <c r="DE75" s="185" t="s">
        <v>2870</v>
      </c>
      <c r="DF75" s="185" t="s">
        <v>2757</v>
      </c>
      <c r="DG75" s="185" t="s">
        <v>2757</v>
      </c>
      <c r="DH75" s="185" t="s">
        <v>2870</v>
      </c>
      <c r="DI75" s="185" t="s">
        <v>2757</v>
      </c>
      <c r="DJ75" s="185" t="s">
        <v>2757</v>
      </c>
      <c r="DK75" s="185" t="s">
        <v>2870</v>
      </c>
      <c r="DL75" s="185" t="s">
        <v>2757</v>
      </c>
      <c r="DM75" s="185" t="s">
        <v>2757</v>
      </c>
      <c r="DN75" s="185" t="s">
        <v>2870</v>
      </c>
      <c r="DO75" s="185" t="s">
        <v>2757</v>
      </c>
      <c r="DP75" s="185" t="s">
        <v>2757</v>
      </c>
      <c r="DQ75" s="185" t="s">
        <v>2870</v>
      </c>
      <c r="DR75" s="185" t="s">
        <v>2757</v>
      </c>
      <c r="DS75" s="185" t="s">
        <v>2757</v>
      </c>
      <c r="DT75" s="185" t="s">
        <v>2870</v>
      </c>
      <c r="DU75" s="185" t="s">
        <v>2757</v>
      </c>
      <c r="DV75" s="185" t="s">
        <v>2757</v>
      </c>
      <c r="DW75" s="185" t="s">
        <v>2870</v>
      </c>
      <c r="DX75" s="185" t="s">
        <v>2757</v>
      </c>
      <c r="DY75" s="185" t="s">
        <v>2757</v>
      </c>
      <c r="DZ75" s="185" t="s">
        <v>2870</v>
      </c>
      <c r="EA75" s="185" t="s">
        <v>2757</v>
      </c>
      <c r="EB75" s="185" t="s">
        <v>2757</v>
      </c>
      <c r="EC75" s="185" t="s">
        <v>2870</v>
      </c>
      <c r="ED75" s="185" t="s">
        <v>2757</v>
      </c>
      <c r="EE75" s="185" t="s">
        <v>2757</v>
      </c>
      <c r="EF75" s="185" t="s">
        <v>2870</v>
      </c>
      <c r="EG75" s="185" t="s">
        <v>2757</v>
      </c>
      <c r="EH75" s="185" t="s">
        <v>2757</v>
      </c>
      <c r="EI75" s="185" t="s">
        <v>2870</v>
      </c>
      <c r="EJ75" s="185" t="s">
        <v>2757</v>
      </c>
      <c r="EK75" s="185" t="s">
        <v>2757</v>
      </c>
      <c r="EL75" s="185" t="s">
        <v>2870</v>
      </c>
      <c r="EM75" s="185" t="s">
        <v>2757</v>
      </c>
      <c r="EN75" s="185" t="s">
        <v>2757</v>
      </c>
      <c r="EO75" s="185" t="s">
        <v>2870</v>
      </c>
      <c r="EP75" s="185" t="s">
        <v>2757</v>
      </c>
      <c r="EQ75" s="185" t="s">
        <v>2757</v>
      </c>
      <c r="ER75" s="185" t="s">
        <v>2870</v>
      </c>
      <c r="ES75" s="185" t="s">
        <v>2757</v>
      </c>
      <c r="ET75" s="185" t="s">
        <v>2757</v>
      </c>
    </row>
    <row r="76" spans="1:150" x14ac:dyDescent="0.35">
      <c r="A76" s="1"/>
      <c r="B76" s="184" t="s">
        <v>3401</v>
      </c>
      <c r="C76" s="184" t="s">
        <v>268</v>
      </c>
      <c r="D76" s="184" t="s">
        <v>964</v>
      </c>
      <c r="E76" s="184" t="s">
        <v>3402</v>
      </c>
      <c r="F76" s="184" t="s">
        <v>3403</v>
      </c>
      <c r="G76" s="185" t="s">
        <v>2870</v>
      </c>
      <c r="H76" s="185" t="s">
        <v>2757</v>
      </c>
      <c r="I76" s="185" t="s">
        <v>2757</v>
      </c>
      <c r="J76" s="185" t="s">
        <v>2870</v>
      </c>
      <c r="K76" s="185" t="s">
        <v>2757</v>
      </c>
      <c r="L76" s="185" t="s">
        <v>2757</v>
      </c>
      <c r="M76" s="185" t="s">
        <v>2870</v>
      </c>
      <c r="N76" s="185" t="s">
        <v>2757</v>
      </c>
      <c r="O76" s="185" t="s">
        <v>2757</v>
      </c>
      <c r="P76" s="185" t="s">
        <v>2870</v>
      </c>
      <c r="Q76" s="185" t="s">
        <v>2757</v>
      </c>
      <c r="R76" s="185" t="s">
        <v>2757</v>
      </c>
      <c r="S76" s="185" t="s">
        <v>2870</v>
      </c>
      <c r="T76" s="185" t="s">
        <v>2757</v>
      </c>
      <c r="U76" s="185" t="s">
        <v>2757</v>
      </c>
      <c r="V76" s="185" t="s">
        <v>2870</v>
      </c>
      <c r="W76" s="185" t="s">
        <v>2757</v>
      </c>
      <c r="X76" s="185" t="s">
        <v>2757</v>
      </c>
      <c r="Y76" s="185" t="s">
        <v>2870</v>
      </c>
      <c r="Z76" s="185" t="s">
        <v>2757</v>
      </c>
      <c r="AA76" s="185" t="s">
        <v>2757</v>
      </c>
      <c r="AB76" s="185" t="s">
        <v>2870</v>
      </c>
      <c r="AC76" s="185" t="s">
        <v>2757</v>
      </c>
      <c r="AD76" s="185" t="s">
        <v>2757</v>
      </c>
      <c r="AE76" s="185" t="s">
        <v>2870</v>
      </c>
      <c r="AF76" s="185" t="s">
        <v>2757</v>
      </c>
      <c r="AG76" s="185" t="s">
        <v>2757</v>
      </c>
      <c r="AH76" s="185" t="s">
        <v>2870</v>
      </c>
      <c r="AI76" s="185" t="s">
        <v>2757</v>
      </c>
      <c r="AJ76" s="185" t="s">
        <v>2757</v>
      </c>
      <c r="AK76" s="185" t="s">
        <v>2870</v>
      </c>
      <c r="AL76" s="185" t="s">
        <v>2757</v>
      </c>
      <c r="AM76" s="185" t="s">
        <v>2757</v>
      </c>
      <c r="AN76" s="185" t="s">
        <v>2870</v>
      </c>
      <c r="AO76" s="185" t="s">
        <v>2757</v>
      </c>
      <c r="AP76" s="185" t="s">
        <v>2757</v>
      </c>
      <c r="AQ76" s="185" t="s">
        <v>2870</v>
      </c>
      <c r="AR76" s="185" t="s">
        <v>2757</v>
      </c>
      <c r="AS76" s="185" t="s">
        <v>2757</v>
      </c>
      <c r="AT76" s="185" t="s">
        <v>2870</v>
      </c>
      <c r="AU76" s="185" t="s">
        <v>2757</v>
      </c>
      <c r="AV76" s="185" t="s">
        <v>2757</v>
      </c>
      <c r="AW76" s="185" t="s">
        <v>2870</v>
      </c>
      <c r="AX76" s="185" t="s">
        <v>2757</v>
      </c>
      <c r="AY76" s="185" t="s">
        <v>2757</v>
      </c>
      <c r="AZ76" s="185" t="s">
        <v>2870</v>
      </c>
      <c r="BA76" s="185" t="s">
        <v>2757</v>
      </c>
      <c r="BB76" s="185" t="s">
        <v>2757</v>
      </c>
      <c r="BC76" s="185" t="s">
        <v>2870</v>
      </c>
      <c r="BD76" s="185" t="s">
        <v>2757</v>
      </c>
      <c r="BE76" s="185" t="s">
        <v>2757</v>
      </c>
      <c r="BF76" s="185" t="s">
        <v>2870</v>
      </c>
      <c r="BG76" s="185" t="s">
        <v>2757</v>
      </c>
      <c r="BH76" s="185" t="s">
        <v>2757</v>
      </c>
      <c r="BI76" s="185" t="s">
        <v>2870</v>
      </c>
      <c r="BJ76" s="185" t="s">
        <v>2757</v>
      </c>
      <c r="BK76" s="185" t="s">
        <v>2757</v>
      </c>
      <c r="BL76" s="185" t="s">
        <v>2870</v>
      </c>
      <c r="BM76" s="185" t="s">
        <v>2757</v>
      </c>
      <c r="BN76" s="185" t="s">
        <v>2757</v>
      </c>
      <c r="BO76" s="185" t="s">
        <v>2870</v>
      </c>
      <c r="BP76" s="185" t="s">
        <v>2757</v>
      </c>
      <c r="BQ76" s="185" t="s">
        <v>2757</v>
      </c>
      <c r="BR76" s="185" t="s">
        <v>2870</v>
      </c>
      <c r="BS76" s="185" t="s">
        <v>2757</v>
      </c>
      <c r="BT76" s="185" t="s">
        <v>2757</v>
      </c>
      <c r="BU76" s="185" t="s">
        <v>2870</v>
      </c>
      <c r="BV76" s="185" t="s">
        <v>2757</v>
      </c>
      <c r="BW76" s="185" t="s">
        <v>2757</v>
      </c>
      <c r="BX76" s="185" t="s">
        <v>2870</v>
      </c>
      <c r="BY76" s="185" t="s">
        <v>2757</v>
      </c>
      <c r="BZ76" s="185" t="s">
        <v>2757</v>
      </c>
      <c r="CA76" s="185" t="s">
        <v>2870</v>
      </c>
      <c r="CB76" s="185" t="s">
        <v>2757</v>
      </c>
      <c r="CC76" s="185" t="s">
        <v>2757</v>
      </c>
      <c r="CD76" s="185" t="s">
        <v>2870</v>
      </c>
      <c r="CE76" s="185" t="s">
        <v>2757</v>
      </c>
      <c r="CF76" s="185" t="s">
        <v>2757</v>
      </c>
      <c r="CG76" s="185" t="s">
        <v>2870</v>
      </c>
      <c r="CH76" s="185" t="s">
        <v>2757</v>
      </c>
      <c r="CI76" s="185" t="s">
        <v>2757</v>
      </c>
      <c r="CJ76" s="185" t="s">
        <v>2870</v>
      </c>
      <c r="CK76" s="185" t="s">
        <v>2757</v>
      </c>
      <c r="CL76" s="185" t="s">
        <v>2757</v>
      </c>
      <c r="CM76" s="185" t="s">
        <v>2870</v>
      </c>
      <c r="CN76" s="185" t="s">
        <v>2757</v>
      </c>
      <c r="CO76" s="185" t="s">
        <v>2757</v>
      </c>
      <c r="CP76" s="185" t="s">
        <v>2870</v>
      </c>
      <c r="CQ76" s="185" t="s">
        <v>2757</v>
      </c>
      <c r="CR76" s="185" t="s">
        <v>2757</v>
      </c>
      <c r="CS76" s="185" t="s">
        <v>2870</v>
      </c>
      <c r="CT76" s="185" t="s">
        <v>2757</v>
      </c>
      <c r="CU76" s="185" t="s">
        <v>2757</v>
      </c>
      <c r="CV76" s="185" t="s">
        <v>2870</v>
      </c>
      <c r="CW76" s="185" t="s">
        <v>2757</v>
      </c>
      <c r="CX76" s="185" t="s">
        <v>2757</v>
      </c>
      <c r="CY76" s="185" t="s">
        <v>2870</v>
      </c>
      <c r="CZ76" s="185" t="s">
        <v>2757</v>
      </c>
      <c r="DA76" s="185" t="s">
        <v>2757</v>
      </c>
      <c r="DB76" s="185" t="s">
        <v>2870</v>
      </c>
      <c r="DC76" s="185" t="s">
        <v>2757</v>
      </c>
      <c r="DD76" s="185" t="s">
        <v>2757</v>
      </c>
      <c r="DE76" s="185" t="s">
        <v>2870</v>
      </c>
      <c r="DF76" s="185" t="s">
        <v>2757</v>
      </c>
      <c r="DG76" s="185" t="s">
        <v>2757</v>
      </c>
      <c r="DH76" s="185" t="s">
        <v>2870</v>
      </c>
      <c r="DI76" s="185" t="s">
        <v>2757</v>
      </c>
      <c r="DJ76" s="185" t="s">
        <v>2757</v>
      </c>
      <c r="DK76" s="185" t="s">
        <v>2870</v>
      </c>
      <c r="DL76" s="185" t="s">
        <v>2757</v>
      </c>
      <c r="DM76" s="185" t="s">
        <v>2757</v>
      </c>
      <c r="DN76" s="185" t="s">
        <v>2870</v>
      </c>
      <c r="DO76" s="185" t="s">
        <v>2757</v>
      </c>
      <c r="DP76" s="185" t="s">
        <v>2757</v>
      </c>
      <c r="DQ76" s="185" t="s">
        <v>2870</v>
      </c>
      <c r="DR76" s="185" t="s">
        <v>2757</v>
      </c>
      <c r="DS76" s="185" t="s">
        <v>2757</v>
      </c>
      <c r="DT76" s="185" t="s">
        <v>2870</v>
      </c>
      <c r="DU76" s="185" t="s">
        <v>2757</v>
      </c>
      <c r="DV76" s="185" t="s">
        <v>2757</v>
      </c>
      <c r="DW76" s="185" t="s">
        <v>2870</v>
      </c>
      <c r="DX76" s="185" t="s">
        <v>2757</v>
      </c>
      <c r="DY76" s="185" t="s">
        <v>2757</v>
      </c>
      <c r="DZ76" s="185" t="s">
        <v>2870</v>
      </c>
      <c r="EA76" s="185" t="s">
        <v>2757</v>
      </c>
      <c r="EB76" s="185" t="s">
        <v>2757</v>
      </c>
      <c r="EC76" s="185" t="s">
        <v>2870</v>
      </c>
      <c r="ED76" s="185" t="s">
        <v>2757</v>
      </c>
      <c r="EE76" s="185" t="s">
        <v>2757</v>
      </c>
      <c r="EF76" s="185" t="s">
        <v>2870</v>
      </c>
      <c r="EG76" s="185" t="s">
        <v>2757</v>
      </c>
      <c r="EH76" s="185" t="s">
        <v>2757</v>
      </c>
      <c r="EI76" s="185" t="s">
        <v>2870</v>
      </c>
      <c r="EJ76" s="185" t="s">
        <v>2757</v>
      </c>
      <c r="EK76" s="185" t="s">
        <v>2757</v>
      </c>
      <c r="EL76" s="185" t="s">
        <v>2870</v>
      </c>
      <c r="EM76" s="185" t="s">
        <v>2757</v>
      </c>
      <c r="EN76" s="185" t="s">
        <v>2757</v>
      </c>
      <c r="EO76" s="185" t="s">
        <v>2870</v>
      </c>
      <c r="EP76" s="185" t="s">
        <v>2757</v>
      </c>
      <c r="EQ76" s="185" t="s">
        <v>2757</v>
      </c>
      <c r="ER76" s="185" t="s">
        <v>2870</v>
      </c>
      <c r="ES76" s="185" t="s">
        <v>2757</v>
      </c>
      <c r="ET76" s="185" t="s">
        <v>2757</v>
      </c>
    </row>
    <row r="77" spans="1:150" x14ac:dyDescent="0.35">
      <c r="A77" s="1"/>
      <c r="B77" s="183" t="s">
        <v>3404</v>
      </c>
      <c r="C77" s="183" t="s">
        <v>77</v>
      </c>
      <c r="D77" s="183" t="s">
        <v>78</v>
      </c>
      <c r="E77" s="183" t="s">
        <v>3405</v>
      </c>
      <c r="F77" s="183" t="s">
        <v>3406</v>
      </c>
      <c r="G77" s="183" t="s">
        <v>2870</v>
      </c>
      <c r="H77" s="183" t="s">
        <v>2757</v>
      </c>
      <c r="I77" s="183" t="s">
        <v>2757</v>
      </c>
      <c r="J77" s="183" t="s">
        <v>2870</v>
      </c>
      <c r="K77" s="183" t="s">
        <v>2757</v>
      </c>
      <c r="L77" s="183" t="s">
        <v>2757</v>
      </c>
      <c r="M77" s="183" t="s">
        <v>2870</v>
      </c>
      <c r="N77" s="183" t="s">
        <v>2757</v>
      </c>
      <c r="O77" s="183" t="s">
        <v>2757</v>
      </c>
      <c r="P77" s="183" t="s">
        <v>2870</v>
      </c>
      <c r="Q77" s="183" t="s">
        <v>2757</v>
      </c>
      <c r="R77" s="183" t="s">
        <v>2757</v>
      </c>
      <c r="S77" s="183" t="s">
        <v>2870</v>
      </c>
      <c r="T77" s="183" t="s">
        <v>2757</v>
      </c>
      <c r="U77" s="183" t="s">
        <v>2757</v>
      </c>
      <c r="V77" s="183" t="s">
        <v>2870</v>
      </c>
      <c r="W77" s="183" t="s">
        <v>2757</v>
      </c>
      <c r="X77" s="183" t="s">
        <v>2757</v>
      </c>
      <c r="Y77" s="183" t="s">
        <v>2870</v>
      </c>
      <c r="Z77" s="183" t="s">
        <v>2757</v>
      </c>
      <c r="AA77" s="183" t="s">
        <v>2757</v>
      </c>
      <c r="AB77" s="183" t="s">
        <v>2870</v>
      </c>
      <c r="AC77" s="183" t="s">
        <v>2757</v>
      </c>
      <c r="AD77" s="183" t="s">
        <v>2757</v>
      </c>
      <c r="AE77" s="183" t="s">
        <v>2870</v>
      </c>
      <c r="AF77" s="183" t="s">
        <v>2757</v>
      </c>
      <c r="AG77" s="183" t="s">
        <v>2757</v>
      </c>
      <c r="AH77" s="183" t="s">
        <v>2870</v>
      </c>
      <c r="AI77" s="183" t="s">
        <v>2757</v>
      </c>
      <c r="AJ77" s="183" t="s">
        <v>2757</v>
      </c>
      <c r="AK77" s="183" t="s">
        <v>2870</v>
      </c>
      <c r="AL77" s="183" t="s">
        <v>2757</v>
      </c>
      <c r="AM77" s="183" t="s">
        <v>2757</v>
      </c>
      <c r="AN77" s="183" t="s">
        <v>2870</v>
      </c>
      <c r="AO77" s="183" t="s">
        <v>2757</v>
      </c>
      <c r="AP77" s="183" t="s">
        <v>2757</v>
      </c>
      <c r="AQ77" s="183" t="s">
        <v>2870</v>
      </c>
      <c r="AR77" s="183" t="s">
        <v>2757</v>
      </c>
      <c r="AS77" s="183" t="s">
        <v>2757</v>
      </c>
      <c r="AT77" s="183" t="s">
        <v>2870</v>
      </c>
      <c r="AU77" s="183" t="s">
        <v>2757</v>
      </c>
      <c r="AV77" s="183" t="s">
        <v>2757</v>
      </c>
      <c r="AW77" s="183" t="s">
        <v>2870</v>
      </c>
      <c r="AX77" s="183" t="s">
        <v>2757</v>
      </c>
      <c r="AY77" s="183" t="s">
        <v>2757</v>
      </c>
      <c r="AZ77" s="183" t="s">
        <v>2870</v>
      </c>
      <c r="BA77" s="183" t="s">
        <v>2757</v>
      </c>
      <c r="BB77" s="183" t="s">
        <v>2757</v>
      </c>
      <c r="BC77" s="183" t="s">
        <v>2870</v>
      </c>
      <c r="BD77" s="183" t="s">
        <v>2757</v>
      </c>
      <c r="BE77" s="183" t="s">
        <v>2757</v>
      </c>
      <c r="BF77" s="183" t="s">
        <v>2870</v>
      </c>
      <c r="BG77" s="183" t="s">
        <v>2757</v>
      </c>
      <c r="BH77" s="183" t="s">
        <v>2757</v>
      </c>
      <c r="BI77" s="183" t="s">
        <v>2870</v>
      </c>
      <c r="BJ77" s="183" t="s">
        <v>2757</v>
      </c>
      <c r="BK77" s="183" t="s">
        <v>2757</v>
      </c>
      <c r="BL77" s="183" t="s">
        <v>2870</v>
      </c>
      <c r="BM77" s="183" t="s">
        <v>2757</v>
      </c>
      <c r="BN77" s="183" t="s">
        <v>2757</v>
      </c>
      <c r="BO77" s="183" t="s">
        <v>2870</v>
      </c>
      <c r="BP77" s="183" t="s">
        <v>2757</v>
      </c>
      <c r="BQ77" s="183" t="s">
        <v>2757</v>
      </c>
      <c r="BR77" s="183" t="s">
        <v>2870</v>
      </c>
      <c r="BS77" s="183" t="s">
        <v>2757</v>
      </c>
      <c r="BT77" s="183" t="s">
        <v>2757</v>
      </c>
      <c r="BU77" s="183" t="s">
        <v>2870</v>
      </c>
      <c r="BV77" s="183" t="s">
        <v>2757</v>
      </c>
      <c r="BW77" s="183" t="s">
        <v>2757</v>
      </c>
      <c r="BX77" s="183" t="s">
        <v>2870</v>
      </c>
      <c r="BY77" s="183" t="s">
        <v>2757</v>
      </c>
      <c r="BZ77" s="183" t="s">
        <v>2757</v>
      </c>
      <c r="CA77" s="183" t="s">
        <v>2870</v>
      </c>
      <c r="CB77" s="183" t="s">
        <v>2757</v>
      </c>
      <c r="CC77" s="183" t="s">
        <v>2757</v>
      </c>
      <c r="CD77" s="183" t="s">
        <v>2870</v>
      </c>
      <c r="CE77" s="183" t="s">
        <v>2757</v>
      </c>
      <c r="CF77" s="183" t="s">
        <v>2757</v>
      </c>
      <c r="CG77" s="183" t="s">
        <v>2870</v>
      </c>
      <c r="CH77" s="183" t="s">
        <v>2757</v>
      </c>
      <c r="CI77" s="183" t="s">
        <v>2757</v>
      </c>
      <c r="CJ77" s="183" t="s">
        <v>2870</v>
      </c>
      <c r="CK77" s="183" t="s">
        <v>2757</v>
      </c>
      <c r="CL77" s="183" t="s">
        <v>2757</v>
      </c>
      <c r="CM77" s="183" t="s">
        <v>2870</v>
      </c>
      <c r="CN77" s="183" t="s">
        <v>2757</v>
      </c>
      <c r="CO77" s="183" t="s">
        <v>2757</v>
      </c>
      <c r="CP77" s="183" t="s">
        <v>2870</v>
      </c>
      <c r="CQ77" s="183" t="s">
        <v>2757</v>
      </c>
      <c r="CR77" s="183" t="s">
        <v>2757</v>
      </c>
      <c r="CS77" s="183" t="s">
        <v>2870</v>
      </c>
      <c r="CT77" s="183" t="s">
        <v>2757</v>
      </c>
      <c r="CU77" s="183" t="s">
        <v>2757</v>
      </c>
      <c r="CV77" s="183" t="s">
        <v>2870</v>
      </c>
      <c r="CW77" s="183" t="s">
        <v>2757</v>
      </c>
      <c r="CX77" s="183" t="s">
        <v>2757</v>
      </c>
      <c r="CY77" s="183" t="s">
        <v>2870</v>
      </c>
      <c r="CZ77" s="183" t="s">
        <v>2757</v>
      </c>
      <c r="DA77" s="183" t="s">
        <v>2757</v>
      </c>
      <c r="DB77" s="183" t="s">
        <v>2870</v>
      </c>
      <c r="DC77" s="183" t="s">
        <v>2757</v>
      </c>
      <c r="DD77" s="183" t="s">
        <v>2757</v>
      </c>
      <c r="DE77" s="183" t="s">
        <v>2870</v>
      </c>
      <c r="DF77" s="183" t="s">
        <v>2757</v>
      </c>
      <c r="DG77" s="183" t="s">
        <v>2757</v>
      </c>
      <c r="DH77" s="183" t="s">
        <v>2870</v>
      </c>
      <c r="DI77" s="183" t="s">
        <v>2757</v>
      </c>
      <c r="DJ77" s="183" t="s">
        <v>2757</v>
      </c>
      <c r="DK77" s="183" t="s">
        <v>2870</v>
      </c>
      <c r="DL77" s="183" t="s">
        <v>2757</v>
      </c>
      <c r="DM77" s="183" t="s">
        <v>2757</v>
      </c>
      <c r="DN77" s="183" t="s">
        <v>2870</v>
      </c>
      <c r="DO77" s="183" t="s">
        <v>2757</v>
      </c>
      <c r="DP77" s="183" t="s">
        <v>2757</v>
      </c>
      <c r="DQ77" s="183" t="s">
        <v>2870</v>
      </c>
      <c r="DR77" s="183" t="s">
        <v>2757</v>
      </c>
      <c r="DS77" s="183" t="s">
        <v>2757</v>
      </c>
      <c r="DT77" s="183" t="s">
        <v>2870</v>
      </c>
      <c r="DU77" s="183" t="s">
        <v>2757</v>
      </c>
      <c r="DV77" s="183" t="s">
        <v>2757</v>
      </c>
      <c r="DW77" s="183" t="s">
        <v>2870</v>
      </c>
      <c r="DX77" s="183" t="s">
        <v>2757</v>
      </c>
      <c r="DY77" s="183" t="s">
        <v>2757</v>
      </c>
      <c r="DZ77" s="183" t="s">
        <v>2870</v>
      </c>
      <c r="EA77" s="183" t="s">
        <v>2757</v>
      </c>
      <c r="EB77" s="183" t="s">
        <v>2757</v>
      </c>
      <c r="EC77" s="183" t="s">
        <v>2870</v>
      </c>
      <c r="ED77" s="183" t="s">
        <v>2757</v>
      </c>
      <c r="EE77" s="183" t="s">
        <v>2757</v>
      </c>
      <c r="EF77" s="183" t="s">
        <v>2870</v>
      </c>
      <c r="EG77" s="183" t="s">
        <v>2757</v>
      </c>
      <c r="EH77" s="183" t="s">
        <v>2757</v>
      </c>
      <c r="EI77" s="183" t="s">
        <v>2870</v>
      </c>
      <c r="EJ77" s="183" t="s">
        <v>2757</v>
      </c>
      <c r="EK77" s="183" t="s">
        <v>2757</v>
      </c>
      <c r="EL77" s="183" t="s">
        <v>2870</v>
      </c>
      <c r="EM77" s="183" t="s">
        <v>2757</v>
      </c>
      <c r="EN77" s="183" t="s">
        <v>2757</v>
      </c>
      <c r="EO77" s="183" t="s">
        <v>2870</v>
      </c>
      <c r="EP77" s="183" t="s">
        <v>2757</v>
      </c>
      <c r="EQ77" s="183" t="s">
        <v>2757</v>
      </c>
      <c r="ER77" s="183" t="s">
        <v>2870</v>
      </c>
      <c r="ES77" s="183" t="s">
        <v>2757</v>
      </c>
      <c r="ET77" s="183" t="s">
        <v>2757</v>
      </c>
    </row>
    <row r="78" spans="1:150" x14ac:dyDescent="0.35">
      <c r="A78" s="1"/>
      <c r="B78" s="184" t="s">
        <v>3407</v>
      </c>
      <c r="C78" s="184" t="s">
        <v>77</v>
      </c>
      <c r="D78" s="184" t="s">
        <v>78</v>
      </c>
      <c r="E78" s="184" t="s">
        <v>3408</v>
      </c>
      <c r="F78" s="184" t="s">
        <v>3409</v>
      </c>
      <c r="G78" s="185" t="s">
        <v>2870</v>
      </c>
      <c r="H78" s="185" t="s">
        <v>945</v>
      </c>
      <c r="I78" s="185" t="s">
        <v>945</v>
      </c>
      <c r="J78" s="185" t="s">
        <v>2870</v>
      </c>
      <c r="K78" s="185" t="s">
        <v>945</v>
      </c>
      <c r="L78" s="185" t="s">
        <v>945</v>
      </c>
      <c r="M78" s="185" t="s">
        <v>2870</v>
      </c>
      <c r="N78" s="185" t="s">
        <v>945</v>
      </c>
      <c r="O78" s="185" t="s">
        <v>945</v>
      </c>
      <c r="P78" s="185" t="s">
        <v>2870</v>
      </c>
      <c r="Q78" s="185" t="s">
        <v>945</v>
      </c>
      <c r="R78" s="185" t="s">
        <v>945</v>
      </c>
      <c r="S78" s="185" t="s">
        <v>2870</v>
      </c>
      <c r="T78" s="185" t="s">
        <v>945</v>
      </c>
      <c r="U78" s="185" t="s">
        <v>945</v>
      </c>
      <c r="V78" s="185" t="s">
        <v>2870</v>
      </c>
      <c r="W78" s="185" t="s">
        <v>945</v>
      </c>
      <c r="X78" s="185" t="s">
        <v>945</v>
      </c>
      <c r="Y78" s="185" t="s">
        <v>2870</v>
      </c>
      <c r="Z78" s="185" t="s">
        <v>945</v>
      </c>
      <c r="AA78" s="185" t="s">
        <v>945</v>
      </c>
      <c r="AB78" s="185" t="s">
        <v>2870</v>
      </c>
      <c r="AC78" s="185" t="s">
        <v>945</v>
      </c>
      <c r="AD78" s="185" t="s">
        <v>945</v>
      </c>
      <c r="AE78" s="185" t="s">
        <v>2870</v>
      </c>
      <c r="AF78" s="185" t="s">
        <v>945</v>
      </c>
      <c r="AG78" s="185" t="s">
        <v>945</v>
      </c>
      <c r="AH78" s="185" t="s">
        <v>2870</v>
      </c>
      <c r="AI78" s="185" t="s">
        <v>945</v>
      </c>
      <c r="AJ78" s="185" t="s">
        <v>945</v>
      </c>
      <c r="AK78" s="185" t="s">
        <v>2870</v>
      </c>
      <c r="AL78" s="185" t="s">
        <v>945</v>
      </c>
      <c r="AM78" s="185" t="s">
        <v>945</v>
      </c>
      <c r="AN78" s="185" t="s">
        <v>2870</v>
      </c>
      <c r="AO78" s="185" t="s">
        <v>945</v>
      </c>
      <c r="AP78" s="185" t="s">
        <v>945</v>
      </c>
      <c r="AQ78" s="185" t="s">
        <v>2870</v>
      </c>
      <c r="AR78" s="185" t="s">
        <v>945</v>
      </c>
      <c r="AS78" s="185" t="s">
        <v>945</v>
      </c>
      <c r="AT78" s="185" t="s">
        <v>2870</v>
      </c>
      <c r="AU78" s="185" t="s">
        <v>945</v>
      </c>
      <c r="AV78" s="185" t="s">
        <v>945</v>
      </c>
      <c r="AW78" s="185" t="s">
        <v>2870</v>
      </c>
      <c r="AX78" s="185" t="s">
        <v>945</v>
      </c>
      <c r="AY78" s="185" t="s">
        <v>945</v>
      </c>
      <c r="AZ78" s="185" t="s">
        <v>2870</v>
      </c>
      <c r="BA78" s="185" t="s">
        <v>945</v>
      </c>
      <c r="BB78" s="185" t="s">
        <v>945</v>
      </c>
      <c r="BC78" s="185" t="s">
        <v>2870</v>
      </c>
      <c r="BD78" s="185" t="s">
        <v>945</v>
      </c>
      <c r="BE78" s="185" t="s">
        <v>945</v>
      </c>
      <c r="BF78" s="185" t="s">
        <v>2870</v>
      </c>
      <c r="BG78" s="185" t="s">
        <v>945</v>
      </c>
      <c r="BH78" s="185" t="s">
        <v>945</v>
      </c>
      <c r="BI78" s="185" t="s">
        <v>2870</v>
      </c>
      <c r="BJ78" s="185" t="s">
        <v>945</v>
      </c>
      <c r="BK78" s="185" t="s">
        <v>945</v>
      </c>
      <c r="BL78" s="185" t="s">
        <v>2870</v>
      </c>
      <c r="BM78" s="185" t="s">
        <v>945</v>
      </c>
      <c r="BN78" s="185" t="s">
        <v>945</v>
      </c>
      <c r="BO78" s="185" t="s">
        <v>2870</v>
      </c>
      <c r="BP78" s="185" t="s">
        <v>945</v>
      </c>
      <c r="BQ78" s="185" t="s">
        <v>945</v>
      </c>
      <c r="BR78" s="185" t="s">
        <v>2870</v>
      </c>
      <c r="BS78" s="185" t="s">
        <v>945</v>
      </c>
      <c r="BT78" s="185" t="s">
        <v>945</v>
      </c>
      <c r="BU78" s="185" t="s">
        <v>2870</v>
      </c>
      <c r="BV78" s="185" t="s">
        <v>945</v>
      </c>
      <c r="BW78" s="185" t="s">
        <v>945</v>
      </c>
      <c r="BX78" s="185" t="s">
        <v>2870</v>
      </c>
      <c r="BY78" s="185" t="s">
        <v>945</v>
      </c>
      <c r="BZ78" s="185" t="s">
        <v>945</v>
      </c>
      <c r="CA78" s="185" t="s">
        <v>2870</v>
      </c>
      <c r="CB78" s="185" t="s">
        <v>945</v>
      </c>
      <c r="CC78" s="185" t="s">
        <v>945</v>
      </c>
      <c r="CD78" s="185" t="s">
        <v>2870</v>
      </c>
      <c r="CE78" s="185" t="s">
        <v>945</v>
      </c>
      <c r="CF78" s="185" t="s">
        <v>945</v>
      </c>
      <c r="CG78" s="185" t="s">
        <v>2870</v>
      </c>
      <c r="CH78" s="185" t="s">
        <v>945</v>
      </c>
      <c r="CI78" s="185" t="s">
        <v>945</v>
      </c>
      <c r="CJ78" s="185" t="s">
        <v>2870</v>
      </c>
      <c r="CK78" s="185" t="s">
        <v>945</v>
      </c>
      <c r="CL78" s="185" t="s">
        <v>945</v>
      </c>
      <c r="CM78" s="185" t="s">
        <v>2870</v>
      </c>
      <c r="CN78" s="185" t="s">
        <v>945</v>
      </c>
      <c r="CO78" s="185" t="s">
        <v>945</v>
      </c>
      <c r="CP78" s="185" t="s">
        <v>2870</v>
      </c>
      <c r="CQ78" s="185" t="s">
        <v>945</v>
      </c>
      <c r="CR78" s="185" t="s">
        <v>945</v>
      </c>
      <c r="CS78" s="185" t="s">
        <v>2870</v>
      </c>
      <c r="CT78" s="185" t="s">
        <v>945</v>
      </c>
      <c r="CU78" s="185" t="s">
        <v>945</v>
      </c>
      <c r="CV78" s="185" t="s">
        <v>2870</v>
      </c>
      <c r="CW78" s="185" t="s">
        <v>945</v>
      </c>
      <c r="CX78" s="185" t="s">
        <v>945</v>
      </c>
      <c r="CY78" s="185" t="s">
        <v>2870</v>
      </c>
      <c r="CZ78" s="185" t="s">
        <v>945</v>
      </c>
      <c r="DA78" s="185" t="s">
        <v>945</v>
      </c>
      <c r="DB78" s="185" t="s">
        <v>2870</v>
      </c>
      <c r="DC78" s="185" t="s">
        <v>945</v>
      </c>
      <c r="DD78" s="185" t="s">
        <v>945</v>
      </c>
      <c r="DE78" s="185" t="s">
        <v>2870</v>
      </c>
      <c r="DF78" s="185" t="s">
        <v>945</v>
      </c>
      <c r="DG78" s="185" t="s">
        <v>945</v>
      </c>
      <c r="DH78" s="185" t="s">
        <v>2870</v>
      </c>
      <c r="DI78" s="185" t="s">
        <v>945</v>
      </c>
      <c r="DJ78" s="185" t="s">
        <v>945</v>
      </c>
      <c r="DK78" s="185" t="s">
        <v>2870</v>
      </c>
      <c r="DL78" s="185" t="s">
        <v>945</v>
      </c>
      <c r="DM78" s="185" t="s">
        <v>945</v>
      </c>
      <c r="DN78" s="185" t="s">
        <v>2870</v>
      </c>
      <c r="DO78" s="185" t="s">
        <v>945</v>
      </c>
      <c r="DP78" s="185" t="s">
        <v>945</v>
      </c>
      <c r="DQ78" s="185" t="s">
        <v>2870</v>
      </c>
      <c r="DR78" s="185" t="s">
        <v>945</v>
      </c>
      <c r="DS78" s="185" t="s">
        <v>945</v>
      </c>
      <c r="DT78" s="185" t="s">
        <v>2870</v>
      </c>
      <c r="DU78" s="185" t="s">
        <v>945</v>
      </c>
      <c r="DV78" s="185" t="s">
        <v>945</v>
      </c>
      <c r="DW78" s="185" t="s">
        <v>2870</v>
      </c>
      <c r="DX78" s="185" t="s">
        <v>945</v>
      </c>
      <c r="DY78" s="185" t="s">
        <v>945</v>
      </c>
      <c r="DZ78" s="185" t="s">
        <v>2870</v>
      </c>
      <c r="EA78" s="185" t="s">
        <v>945</v>
      </c>
      <c r="EB78" s="185" t="s">
        <v>945</v>
      </c>
      <c r="EC78" s="185" t="s">
        <v>2870</v>
      </c>
      <c r="ED78" s="185" t="s">
        <v>945</v>
      </c>
      <c r="EE78" s="185" t="s">
        <v>945</v>
      </c>
      <c r="EF78" s="185" t="s">
        <v>2870</v>
      </c>
      <c r="EG78" s="185" t="s">
        <v>945</v>
      </c>
      <c r="EH78" s="185" t="s">
        <v>945</v>
      </c>
      <c r="EI78" s="185" t="s">
        <v>2870</v>
      </c>
      <c r="EJ78" s="185" t="s">
        <v>945</v>
      </c>
      <c r="EK78" s="185" t="s">
        <v>945</v>
      </c>
      <c r="EL78" s="185" t="s">
        <v>2870</v>
      </c>
      <c r="EM78" s="185" t="s">
        <v>945</v>
      </c>
      <c r="EN78" s="185" t="s">
        <v>945</v>
      </c>
      <c r="EO78" s="185" t="s">
        <v>2870</v>
      </c>
      <c r="EP78" s="185" t="s">
        <v>945</v>
      </c>
      <c r="EQ78" s="185" t="s">
        <v>945</v>
      </c>
      <c r="ER78" s="185" t="s">
        <v>2870</v>
      </c>
      <c r="ES78" s="185" t="s">
        <v>945</v>
      </c>
      <c r="ET78" s="185" t="s">
        <v>945</v>
      </c>
    </row>
    <row r="79" spans="1:150" x14ac:dyDescent="0.35">
      <c r="A79" s="1"/>
      <c r="B79" s="184" t="s">
        <v>3410</v>
      </c>
      <c r="C79" s="184" t="s">
        <v>77</v>
      </c>
      <c r="D79" s="184" t="s">
        <v>78</v>
      </c>
      <c r="E79" s="184" t="s">
        <v>3411</v>
      </c>
      <c r="F79" s="184" t="s">
        <v>3412</v>
      </c>
      <c r="G79" s="185" t="s">
        <v>2870</v>
      </c>
      <c r="H79" s="185" t="s">
        <v>945</v>
      </c>
      <c r="I79" s="185" t="s">
        <v>945</v>
      </c>
      <c r="J79" s="185" t="s">
        <v>2870</v>
      </c>
      <c r="K79" s="185" t="s">
        <v>945</v>
      </c>
      <c r="L79" s="185" t="s">
        <v>945</v>
      </c>
      <c r="M79" s="185" t="s">
        <v>2870</v>
      </c>
      <c r="N79" s="185" t="s">
        <v>945</v>
      </c>
      <c r="O79" s="185" t="s">
        <v>945</v>
      </c>
      <c r="P79" s="185" t="s">
        <v>2870</v>
      </c>
      <c r="Q79" s="185" t="s">
        <v>945</v>
      </c>
      <c r="R79" s="185" t="s">
        <v>945</v>
      </c>
      <c r="S79" s="185" t="s">
        <v>2870</v>
      </c>
      <c r="T79" s="185" t="s">
        <v>945</v>
      </c>
      <c r="U79" s="185" t="s">
        <v>945</v>
      </c>
      <c r="V79" s="185" t="s">
        <v>2870</v>
      </c>
      <c r="W79" s="185" t="s">
        <v>945</v>
      </c>
      <c r="X79" s="185" t="s">
        <v>945</v>
      </c>
      <c r="Y79" s="185" t="s">
        <v>2870</v>
      </c>
      <c r="Z79" s="185" t="s">
        <v>945</v>
      </c>
      <c r="AA79" s="185" t="s">
        <v>945</v>
      </c>
      <c r="AB79" s="185" t="s">
        <v>2870</v>
      </c>
      <c r="AC79" s="185" t="s">
        <v>945</v>
      </c>
      <c r="AD79" s="185" t="s">
        <v>945</v>
      </c>
      <c r="AE79" s="185" t="s">
        <v>2870</v>
      </c>
      <c r="AF79" s="185" t="s">
        <v>945</v>
      </c>
      <c r="AG79" s="185" t="s">
        <v>945</v>
      </c>
      <c r="AH79" s="185" t="s">
        <v>2870</v>
      </c>
      <c r="AI79" s="185" t="s">
        <v>945</v>
      </c>
      <c r="AJ79" s="185" t="s">
        <v>945</v>
      </c>
      <c r="AK79" s="185" t="s">
        <v>2870</v>
      </c>
      <c r="AL79" s="185" t="s">
        <v>945</v>
      </c>
      <c r="AM79" s="185" t="s">
        <v>945</v>
      </c>
      <c r="AN79" s="185" t="s">
        <v>2870</v>
      </c>
      <c r="AO79" s="185" t="s">
        <v>945</v>
      </c>
      <c r="AP79" s="185" t="s">
        <v>945</v>
      </c>
      <c r="AQ79" s="185" t="s">
        <v>2870</v>
      </c>
      <c r="AR79" s="185" t="s">
        <v>945</v>
      </c>
      <c r="AS79" s="185" t="s">
        <v>945</v>
      </c>
      <c r="AT79" s="185" t="s">
        <v>2870</v>
      </c>
      <c r="AU79" s="185" t="s">
        <v>945</v>
      </c>
      <c r="AV79" s="185" t="s">
        <v>945</v>
      </c>
      <c r="AW79" s="185" t="s">
        <v>2870</v>
      </c>
      <c r="AX79" s="185" t="s">
        <v>945</v>
      </c>
      <c r="AY79" s="185" t="s">
        <v>945</v>
      </c>
      <c r="AZ79" s="185" t="s">
        <v>2870</v>
      </c>
      <c r="BA79" s="185" t="s">
        <v>945</v>
      </c>
      <c r="BB79" s="185" t="s">
        <v>945</v>
      </c>
      <c r="BC79" s="185" t="s">
        <v>2870</v>
      </c>
      <c r="BD79" s="185" t="s">
        <v>945</v>
      </c>
      <c r="BE79" s="185" t="s">
        <v>945</v>
      </c>
      <c r="BF79" s="185" t="s">
        <v>2870</v>
      </c>
      <c r="BG79" s="185" t="s">
        <v>945</v>
      </c>
      <c r="BH79" s="185" t="s">
        <v>945</v>
      </c>
      <c r="BI79" s="185" t="s">
        <v>2870</v>
      </c>
      <c r="BJ79" s="185" t="s">
        <v>945</v>
      </c>
      <c r="BK79" s="185" t="s">
        <v>945</v>
      </c>
      <c r="BL79" s="185" t="s">
        <v>2870</v>
      </c>
      <c r="BM79" s="185" t="s">
        <v>945</v>
      </c>
      <c r="BN79" s="185" t="s">
        <v>945</v>
      </c>
      <c r="BO79" s="185" t="s">
        <v>2870</v>
      </c>
      <c r="BP79" s="185" t="s">
        <v>945</v>
      </c>
      <c r="BQ79" s="185" t="s">
        <v>945</v>
      </c>
      <c r="BR79" s="185" t="s">
        <v>2870</v>
      </c>
      <c r="BS79" s="185" t="s">
        <v>945</v>
      </c>
      <c r="BT79" s="185" t="s">
        <v>945</v>
      </c>
      <c r="BU79" s="185" t="s">
        <v>2870</v>
      </c>
      <c r="BV79" s="185" t="s">
        <v>945</v>
      </c>
      <c r="BW79" s="185" t="s">
        <v>945</v>
      </c>
      <c r="BX79" s="185" t="s">
        <v>2870</v>
      </c>
      <c r="BY79" s="185" t="s">
        <v>945</v>
      </c>
      <c r="BZ79" s="185" t="s">
        <v>945</v>
      </c>
      <c r="CA79" s="185" t="s">
        <v>2870</v>
      </c>
      <c r="CB79" s="185" t="s">
        <v>945</v>
      </c>
      <c r="CC79" s="185" t="s">
        <v>945</v>
      </c>
      <c r="CD79" s="185" t="s">
        <v>2870</v>
      </c>
      <c r="CE79" s="185" t="s">
        <v>945</v>
      </c>
      <c r="CF79" s="185" t="s">
        <v>945</v>
      </c>
      <c r="CG79" s="185" t="s">
        <v>2870</v>
      </c>
      <c r="CH79" s="185" t="s">
        <v>945</v>
      </c>
      <c r="CI79" s="185" t="s">
        <v>945</v>
      </c>
      <c r="CJ79" s="185" t="s">
        <v>2870</v>
      </c>
      <c r="CK79" s="185" t="s">
        <v>945</v>
      </c>
      <c r="CL79" s="185" t="s">
        <v>945</v>
      </c>
      <c r="CM79" s="185" t="s">
        <v>2870</v>
      </c>
      <c r="CN79" s="185" t="s">
        <v>945</v>
      </c>
      <c r="CO79" s="185" t="s">
        <v>945</v>
      </c>
      <c r="CP79" s="185" t="s">
        <v>2870</v>
      </c>
      <c r="CQ79" s="185" t="s">
        <v>945</v>
      </c>
      <c r="CR79" s="185" t="s">
        <v>945</v>
      </c>
      <c r="CS79" s="185" t="s">
        <v>2870</v>
      </c>
      <c r="CT79" s="185" t="s">
        <v>945</v>
      </c>
      <c r="CU79" s="185" t="s">
        <v>945</v>
      </c>
      <c r="CV79" s="185" t="s">
        <v>2870</v>
      </c>
      <c r="CW79" s="185" t="s">
        <v>945</v>
      </c>
      <c r="CX79" s="185" t="s">
        <v>945</v>
      </c>
      <c r="CY79" s="185" t="s">
        <v>2870</v>
      </c>
      <c r="CZ79" s="185" t="s">
        <v>945</v>
      </c>
      <c r="DA79" s="185" t="s">
        <v>945</v>
      </c>
      <c r="DB79" s="185" t="s">
        <v>2870</v>
      </c>
      <c r="DC79" s="185" t="s">
        <v>945</v>
      </c>
      <c r="DD79" s="185" t="s">
        <v>945</v>
      </c>
      <c r="DE79" s="185" t="s">
        <v>2870</v>
      </c>
      <c r="DF79" s="185" t="s">
        <v>945</v>
      </c>
      <c r="DG79" s="185" t="s">
        <v>945</v>
      </c>
      <c r="DH79" s="185" t="s">
        <v>2870</v>
      </c>
      <c r="DI79" s="185" t="s">
        <v>945</v>
      </c>
      <c r="DJ79" s="185" t="s">
        <v>945</v>
      </c>
      <c r="DK79" s="185" t="s">
        <v>2870</v>
      </c>
      <c r="DL79" s="185" t="s">
        <v>945</v>
      </c>
      <c r="DM79" s="185" t="s">
        <v>945</v>
      </c>
      <c r="DN79" s="185" t="s">
        <v>2870</v>
      </c>
      <c r="DO79" s="185" t="s">
        <v>945</v>
      </c>
      <c r="DP79" s="185" t="s">
        <v>945</v>
      </c>
      <c r="DQ79" s="185" t="s">
        <v>2870</v>
      </c>
      <c r="DR79" s="185" t="s">
        <v>945</v>
      </c>
      <c r="DS79" s="185" t="s">
        <v>945</v>
      </c>
      <c r="DT79" s="185" t="s">
        <v>2870</v>
      </c>
      <c r="DU79" s="185" t="s">
        <v>945</v>
      </c>
      <c r="DV79" s="185" t="s">
        <v>945</v>
      </c>
      <c r="DW79" s="185" t="s">
        <v>2870</v>
      </c>
      <c r="DX79" s="185" t="s">
        <v>945</v>
      </c>
      <c r="DY79" s="185" t="s">
        <v>945</v>
      </c>
      <c r="DZ79" s="185" t="s">
        <v>2870</v>
      </c>
      <c r="EA79" s="185" t="s">
        <v>945</v>
      </c>
      <c r="EB79" s="185" t="s">
        <v>945</v>
      </c>
      <c r="EC79" s="185" t="s">
        <v>2870</v>
      </c>
      <c r="ED79" s="185" t="s">
        <v>945</v>
      </c>
      <c r="EE79" s="185" t="s">
        <v>945</v>
      </c>
      <c r="EF79" s="185" t="s">
        <v>2870</v>
      </c>
      <c r="EG79" s="185" t="s">
        <v>945</v>
      </c>
      <c r="EH79" s="185" t="s">
        <v>945</v>
      </c>
      <c r="EI79" s="185" t="s">
        <v>2870</v>
      </c>
      <c r="EJ79" s="185" t="s">
        <v>945</v>
      </c>
      <c r="EK79" s="185" t="s">
        <v>945</v>
      </c>
      <c r="EL79" s="185" t="s">
        <v>2870</v>
      </c>
      <c r="EM79" s="185" t="s">
        <v>945</v>
      </c>
      <c r="EN79" s="185" t="s">
        <v>945</v>
      </c>
      <c r="EO79" s="185" t="s">
        <v>2870</v>
      </c>
      <c r="EP79" s="185" t="s">
        <v>945</v>
      </c>
      <c r="EQ79" s="185" t="s">
        <v>945</v>
      </c>
      <c r="ER79" s="185" t="s">
        <v>2870</v>
      </c>
      <c r="ES79" s="185" t="s">
        <v>945</v>
      </c>
      <c r="ET79" s="185" t="s">
        <v>945</v>
      </c>
    </row>
    <row r="80" spans="1:150" x14ac:dyDescent="0.35">
      <c r="A80" s="1"/>
      <c r="B80" s="184" t="s">
        <v>3413</v>
      </c>
      <c r="C80" s="184" t="s">
        <v>77</v>
      </c>
      <c r="D80" s="184" t="s">
        <v>78</v>
      </c>
      <c r="E80" s="184" t="s">
        <v>3414</v>
      </c>
      <c r="F80" s="184" t="s">
        <v>3415</v>
      </c>
      <c r="G80" s="185" t="s">
        <v>2870</v>
      </c>
      <c r="H80" s="185" t="s">
        <v>2757</v>
      </c>
      <c r="I80" s="185" t="s">
        <v>2757</v>
      </c>
      <c r="J80" s="185" t="s">
        <v>2870</v>
      </c>
      <c r="K80" s="185" t="s">
        <v>2757</v>
      </c>
      <c r="L80" s="185" t="s">
        <v>2757</v>
      </c>
      <c r="M80" s="185" t="s">
        <v>2870</v>
      </c>
      <c r="N80" s="185" t="s">
        <v>2757</v>
      </c>
      <c r="O80" s="185" t="s">
        <v>2757</v>
      </c>
      <c r="P80" s="185" t="s">
        <v>2870</v>
      </c>
      <c r="Q80" s="185" t="s">
        <v>2757</v>
      </c>
      <c r="R80" s="185" t="s">
        <v>2757</v>
      </c>
      <c r="S80" s="185" t="s">
        <v>2870</v>
      </c>
      <c r="T80" s="185" t="s">
        <v>2757</v>
      </c>
      <c r="U80" s="185" t="s">
        <v>2757</v>
      </c>
      <c r="V80" s="185" t="s">
        <v>2870</v>
      </c>
      <c r="W80" s="185" t="s">
        <v>2757</v>
      </c>
      <c r="X80" s="185" t="s">
        <v>2757</v>
      </c>
      <c r="Y80" s="185" t="s">
        <v>2870</v>
      </c>
      <c r="Z80" s="185" t="s">
        <v>2757</v>
      </c>
      <c r="AA80" s="185" t="s">
        <v>2757</v>
      </c>
      <c r="AB80" s="185" t="s">
        <v>2870</v>
      </c>
      <c r="AC80" s="185" t="s">
        <v>2757</v>
      </c>
      <c r="AD80" s="185" t="s">
        <v>2757</v>
      </c>
      <c r="AE80" s="185" t="s">
        <v>2870</v>
      </c>
      <c r="AF80" s="185" t="s">
        <v>2757</v>
      </c>
      <c r="AG80" s="185" t="s">
        <v>2757</v>
      </c>
      <c r="AH80" s="185" t="s">
        <v>2870</v>
      </c>
      <c r="AI80" s="185" t="s">
        <v>2757</v>
      </c>
      <c r="AJ80" s="185" t="s">
        <v>2757</v>
      </c>
      <c r="AK80" s="185" t="s">
        <v>2870</v>
      </c>
      <c r="AL80" s="185" t="s">
        <v>2757</v>
      </c>
      <c r="AM80" s="185" t="s">
        <v>2757</v>
      </c>
      <c r="AN80" s="185" t="s">
        <v>2870</v>
      </c>
      <c r="AO80" s="185" t="s">
        <v>2757</v>
      </c>
      <c r="AP80" s="185" t="s">
        <v>2757</v>
      </c>
      <c r="AQ80" s="185" t="s">
        <v>2870</v>
      </c>
      <c r="AR80" s="185" t="s">
        <v>2757</v>
      </c>
      <c r="AS80" s="185" t="s">
        <v>2757</v>
      </c>
      <c r="AT80" s="185" t="s">
        <v>2870</v>
      </c>
      <c r="AU80" s="185" t="s">
        <v>2757</v>
      </c>
      <c r="AV80" s="185" t="s">
        <v>2757</v>
      </c>
      <c r="AW80" s="185" t="s">
        <v>2870</v>
      </c>
      <c r="AX80" s="185" t="s">
        <v>2757</v>
      </c>
      <c r="AY80" s="185" t="s">
        <v>2757</v>
      </c>
      <c r="AZ80" s="185" t="s">
        <v>2870</v>
      </c>
      <c r="BA80" s="185" t="s">
        <v>2757</v>
      </c>
      <c r="BB80" s="185" t="s">
        <v>2757</v>
      </c>
      <c r="BC80" s="185" t="s">
        <v>2870</v>
      </c>
      <c r="BD80" s="185" t="s">
        <v>2757</v>
      </c>
      <c r="BE80" s="185" t="s">
        <v>2757</v>
      </c>
      <c r="BF80" s="185" t="s">
        <v>2870</v>
      </c>
      <c r="BG80" s="185" t="s">
        <v>2757</v>
      </c>
      <c r="BH80" s="185" t="s">
        <v>2757</v>
      </c>
      <c r="BI80" s="185" t="s">
        <v>2870</v>
      </c>
      <c r="BJ80" s="185" t="s">
        <v>2757</v>
      </c>
      <c r="BK80" s="185" t="s">
        <v>2757</v>
      </c>
      <c r="BL80" s="185" t="s">
        <v>2870</v>
      </c>
      <c r="BM80" s="185" t="s">
        <v>2757</v>
      </c>
      <c r="BN80" s="185" t="s">
        <v>2757</v>
      </c>
      <c r="BO80" s="185" t="s">
        <v>2870</v>
      </c>
      <c r="BP80" s="185" t="s">
        <v>2757</v>
      </c>
      <c r="BQ80" s="185" t="s">
        <v>2757</v>
      </c>
      <c r="BR80" s="185" t="s">
        <v>2870</v>
      </c>
      <c r="BS80" s="185" t="s">
        <v>2757</v>
      </c>
      <c r="BT80" s="185" t="s">
        <v>2757</v>
      </c>
      <c r="BU80" s="185" t="s">
        <v>2870</v>
      </c>
      <c r="BV80" s="185" t="s">
        <v>2757</v>
      </c>
      <c r="BW80" s="185" t="s">
        <v>2757</v>
      </c>
      <c r="BX80" s="185" t="s">
        <v>2870</v>
      </c>
      <c r="BY80" s="185" t="s">
        <v>2757</v>
      </c>
      <c r="BZ80" s="185" t="s">
        <v>2757</v>
      </c>
      <c r="CA80" s="185" t="s">
        <v>2870</v>
      </c>
      <c r="CB80" s="185" t="s">
        <v>2757</v>
      </c>
      <c r="CC80" s="185" t="s">
        <v>2757</v>
      </c>
      <c r="CD80" s="185" t="s">
        <v>2870</v>
      </c>
      <c r="CE80" s="185" t="s">
        <v>2757</v>
      </c>
      <c r="CF80" s="185" t="s">
        <v>2757</v>
      </c>
      <c r="CG80" s="185" t="s">
        <v>2870</v>
      </c>
      <c r="CH80" s="185" t="s">
        <v>2757</v>
      </c>
      <c r="CI80" s="185" t="s">
        <v>2757</v>
      </c>
      <c r="CJ80" s="185" t="s">
        <v>2870</v>
      </c>
      <c r="CK80" s="185" t="s">
        <v>2757</v>
      </c>
      <c r="CL80" s="185" t="s">
        <v>2757</v>
      </c>
      <c r="CM80" s="185" t="s">
        <v>2870</v>
      </c>
      <c r="CN80" s="185" t="s">
        <v>2757</v>
      </c>
      <c r="CO80" s="185" t="s">
        <v>2757</v>
      </c>
      <c r="CP80" s="185" t="s">
        <v>2870</v>
      </c>
      <c r="CQ80" s="185" t="s">
        <v>2757</v>
      </c>
      <c r="CR80" s="185" t="s">
        <v>2757</v>
      </c>
      <c r="CS80" s="185" t="s">
        <v>2870</v>
      </c>
      <c r="CT80" s="185" t="s">
        <v>2757</v>
      </c>
      <c r="CU80" s="185" t="s">
        <v>2757</v>
      </c>
      <c r="CV80" s="185" t="s">
        <v>2870</v>
      </c>
      <c r="CW80" s="185" t="s">
        <v>2757</v>
      </c>
      <c r="CX80" s="185" t="s">
        <v>2757</v>
      </c>
      <c r="CY80" s="185" t="s">
        <v>2870</v>
      </c>
      <c r="CZ80" s="185" t="s">
        <v>2757</v>
      </c>
      <c r="DA80" s="185" t="s">
        <v>2757</v>
      </c>
      <c r="DB80" s="185" t="s">
        <v>2870</v>
      </c>
      <c r="DC80" s="185" t="s">
        <v>2757</v>
      </c>
      <c r="DD80" s="185" t="s">
        <v>2757</v>
      </c>
      <c r="DE80" s="185" t="s">
        <v>2870</v>
      </c>
      <c r="DF80" s="185" t="s">
        <v>2757</v>
      </c>
      <c r="DG80" s="185" t="s">
        <v>2757</v>
      </c>
      <c r="DH80" s="185" t="s">
        <v>2870</v>
      </c>
      <c r="DI80" s="185" t="s">
        <v>2757</v>
      </c>
      <c r="DJ80" s="185" t="s">
        <v>2757</v>
      </c>
      <c r="DK80" s="185" t="s">
        <v>2870</v>
      </c>
      <c r="DL80" s="185" t="s">
        <v>2757</v>
      </c>
      <c r="DM80" s="185" t="s">
        <v>2757</v>
      </c>
      <c r="DN80" s="185" t="s">
        <v>2870</v>
      </c>
      <c r="DO80" s="185" t="s">
        <v>2757</v>
      </c>
      <c r="DP80" s="185" t="s">
        <v>2757</v>
      </c>
      <c r="DQ80" s="185" t="s">
        <v>2870</v>
      </c>
      <c r="DR80" s="185" t="s">
        <v>2757</v>
      </c>
      <c r="DS80" s="185" t="s">
        <v>2757</v>
      </c>
      <c r="DT80" s="185" t="s">
        <v>2870</v>
      </c>
      <c r="DU80" s="185" t="s">
        <v>2757</v>
      </c>
      <c r="DV80" s="185" t="s">
        <v>2757</v>
      </c>
      <c r="DW80" s="185" t="s">
        <v>2870</v>
      </c>
      <c r="DX80" s="185" t="s">
        <v>2757</v>
      </c>
      <c r="DY80" s="185" t="s">
        <v>2757</v>
      </c>
      <c r="DZ80" s="185" t="s">
        <v>2870</v>
      </c>
      <c r="EA80" s="185" t="s">
        <v>2757</v>
      </c>
      <c r="EB80" s="185" t="s">
        <v>2757</v>
      </c>
      <c r="EC80" s="185" t="s">
        <v>2870</v>
      </c>
      <c r="ED80" s="185" t="s">
        <v>2757</v>
      </c>
      <c r="EE80" s="185" t="s">
        <v>2757</v>
      </c>
      <c r="EF80" s="185" t="s">
        <v>2870</v>
      </c>
      <c r="EG80" s="185" t="s">
        <v>2757</v>
      </c>
      <c r="EH80" s="185" t="s">
        <v>2757</v>
      </c>
      <c r="EI80" s="185" t="s">
        <v>2870</v>
      </c>
      <c r="EJ80" s="185" t="s">
        <v>2757</v>
      </c>
      <c r="EK80" s="185" t="s">
        <v>2757</v>
      </c>
      <c r="EL80" s="185" t="s">
        <v>2870</v>
      </c>
      <c r="EM80" s="185" t="s">
        <v>2757</v>
      </c>
      <c r="EN80" s="185" t="s">
        <v>2757</v>
      </c>
      <c r="EO80" s="185" t="s">
        <v>2870</v>
      </c>
      <c r="EP80" s="185" t="s">
        <v>2757</v>
      </c>
      <c r="EQ80" s="185" t="s">
        <v>2757</v>
      </c>
      <c r="ER80" s="185" t="s">
        <v>2870</v>
      </c>
      <c r="ES80" s="185" t="s">
        <v>2757</v>
      </c>
      <c r="ET80" s="185" t="s">
        <v>2757</v>
      </c>
    </row>
    <row r="81" spans="1:150" x14ac:dyDescent="0.35">
      <c r="A81" s="1"/>
      <c r="B81" s="183" t="s">
        <v>3416</v>
      </c>
      <c r="C81" s="183" t="s">
        <v>101</v>
      </c>
      <c r="D81" s="183" t="s">
        <v>108</v>
      </c>
      <c r="E81" s="183" t="s">
        <v>3417</v>
      </c>
      <c r="F81" s="183" t="s">
        <v>3418</v>
      </c>
      <c r="G81" s="183" t="s">
        <v>2870</v>
      </c>
      <c r="H81" s="183" t="s">
        <v>2757</v>
      </c>
      <c r="I81" s="183" t="s">
        <v>2757</v>
      </c>
      <c r="J81" s="183" t="s">
        <v>2870</v>
      </c>
      <c r="K81" s="183" t="s">
        <v>2757</v>
      </c>
      <c r="L81" s="183" t="s">
        <v>2757</v>
      </c>
      <c r="M81" s="183" t="s">
        <v>2870</v>
      </c>
      <c r="N81" s="183" t="s">
        <v>2757</v>
      </c>
      <c r="O81" s="183" t="s">
        <v>2757</v>
      </c>
      <c r="P81" s="183" t="s">
        <v>2870</v>
      </c>
      <c r="Q81" s="183" t="s">
        <v>2757</v>
      </c>
      <c r="R81" s="183" t="s">
        <v>2757</v>
      </c>
      <c r="S81" s="183" t="s">
        <v>2870</v>
      </c>
      <c r="T81" s="183" t="s">
        <v>2757</v>
      </c>
      <c r="U81" s="183" t="s">
        <v>2757</v>
      </c>
      <c r="V81" s="183" t="s">
        <v>2870</v>
      </c>
      <c r="W81" s="183" t="s">
        <v>2757</v>
      </c>
      <c r="X81" s="183" t="s">
        <v>2757</v>
      </c>
      <c r="Y81" s="183" t="s">
        <v>2870</v>
      </c>
      <c r="Z81" s="183" t="s">
        <v>2757</v>
      </c>
      <c r="AA81" s="183" t="s">
        <v>2757</v>
      </c>
      <c r="AB81" s="183" t="s">
        <v>2870</v>
      </c>
      <c r="AC81" s="183" t="s">
        <v>2757</v>
      </c>
      <c r="AD81" s="183" t="s">
        <v>2757</v>
      </c>
      <c r="AE81" s="183" t="s">
        <v>2870</v>
      </c>
      <c r="AF81" s="183" t="s">
        <v>2757</v>
      </c>
      <c r="AG81" s="183" t="s">
        <v>2757</v>
      </c>
      <c r="AH81" s="183" t="s">
        <v>2870</v>
      </c>
      <c r="AI81" s="183" t="s">
        <v>2757</v>
      </c>
      <c r="AJ81" s="183" t="s">
        <v>2757</v>
      </c>
      <c r="AK81" s="183" t="s">
        <v>2870</v>
      </c>
      <c r="AL81" s="183" t="s">
        <v>2757</v>
      </c>
      <c r="AM81" s="183" t="s">
        <v>2757</v>
      </c>
      <c r="AN81" s="183" t="s">
        <v>2870</v>
      </c>
      <c r="AO81" s="183" t="s">
        <v>2757</v>
      </c>
      <c r="AP81" s="183" t="s">
        <v>2757</v>
      </c>
      <c r="AQ81" s="183" t="s">
        <v>2870</v>
      </c>
      <c r="AR81" s="183" t="s">
        <v>2757</v>
      </c>
      <c r="AS81" s="183" t="s">
        <v>2757</v>
      </c>
      <c r="AT81" s="183" t="s">
        <v>2870</v>
      </c>
      <c r="AU81" s="183" t="s">
        <v>2757</v>
      </c>
      <c r="AV81" s="183" t="s">
        <v>2757</v>
      </c>
      <c r="AW81" s="183" t="s">
        <v>2870</v>
      </c>
      <c r="AX81" s="183" t="s">
        <v>2757</v>
      </c>
      <c r="AY81" s="183" t="s">
        <v>2757</v>
      </c>
      <c r="AZ81" s="183" t="s">
        <v>2870</v>
      </c>
      <c r="BA81" s="183" t="s">
        <v>2757</v>
      </c>
      <c r="BB81" s="183" t="s">
        <v>2757</v>
      </c>
      <c r="BC81" s="183" t="s">
        <v>2870</v>
      </c>
      <c r="BD81" s="183" t="s">
        <v>2757</v>
      </c>
      <c r="BE81" s="183" t="s">
        <v>2757</v>
      </c>
      <c r="BF81" s="183" t="s">
        <v>2870</v>
      </c>
      <c r="BG81" s="183" t="s">
        <v>2757</v>
      </c>
      <c r="BH81" s="183" t="s">
        <v>2757</v>
      </c>
      <c r="BI81" s="183" t="s">
        <v>2870</v>
      </c>
      <c r="BJ81" s="183" t="s">
        <v>2757</v>
      </c>
      <c r="BK81" s="183" t="s">
        <v>2757</v>
      </c>
      <c r="BL81" s="183" t="s">
        <v>2870</v>
      </c>
      <c r="BM81" s="183" t="s">
        <v>2757</v>
      </c>
      <c r="BN81" s="183" t="s">
        <v>2757</v>
      </c>
      <c r="BO81" s="183" t="s">
        <v>2870</v>
      </c>
      <c r="BP81" s="183" t="s">
        <v>2757</v>
      </c>
      <c r="BQ81" s="183" t="s">
        <v>2757</v>
      </c>
      <c r="BR81" s="183" t="s">
        <v>2870</v>
      </c>
      <c r="BS81" s="183" t="s">
        <v>2757</v>
      </c>
      <c r="BT81" s="183" t="s">
        <v>2757</v>
      </c>
      <c r="BU81" s="183" t="s">
        <v>2870</v>
      </c>
      <c r="BV81" s="183" t="s">
        <v>2757</v>
      </c>
      <c r="BW81" s="183" t="s">
        <v>2757</v>
      </c>
      <c r="BX81" s="183" t="s">
        <v>2870</v>
      </c>
      <c r="BY81" s="183" t="s">
        <v>2757</v>
      </c>
      <c r="BZ81" s="183" t="s">
        <v>2757</v>
      </c>
      <c r="CA81" s="183" t="s">
        <v>2870</v>
      </c>
      <c r="CB81" s="183" t="s">
        <v>2757</v>
      </c>
      <c r="CC81" s="183" t="s">
        <v>2757</v>
      </c>
      <c r="CD81" s="183" t="s">
        <v>2870</v>
      </c>
      <c r="CE81" s="183" t="s">
        <v>2757</v>
      </c>
      <c r="CF81" s="183" t="s">
        <v>2757</v>
      </c>
      <c r="CG81" s="183" t="s">
        <v>2870</v>
      </c>
      <c r="CH81" s="183" t="s">
        <v>2757</v>
      </c>
      <c r="CI81" s="183" t="s">
        <v>2757</v>
      </c>
      <c r="CJ81" s="183" t="s">
        <v>2870</v>
      </c>
      <c r="CK81" s="183" t="s">
        <v>2757</v>
      </c>
      <c r="CL81" s="183" t="s">
        <v>2757</v>
      </c>
      <c r="CM81" s="183" t="s">
        <v>2870</v>
      </c>
      <c r="CN81" s="183" t="s">
        <v>2757</v>
      </c>
      <c r="CO81" s="183" t="s">
        <v>2757</v>
      </c>
      <c r="CP81" s="183" t="s">
        <v>2870</v>
      </c>
      <c r="CQ81" s="183" t="s">
        <v>2757</v>
      </c>
      <c r="CR81" s="183" t="s">
        <v>2757</v>
      </c>
      <c r="CS81" s="183" t="s">
        <v>2870</v>
      </c>
      <c r="CT81" s="183" t="s">
        <v>2757</v>
      </c>
      <c r="CU81" s="183" t="s">
        <v>2757</v>
      </c>
      <c r="CV81" s="183" t="s">
        <v>2870</v>
      </c>
      <c r="CW81" s="183" t="s">
        <v>2757</v>
      </c>
      <c r="CX81" s="183" t="s">
        <v>2757</v>
      </c>
      <c r="CY81" s="183" t="s">
        <v>2870</v>
      </c>
      <c r="CZ81" s="183" t="s">
        <v>2757</v>
      </c>
      <c r="DA81" s="183" t="s">
        <v>2757</v>
      </c>
      <c r="DB81" s="183" t="s">
        <v>2870</v>
      </c>
      <c r="DC81" s="183" t="s">
        <v>2757</v>
      </c>
      <c r="DD81" s="183" t="s">
        <v>2757</v>
      </c>
      <c r="DE81" s="183" t="s">
        <v>2870</v>
      </c>
      <c r="DF81" s="183" t="s">
        <v>2757</v>
      </c>
      <c r="DG81" s="183" t="s">
        <v>2757</v>
      </c>
      <c r="DH81" s="183" t="s">
        <v>2870</v>
      </c>
      <c r="DI81" s="183" t="s">
        <v>2757</v>
      </c>
      <c r="DJ81" s="183" t="s">
        <v>2757</v>
      </c>
      <c r="DK81" s="183" t="s">
        <v>2870</v>
      </c>
      <c r="DL81" s="183" t="s">
        <v>2757</v>
      </c>
      <c r="DM81" s="183" t="s">
        <v>2757</v>
      </c>
      <c r="DN81" s="183" t="s">
        <v>2870</v>
      </c>
      <c r="DO81" s="183" t="s">
        <v>2757</v>
      </c>
      <c r="DP81" s="183" t="s">
        <v>2757</v>
      </c>
      <c r="DQ81" s="183" t="s">
        <v>2870</v>
      </c>
      <c r="DR81" s="183" t="s">
        <v>2757</v>
      </c>
      <c r="DS81" s="183" t="s">
        <v>2757</v>
      </c>
      <c r="DT81" s="183" t="s">
        <v>2870</v>
      </c>
      <c r="DU81" s="183" t="s">
        <v>2757</v>
      </c>
      <c r="DV81" s="183" t="s">
        <v>2757</v>
      </c>
      <c r="DW81" s="183" t="s">
        <v>2870</v>
      </c>
      <c r="DX81" s="183" t="s">
        <v>2757</v>
      </c>
      <c r="DY81" s="183" t="s">
        <v>2757</v>
      </c>
      <c r="DZ81" s="183" t="s">
        <v>2870</v>
      </c>
      <c r="EA81" s="183" t="s">
        <v>2757</v>
      </c>
      <c r="EB81" s="183" t="s">
        <v>2757</v>
      </c>
      <c r="EC81" s="183" t="s">
        <v>2870</v>
      </c>
      <c r="ED81" s="183" t="s">
        <v>2757</v>
      </c>
      <c r="EE81" s="183" t="s">
        <v>2757</v>
      </c>
      <c r="EF81" s="183" t="s">
        <v>2870</v>
      </c>
      <c r="EG81" s="183" t="s">
        <v>2757</v>
      </c>
      <c r="EH81" s="183" t="s">
        <v>2757</v>
      </c>
      <c r="EI81" s="183" t="s">
        <v>2870</v>
      </c>
      <c r="EJ81" s="183" t="s">
        <v>2757</v>
      </c>
      <c r="EK81" s="183" t="s">
        <v>2757</v>
      </c>
      <c r="EL81" s="183" t="s">
        <v>2870</v>
      </c>
      <c r="EM81" s="183" t="s">
        <v>2757</v>
      </c>
      <c r="EN81" s="183" t="s">
        <v>2757</v>
      </c>
      <c r="EO81" s="183" t="s">
        <v>2870</v>
      </c>
      <c r="EP81" s="183" t="s">
        <v>2757</v>
      </c>
      <c r="EQ81" s="183" t="s">
        <v>2757</v>
      </c>
      <c r="ER81" s="183" t="s">
        <v>2870</v>
      </c>
      <c r="ES81" s="183" t="s">
        <v>2757</v>
      </c>
      <c r="ET81" s="183" t="s">
        <v>2757</v>
      </c>
    </row>
    <row r="82" spans="1:150" x14ac:dyDescent="0.35">
      <c r="A82" s="1"/>
      <c r="B82" s="184" t="s">
        <v>3419</v>
      </c>
      <c r="C82" s="184" t="s">
        <v>101</v>
      </c>
      <c r="D82" s="184" t="s">
        <v>108</v>
      </c>
      <c r="E82" s="184" t="s">
        <v>3420</v>
      </c>
      <c r="F82" s="184" t="s">
        <v>3421</v>
      </c>
      <c r="G82" s="185" t="s">
        <v>2870</v>
      </c>
      <c r="H82" s="185" t="s">
        <v>945</v>
      </c>
      <c r="I82" s="185" t="s">
        <v>945</v>
      </c>
      <c r="J82" s="185" t="s">
        <v>2870</v>
      </c>
      <c r="K82" s="185" t="s">
        <v>945</v>
      </c>
      <c r="L82" s="185" t="s">
        <v>945</v>
      </c>
      <c r="M82" s="185" t="s">
        <v>2870</v>
      </c>
      <c r="N82" s="185" t="s">
        <v>945</v>
      </c>
      <c r="O82" s="185" t="s">
        <v>945</v>
      </c>
      <c r="P82" s="185" t="s">
        <v>2870</v>
      </c>
      <c r="Q82" s="185" t="s">
        <v>945</v>
      </c>
      <c r="R82" s="185" t="s">
        <v>945</v>
      </c>
      <c r="S82" s="185" t="s">
        <v>2870</v>
      </c>
      <c r="T82" s="185" t="s">
        <v>945</v>
      </c>
      <c r="U82" s="185" t="s">
        <v>945</v>
      </c>
      <c r="V82" s="185" t="s">
        <v>2870</v>
      </c>
      <c r="W82" s="185" t="s">
        <v>945</v>
      </c>
      <c r="X82" s="185" t="s">
        <v>945</v>
      </c>
      <c r="Y82" s="185" t="s">
        <v>2870</v>
      </c>
      <c r="Z82" s="185" t="s">
        <v>945</v>
      </c>
      <c r="AA82" s="185" t="s">
        <v>945</v>
      </c>
      <c r="AB82" s="185" t="s">
        <v>2870</v>
      </c>
      <c r="AC82" s="185" t="s">
        <v>945</v>
      </c>
      <c r="AD82" s="185" t="s">
        <v>945</v>
      </c>
      <c r="AE82" s="185" t="s">
        <v>2870</v>
      </c>
      <c r="AF82" s="185" t="s">
        <v>945</v>
      </c>
      <c r="AG82" s="185" t="s">
        <v>945</v>
      </c>
      <c r="AH82" s="185" t="s">
        <v>2870</v>
      </c>
      <c r="AI82" s="185" t="s">
        <v>945</v>
      </c>
      <c r="AJ82" s="185" t="s">
        <v>945</v>
      </c>
      <c r="AK82" s="185" t="s">
        <v>2870</v>
      </c>
      <c r="AL82" s="185" t="s">
        <v>945</v>
      </c>
      <c r="AM82" s="185" t="s">
        <v>945</v>
      </c>
      <c r="AN82" s="185" t="s">
        <v>2870</v>
      </c>
      <c r="AO82" s="185" t="s">
        <v>945</v>
      </c>
      <c r="AP82" s="185" t="s">
        <v>945</v>
      </c>
      <c r="AQ82" s="185" t="s">
        <v>2870</v>
      </c>
      <c r="AR82" s="185" t="s">
        <v>945</v>
      </c>
      <c r="AS82" s="185" t="s">
        <v>945</v>
      </c>
      <c r="AT82" s="185" t="s">
        <v>2870</v>
      </c>
      <c r="AU82" s="185" t="s">
        <v>945</v>
      </c>
      <c r="AV82" s="185" t="s">
        <v>945</v>
      </c>
      <c r="AW82" s="185" t="s">
        <v>2870</v>
      </c>
      <c r="AX82" s="185" t="s">
        <v>945</v>
      </c>
      <c r="AY82" s="185" t="s">
        <v>945</v>
      </c>
      <c r="AZ82" s="185" t="s">
        <v>2870</v>
      </c>
      <c r="BA82" s="185" t="s">
        <v>945</v>
      </c>
      <c r="BB82" s="185" t="s">
        <v>945</v>
      </c>
      <c r="BC82" s="185" t="s">
        <v>2870</v>
      </c>
      <c r="BD82" s="185" t="s">
        <v>945</v>
      </c>
      <c r="BE82" s="185" t="s">
        <v>945</v>
      </c>
      <c r="BF82" s="185" t="s">
        <v>2870</v>
      </c>
      <c r="BG82" s="185" t="s">
        <v>945</v>
      </c>
      <c r="BH82" s="185" t="s">
        <v>945</v>
      </c>
      <c r="BI82" s="185" t="s">
        <v>2870</v>
      </c>
      <c r="BJ82" s="185" t="s">
        <v>945</v>
      </c>
      <c r="BK82" s="185" t="s">
        <v>945</v>
      </c>
      <c r="BL82" s="185" t="s">
        <v>2870</v>
      </c>
      <c r="BM82" s="185" t="s">
        <v>945</v>
      </c>
      <c r="BN82" s="185" t="s">
        <v>945</v>
      </c>
      <c r="BO82" s="185" t="s">
        <v>2870</v>
      </c>
      <c r="BP82" s="185" t="s">
        <v>945</v>
      </c>
      <c r="BQ82" s="185" t="s">
        <v>945</v>
      </c>
      <c r="BR82" s="185" t="s">
        <v>2870</v>
      </c>
      <c r="BS82" s="185" t="s">
        <v>945</v>
      </c>
      <c r="BT82" s="185" t="s">
        <v>945</v>
      </c>
      <c r="BU82" s="185" t="s">
        <v>2870</v>
      </c>
      <c r="BV82" s="185" t="s">
        <v>945</v>
      </c>
      <c r="BW82" s="185" t="s">
        <v>945</v>
      </c>
      <c r="BX82" s="185" t="s">
        <v>2870</v>
      </c>
      <c r="BY82" s="185" t="s">
        <v>945</v>
      </c>
      <c r="BZ82" s="185" t="s">
        <v>945</v>
      </c>
      <c r="CA82" s="185" t="s">
        <v>2870</v>
      </c>
      <c r="CB82" s="185" t="s">
        <v>945</v>
      </c>
      <c r="CC82" s="185" t="s">
        <v>945</v>
      </c>
      <c r="CD82" s="185" t="s">
        <v>2870</v>
      </c>
      <c r="CE82" s="185" t="s">
        <v>945</v>
      </c>
      <c r="CF82" s="185" t="s">
        <v>945</v>
      </c>
      <c r="CG82" s="185" t="s">
        <v>2870</v>
      </c>
      <c r="CH82" s="185" t="s">
        <v>945</v>
      </c>
      <c r="CI82" s="185" t="s">
        <v>945</v>
      </c>
      <c r="CJ82" s="185" t="s">
        <v>2870</v>
      </c>
      <c r="CK82" s="185" t="s">
        <v>945</v>
      </c>
      <c r="CL82" s="185" t="s">
        <v>945</v>
      </c>
      <c r="CM82" s="185" t="s">
        <v>2870</v>
      </c>
      <c r="CN82" s="185" t="s">
        <v>945</v>
      </c>
      <c r="CO82" s="185" t="s">
        <v>945</v>
      </c>
      <c r="CP82" s="185" t="s">
        <v>2870</v>
      </c>
      <c r="CQ82" s="185" t="s">
        <v>945</v>
      </c>
      <c r="CR82" s="185" t="s">
        <v>945</v>
      </c>
      <c r="CS82" s="185" t="s">
        <v>2870</v>
      </c>
      <c r="CT82" s="185" t="s">
        <v>945</v>
      </c>
      <c r="CU82" s="185" t="s">
        <v>945</v>
      </c>
      <c r="CV82" s="185" t="s">
        <v>2870</v>
      </c>
      <c r="CW82" s="185" t="s">
        <v>945</v>
      </c>
      <c r="CX82" s="185" t="s">
        <v>945</v>
      </c>
      <c r="CY82" s="185" t="s">
        <v>2870</v>
      </c>
      <c r="CZ82" s="185" t="s">
        <v>945</v>
      </c>
      <c r="DA82" s="185" t="s">
        <v>945</v>
      </c>
      <c r="DB82" s="185" t="s">
        <v>2870</v>
      </c>
      <c r="DC82" s="185" t="s">
        <v>945</v>
      </c>
      <c r="DD82" s="185" t="s">
        <v>945</v>
      </c>
      <c r="DE82" s="185" t="s">
        <v>2870</v>
      </c>
      <c r="DF82" s="185" t="s">
        <v>945</v>
      </c>
      <c r="DG82" s="185" t="s">
        <v>945</v>
      </c>
      <c r="DH82" s="185" t="s">
        <v>2870</v>
      </c>
      <c r="DI82" s="185" t="s">
        <v>945</v>
      </c>
      <c r="DJ82" s="185" t="s">
        <v>945</v>
      </c>
      <c r="DK82" s="185" t="s">
        <v>2870</v>
      </c>
      <c r="DL82" s="185" t="s">
        <v>945</v>
      </c>
      <c r="DM82" s="185" t="s">
        <v>945</v>
      </c>
      <c r="DN82" s="185" t="s">
        <v>2870</v>
      </c>
      <c r="DO82" s="185" t="s">
        <v>945</v>
      </c>
      <c r="DP82" s="185" t="s">
        <v>945</v>
      </c>
      <c r="DQ82" s="185" t="s">
        <v>2870</v>
      </c>
      <c r="DR82" s="185" t="s">
        <v>945</v>
      </c>
      <c r="DS82" s="185" t="s">
        <v>945</v>
      </c>
      <c r="DT82" s="185" t="s">
        <v>2870</v>
      </c>
      <c r="DU82" s="185" t="s">
        <v>945</v>
      </c>
      <c r="DV82" s="185" t="s">
        <v>945</v>
      </c>
      <c r="DW82" s="185" t="s">
        <v>2870</v>
      </c>
      <c r="DX82" s="185" t="s">
        <v>945</v>
      </c>
      <c r="DY82" s="185" t="s">
        <v>945</v>
      </c>
      <c r="DZ82" s="185" t="s">
        <v>2870</v>
      </c>
      <c r="EA82" s="185" t="s">
        <v>945</v>
      </c>
      <c r="EB82" s="185" t="s">
        <v>945</v>
      </c>
      <c r="EC82" s="185" t="s">
        <v>2870</v>
      </c>
      <c r="ED82" s="185" t="s">
        <v>945</v>
      </c>
      <c r="EE82" s="185" t="s">
        <v>945</v>
      </c>
      <c r="EF82" s="185" t="s">
        <v>2870</v>
      </c>
      <c r="EG82" s="185" t="s">
        <v>945</v>
      </c>
      <c r="EH82" s="185" t="s">
        <v>945</v>
      </c>
      <c r="EI82" s="185" t="s">
        <v>2870</v>
      </c>
      <c r="EJ82" s="185" t="s">
        <v>945</v>
      </c>
      <c r="EK82" s="185" t="s">
        <v>945</v>
      </c>
      <c r="EL82" s="185" t="s">
        <v>2870</v>
      </c>
      <c r="EM82" s="185" t="s">
        <v>945</v>
      </c>
      <c r="EN82" s="185" t="s">
        <v>945</v>
      </c>
      <c r="EO82" s="185" t="s">
        <v>2870</v>
      </c>
      <c r="EP82" s="185" t="s">
        <v>945</v>
      </c>
      <c r="EQ82" s="185" t="s">
        <v>945</v>
      </c>
      <c r="ER82" s="185" t="s">
        <v>2870</v>
      </c>
      <c r="ES82" s="185" t="s">
        <v>945</v>
      </c>
      <c r="ET82" s="185" t="s">
        <v>945</v>
      </c>
    </row>
    <row r="83" spans="1:150" x14ac:dyDescent="0.35">
      <c r="A83" s="1"/>
      <c r="B83" s="184" t="s">
        <v>3422</v>
      </c>
      <c r="C83" s="184" t="s">
        <v>101</v>
      </c>
      <c r="D83" s="184" t="s">
        <v>108</v>
      </c>
      <c r="E83" s="184" t="s">
        <v>3423</v>
      </c>
      <c r="F83" s="184" t="s">
        <v>3424</v>
      </c>
      <c r="G83" s="185" t="s">
        <v>2870</v>
      </c>
      <c r="H83" s="185" t="s">
        <v>945</v>
      </c>
      <c r="I83" s="185" t="s">
        <v>945</v>
      </c>
      <c r="J83" s="185" t="s">
        <v>2870</v>
      </c>
      <c r="K83" s="185" t="s">
        <v>945</v>
      </c>
      <c r="L83" s="185" t="s">
        <v>945</v>
      </c>
      <c r="M83" s="185" t="s">
        <v>2870</v>
      </c>
      <c r="N83" s="185" t="s">
        <v>945</v>
      </c>
      <c r="O83" s="185" t="s">
        <v>945</v>
      </c>
      <c r="P83" s="185" t="s">
        <v>2870</v>
      </c>
      <c r="Q83" s="185" t="s">
        <v>945</v>
      </c>
      <c r="R83" s="185" t="s">
        <v>945</v>
      </c>
      <c r="S83" s="185" t="s">
        <v>2870</v>
      </c>
      <c r="T83" s="185" t="s">
        <v>945</v>
      </c>
      <c r="U83" s="185" t="s">
        <v>945</v>
      </c>
      <c r="V83" s="185" t="s">
        <v>2870</v>
      </c>
      <c r="W83" s="185" t="s">
        <v>945</v>
      </c>
      <c r="X83" s="185" t="s">
        <v>945</v>
      </c>
      <c r="Y83" s="185" t="s">
        <v>2870</v>
      </c>
      <c r="Z83" s="185" t="s">
        <v>945</v>
      </c>
      <c r="AA83" s="185" t="s">
        <v>945</v>
      </c>
      <c r="AB83" s="185" t="s">
        <v>2870</v>
      </c>
      <c r="AC83" s="185" t="s">
        <v>945</v>
      </c>
      <c r="AD83" s="185" t="s">
        <v>945</v>
      </c>
      <c r="AE83" s="185" t="s">
        <v>2870</v>
      </c>
      <c r="AF83" s="185" t="s">
        <v>945</v>
      </c>
      <c r="AG83" s="185" t="s">
        <v>945</v>
      </c>
      <c r="AH83" s="185" t="s">
        <v>2870</v>
      </c>
      <c r="AI83" s="185" t="s">
        <v>945</v>
      </c>
      <c r="AJ83" s="185" t="s">
        <v>945</v>
      </c>
      <c r="AK83" s="185" t="s">
        <v>2870</v>
      </c>
      <c r="AL83" s="185" t="s">
        <v>945</v>
      </c>
      <c r="AM83" s="185" t="s">
        <v>945</v>
      </c>
      <c r="AN83" s="185" t="s">
        <v>2870</v>
      </c>
      <c r="AO83" s="185" t="s">
        <v>945</v>
      </c>
      <c r="AP83" s="185" t="s">
        <v>945</v>
      </c>
      <c r="AQ83" s="185" t="s">
        <v>2870</v>
      </c>
      <c r="AR83" s="185" t="s">
        <v>945</v>
      </c>
      <c r="AS83" s="185" t="s">
        <v>945</v>
      </c>
      <c r="AT83" s="185" t="s">
        <v>2870</v>
      </c>
      <c r="AU83" s="185" t="s">
        <v>945</v>
      </c>
      <c r="AV83" s="185" t="s">
        <v>945</v>
      </c>
      <c r="AW83" s="185" t="s">
        <v>2870</v>
      </c>
      <c r="AX83" s="185" t="s">
        <v>945</v>
      </c>
      <c r="AY83" s="185" t="s">
        <v>945</v>
      </c>
      <c r="AZ83" s="185" t="s">
        <v>2870</v>
      </c>
      <c r="BA83" s="185" t="s">
        <v>945</v>
      </c>
      <c r="BB83" s="185" t="s">
        <v>945</v>
      </c>
      <c r="BC83" s="185" t="s">
        <v>2870</v>
      </c>
      <c r="BD83" s="185" t="s">
        <v>945</v>
      </c>
      <c r="BE83" s="185" t="s">
        <v>945</v>
      </c>
      <c r="BF83" s="185" t="s">
        <v>2870</v>
      </c>
      <c r="BG83" s="185" t="s">
        <v>945</v>
      </c>
      <c r="BH83" s="185" t="s">
        <v>945</v>
      </c>
      <c r="BI83" s="185" t="s">
        <v>2870</v>
      </c>
      <c r="BJ83" s="185" t="s">
        <v>945</v>
      </c>
      <c r="BK83" s="185" t="s">
        <v>945</v>
      </c>
      <c r="BL83" s="185" t="s">
        <v>2870</v>
      </c>
      <c r="BM83" s="185" t="s">
        <v>945</v>
      </c>
      <c r="BN83" s="185" t="s">
        <v>945</v>
      </c>
      <c r="BO83" s="185" t="s">
        <v>2870</v>
      </c>
      <c r="BP83" s="185" t="s">
        <v>945</v>
      </c>
      <c r="BQ83" s="185" t="s">
        <v>945</v>
      </c>
      <c r="BR83" s="185" t="s">
        <v>2870</v>
      </c>
      <c r="BS83" s="185" t="s">
        <v>945</v>
      </c>
      <c r="BT83" s="185" t="s">
        <v>945</v>
      </c>
      <c r="BU83" s="185" t="s">
        <v>2870</v>
      </c>
      <c r="BV83" s="185" t="s">
        <v>945</v>
      </c>
      <c r="BW83" s="185" t="s">
        <v>945</v>
      </c>
      <c r="BX83" s="185" t="s">
        <v>2870</v>
      </c>
      <c r="BY83" s="185" t="s">
        <v>945</v>
      </c>
      <c r="BZ83" s="185" t="s">
        <v>945</v>
      </c>
      <c r="CA83" s="185" t="s">
        <v>2870</v>
      </c>
      <c r="CB83" s="185" t="s">
        <v>945</v>
      </c>
      <c r="CC83" s="185" t="s">
        <v>945</v>
      </c>
      <c r="CD83" s="185" t="s">
        <v>2870</v>
      </c>
      <c r="CE83" s="185" t="s">
        <v>945</v>
      </c>
      <c r="CF83" s="185" t="s">
        <v>945</v>
      </c>
      <c r="CG83" s="185" t="s">
        <v>2870</v>
      </c>
      <c r="CH83" s="185" t="s">
        <v>945</v>
      </c>
      <c r="CI83" s="185" t="s">
        <v>945</v>
      </c>
      <c r="CJ83" s="185" t="s">
        <v>2870</v>
      </c>
      <c r="CK83" s="185" t="s">
        <v>945</v>
      </c>
      <c r="CL83" s="185" t="s">
        <v>945</v>
      </c>
      <c r="CM83" s="185" t="s">
        <v>2870</v>
      </c>
      <c r="CN83" s="185" t="s">
        <v>945</v>
      </c>
      <c r="CO83" s="185" t="s">
        <v>945</v>
      </c>
      <c r="CP83" s="185" t="s">
        <v>2870</v>
      </c>
      <c r="CQ83" s="185" t="s">
        <v>945</v>
      </c>
      <c r="CR83" s="185" t="s">
        <v>945</v>
      </c>
      <c r="CS83" s="185" t="s">
        <v>2870</v>
      </c>
      <c r="CT83" s="185" t="s">
        <v>945</v>
      </c>
      <c r="CU83" s="185" t="s">
        <v>945</v>
      </c>
      <c r="CV83" s="185" t="s">
        <v>2870</v>
      </c>
      <c r="CW83" s="185" t="s">
        <v>945</v>
      </c>
      <c r="CX83" s="185" t="s">
        <v>945</v>
      </c>
      <c r="CY83" s="185" t="s">
        <v>2870</v>
      </c>
      <c r="CZ83" s="185" t="s">
        <v>945</v>
      </c>
      <c r="DA83" s="185" t="s">
        <v>945</v>
      </c>
      <c r="DB83" s="185" t="s">
        <v>2870</v>
      </c>
      <c r="DC83" s="185" t="s">
        <v>945</v>
      </c>
      <c r="DD83" s="185" t="s">
        <v>945</v>
      </c>
      <c r="DE83" s="185" t="s">
        <v>2870</v>
      </c>
      <c r="DF83" s="185" t="s">
        <v>945</v>
      </c>
      <c r="DG83" s="185" t="s">
        <v>945</v>
      </c>
      <c r="DH83" s="185" t="s">
        <v>2870</v>
      </c>
      <c r="DI83" s="185" t="s">
        <v>945</v>
      </c>
      <c r="DJ83" s="185" t="s">
        <v>945</v>
      </c>
      <c r="DK83" s="185" t="s">
        <v>2870</v>
      </c>
      <c r="DL83" s="185" t="s">
        <v>945</v>
      </c>
      <c r="DM83" s="185" t="s">
        <v>945</v>
      </c>
      <c r="DN83" s="185" t="s">
        <v>2870</v>
      </c>
      <c r="DO83" s="185" t="s">
        <v>945</v>
      </c>
      <c r="DP83" s="185" t="s">
        <v>945</v>
      </c>
      <c r="DQ83" s="185" t="s">
        <v>2870</v>
      </c>
      <c r="DR83" s="185" t="s">
        <v>945</v>
      </c>
      <c r="DS83" s="185" t="s">
        <v>945</v>
      </c>
      <c r="DT83" s="185" t="s">
        <v>2870</v>
      </c>
      <c r="DU83" s="185" t="s">
        <v>945</v>
      </c>
      <c r="DV83" s="185" t="s">
        <v>945</v>
      </c>
      <c r="DW83" s="185" t="s">
        <v>2870</v>
      </c>
      <c r="DX83" s="185" t="s">
        <v>945</v>
      </c>
      <c r="DY83" s="185" t="s">
        <v>945</v>
      </c>
      <c r="DZ83" s="185" t="s">
        <v>2870</v>
      </c>
      <c r="EA83" s="185" t="s">
        <v>945</v>
      </c>
      <c r="EB83" s="185" t="s">
        <v>945</v>
      </c>
      <c r="EC83" s="185" t="s">
        <v>2870</v>
      </c>
      <c r="ED83" s="185" t="s">
        <v>945</v>
      </c>
      <c r="EE83" s="185" t="s">
        <v>945</v>
      </c>
      <c r="EF83" s="185" t="s">
        <v>2870</v>
      </c>
      <c r="EG83" s="185" t="s">
        <v>945</v>
      </c>
      <c r="EH83" s="185" t="s">
        <v>945</v>
      </c>
      <c r="EI83" s="185" t="s">
        <v>2870</v>
      </c>
      <c r="EJ83" s="185" t="s">
        <v>945</v>
      </c>
      <c r="EK83" s="185" t="s">
        <v>945</v>
      </c>
      <c r="EL83" s="185" t="s">
        <v>2870</v>
      </c>
      <c r="EM83" s="185" t="s">
        <v>945</v>
      </c>
      <c r="EN83" s="185" t="s">
        <v>945</v>
      </c>
      <c r="EO83" s="185" t="s">
        <v>2870</v>
      </c>
      <c r="EP83" s="185" t="s">
        <v>945</v>
      </c>
      <c r="EQ83" s="185" t="s">
        <v>945</v>
      </c>
      <c r="ER83" s="185" t="s">
        <v>2870</v>
      </c>
      <c r="ES83" s="185" t="s">
        <v>945</v>
      </c>
      <c r="ET83" s="185" t="s">
        <v>945</v>
      </c>
    </row>
    <row r="84" spans="1:150" x14ac:dyDescent="0.35">
      <c r="A84" s="1"/>
      <c r="B84" s="184" t="s">
        <v>3425</v>
      </c>
      <c r="C84" s="184" t="s">
        <v>101</v>
      </c>
      <c r="D84" s="184" t="s">
        <v>108</v>
      </c>
      <c r="E84" s="184" t="s">
        <v>3426</v>
      </c>
      <c r="F84" s="184" t="s">
        <v>3427</v>
      </c>
      <c r="G84" s="185" t="s">
        <v>2870</v>
      </c>
      <c r="H84" s="185" t="s">
        <v>2757</v>
      </c>
      <c r="I84" s="185" t="s">
        <v>2757</v>
      </c>
      <c r="J84" s="185" t="s">
        <v>2870</v>
      </c>
      <c r="K84" s="185" t="s">
        <v>2757</v>
      </c>
      <c r="L84" s="185" t="s">
        <v>2757</v>
      </c>
      <c r="M84" s="185" t="s">
        <v>2870</v>
      </c>
      <c r="N84" s="185" t="s">
        <v>2757</v>
      </c>
      <c r="O84" s="185" t="s">
        <v>2757</v>
      </c>
      <c r="P84" s="185" t="s">
        <v>2870</v>
      </c>
      <c r="Q84" s="185" t="s">
        <v>2757</v>
      </c>
      <c r="R84" s="185" t="s">
        <v>2757</v>
      </c>
      <c r="S84" s="185" t="s">
        <v>2870</v>
      </c>
      <c r="T84" s="185" t="s">
        <v>2757</v>
      </c>
      <c r="U84" s="185" t="s">
        <v>2757</v>
      </c>
      <c r="V84" s="185" t="s">
        <v>2870</v>
      </c>
      <c r="W84" s="185" t="s">
        <v>2757</v>
      </c>
      <c r="X84" s="185" t="s">
        <v>2757</v>
      </c>
      <c r="Y84" s="185" t="s">
        <v>2870</v>
      </c>
      <c r="Z84" s="185" t="s">
        <v>2757</v>
      </c>
      <c r="AA84" s="185" t="s">
        <v>2757</v>
      </c>
      <c r="AB84" s="185" t="s">
        <v>2870</v>
      </c>
      <c r="AC84" s="185" t="s">
        <v>2757</v>
      </c>
      <c r="AD84" s="185" t="s">
        <v>2757</v>
      </c>
      <c r="AE84" s="185" t="s">
        <v>2870</v>
      </c>
      <c r="AF84" s="185" t="s">
        <v>2757</v>
      </c>
      <c r="AG84" s="185" t="s">
        <v>2757</v>
      </c>
      <c r="AH84" s="185" t="s">
        <v>2870</v>
      </c>
      <c r="AI84" s="185" t="s">
        <v>2757</v>
      </c>
      <c r="AJ84" s="185" t="s">
        <v>2757</v>
      </c>
      <c r="AK84" s="185" t="s">
        <v>2870</v>
      </c>
      <c r="AL84" s="185" t="s">
        <v>2757</v>
      </c>
      <c r="AM84" s="185" t="s">
        <v>2757</v>
      </c>
      <c r="AN84" s="185" t="s">
        <v>2870</v>
      </c>
      <c r="AO84" s="185" t="s">
        <v>2757</v>
      </c>
      <c r="AP84" s="185" t="s">
        <v>2757</v>
      </c>
      <c r="AQ84" s="185" t="s">
        <v>2870</v>
      </c>
      <c r="AR84" s="185" t="s">
        <v>2757</v>
      </c>
      <c r="AS84" s="185" t="s">
        <v>2757</v>
      </c>
      <c r="AT84" s="185" t="s">
        <v>2870</v>
      </c>
      <c r="AU84" s="185" t="s">
        <v>2757</v>
      </c>
      <c r="AV84" s="185" t="s">
        <v>2757</v>
      </c>
      <c r="AW84" s="185" t="s">
        <v>2870</v>
      </c>
      <c r="AX84" s="185" t="s">
        <v>2757</v>
      </c>
      <c r="AY84" s="185" t="s">
        <v>2757</v>
      </c>
      <c r="AZ84" s="185" t="s">
        <v>2870</v>
      </c>
      <c r="BA84" s="185" t="s">
        <v>2757</v>
      </c>
      <c r="BB84" s="185" t="s">
        <v>2757</v>
      </c>
      <c r="BC84" s="185" t="s">
        <v>2870</v>
      </c>
      <c r="BD84" s="185" t="s">
        <v>2757</v>
      </c>
      <c r="BE84" s="185" t="s">
        <v>2757</v>
      </c>
      <c r="BF84" s="185" t="s">
        <v>2870</v>
      </c>
      <c r="BG84" s="185" t="s">
        <v>2757</v>
      </c>
      <c r="BH84" s="185" t="s">
        <v>2757</v>
      </c>
      <c r="BI84" s="185" t="s">
        <v>2870</v>
      </c>
      <c r="BJ84" s="185" t="s">
        <v>2757</v>
      </c>
      <c r="BK84" s="185" t="s">
        <v>2757</v>
      </c>
      <c r="BL84" s="185" t="s">
        <v>2870</v>
      </c>
      <c r="BM84" s="185" t="s">
        <v>2757</v>
      </c>
      <c r="BN84" s="185" t="s">
        <v>2757</v>
      </c>
      <c r="BO84" s="185" t="s">
        <v>2870</v>
      </c>
      <c r="BP84" s="185" t="s">
        <v>2757</v>
      </c>
      <c r="BQ84" s="185" t="s">
        <v>2757</v>
      </c>
      <c r="BR84" s="185" t="s">
        <v>2870</v>
      </c>
      <c r="BS84" s="185" t="s">
        <v>2757</v>
      </c>
      <c r="BT84" s="185" t="s">
        <v>2757</v>
      </c>
      <c r="BU84" s="185" t="s">
        <v>2870</v>
      </c>
      <c r="BV84" s="185" t="s">
        <v>2757</v>
      </c>
      <c r="BW84" s="185" t="s">
        <v>2757</v>
      </c>
      <c r="BX84" s="185" t="s">
        <v>2870</v>
      </c>
      <c r="BY84" s="185" t="s">
        <v>2757</v>
      </c>
      <c r="BZ84" s="185" t="s">
        <v>2757</v>
      </c>
      <c r="CA84" s="185" t="s">
        <v>2870</v>
      </c>
      <c r="CB84" s="185" t="s">
        <v>2757</v>
      </c>
      <c r="CC84" s="185" t="s">
        <v>2757</v>
      </c>
      <c r="CD84" s="185" t="s">
        <v>2870</v>
      </c>
      <c r="CE84" s="185" t="s">
        <v>2757</v>
      </c>
      <c r="CF84" s="185" t="s">
        <v>2757</v>
      </c>
      <c r="CG84" s="185" t="s">
        <v>2870</v>
      </c>
      <c r="CH84" s="185" t="s">
        <v>2757</v>
      </c>
      <c r="CI84" s="185" t="s">
        <v>2757</v>
      </c>
      <c r="CJ84" s="185" t="s">
        <v>2870</v>
      </c>
      <c r="CK84" s="185" t="s">
        <v>2757</v>
      </c>
      <c r="CL84" s="185" t="s">
        <v>2757</v>
      </c>
      <c r="CM84" s="185" t="s">
        <v>2870</v>
      </c>
      <c r="CN84" s="185" t="s">
        <v>2757</v>
      </c>
      <c r="CO84" s="185" t="s">
        <v>2757</v>
      </c>
      <c r="CP84" s="185" t="s">
        <v>2870</v>
      </c>
      <c r="CQ84" s="185" t="s">
        <v>2757</v>
      </c>
      <c r="CR84" s="185" t="s">
        <v>2757</v>
      </c>
      <c r="CS84" s="185" t="s">
        <v>2870</v>
      </c>
      <c r="CT84" s="185" t="s">
        <v>2757</v>
      </c>
      <c r="CU84" s="185" t="s">
        <v>2757</v>
      </c>
      <c r="CV84" s="185" t="s">
        <v>2870</v>
      </c>
      <c r="CW84" s="185" t="s">
        <v>2757</v>
      </c>
      <c r="CX84" s="185" t="s">
        <v>2757</v>
      </c>
      <c r="CY84" s="185" t="s">
        <v>2870</v>
      </c>
      <c r="CZ84" s="185" t="s">
        <v>2757</v>
      </c>
      <c r="DA84" s="185" t="s">
        <v>2757</v>
      </c>
      <c r="DB84" s="185" t="s">
        <v>2870</v>
      </c>
      <c r="DC84" s="185" t="s">
        <v>2757</v>
      </c>
      <c r="DD84" s="185" t="s">
        <v>2757</v>
      </c>
      <c r="DE84" s="185" t="s">
        <v>2870</v>
      </c>
      <c r="DF84" s="185" t="s">
        <v>2757</v>
      </c>
      <c r="DG84" s="185" t="s">
        <v>2757</v>
      </c>
      <c r="DH84" s="185" t="s">
        <v>2870</v>
      </c>
      <c r="DI84" s="185" t="s">
        <v>2757</v>
      </c>
      <c r="DJ84" s="185" t="s">
        <v>2757</v>
      </c>
      <c r="DK84" s="185" t="s">
        <v>2870</v>
      </c>
      <c r="DL84" s="185" t="s">
        <v>2757</v>
      </c>
      <c r="DM84" s="185" t="s">
        <v>2757</v>
      </c>
      <c r="DN84" s="185" t="s">
        <v>2870</v>
      </c>
      <c r="DO84" s="185" t="s">
        <v>2757</v>
      </c>
      <c r="DP84" s="185" t="s">
        <v>2757</v>
      </c>
      <c r="DQ84" s="185" t="s">
        <v>2870</v>
      </c>
      <c r="DR84" s="185" t="s">
        <v>2757</v>
      </c>
      <c r="DS84" s="185" t="s">
        <v>2757</v>
      </c>
      <c r="DT84" s="185" t="s">
        <v>2870</v>
      </c>
      <c r="DU84" s="185" t="s">
        <v>2757</v>
      </c>
      <c r="DV84" s="185" t="s">
        <v>2757</v>
      </c>
      <c r="DW84" s="185" t="s">
        <v>2870</v>
      </c>
      <c r="DX84" s="185" t="s">
        <v>2757</v>
      </c>
      <c r="DY84" s="185" t="s">
        <v>2757</v>
      </c>
      <c r="DZ84" s="185" t="s">
        <v>2870</v>
      </c>
      <c r="EA84" s="185" t="s">
        <v>2757</v>
      </c>
      <c r="EB84" s="185" t="s">
        <v>2757</v>
      </c>
      <c r="EC84" s="185" t="s">
        <v>2870</v>
      </c>
      <c r="ED84" s="185" t="s">
        <v>2757</v>
      </c>
      <c r="EE84" s="185" t="s">
        <v>2757</v>
      </c>
      <c r="EF84" s="185" t="s">
        <v>2870</v>
      </c>
      <c r="EG84" s="185" t="s">
        <v>2757</v>
      </c>
      <c r="EH84" s="185" t="s">
        <v>2757</v>
      </c>
      <c r="EI84" s="185" t="s">
        <v>2870</v>
      </c>
      <c r="EJ84" s="185" t="s">
        <v>2757</v>
      </c>
      <c r="EK84" s="185" t="s">
        <v>2757</v>
      </c>
      <c r="EL84" s="185" t="s">
        <v>2870</v>
      </c>
      <c r="EM84" s="185" t="s">
        <v>2757</v>
      </c>
      <c r="EN84" s="185" t="s">
        <v>2757</v>
      </c>
      <c r="EO84" s="185" t="s">
        <v>2870</v>
      </c>
      <c r="EP84" s="185" t="s">
        <v>2757</v>
      </c>
      <c r="EQ84" s="185" t="s">
        <v>2757</v>
      </c>
      <c r="ER84" s="185" t="s">
        <v>2870</v>
      </c>
      <c r="ES84" s="185" t="s">
        <v>2757</v>
      </c>
      <c r="ET84" s="185" t="s">
        <v>2757</v>
      </c>
    </row>
    <row r="85" spans="1:150" x14ac:dyDescent="0.35">
      <c r="A85" s="1"/>
      <c r="B85" s="236" t="s">
        <v>941</v>
      </c>
      <c r="C85" s="236" t="s">
        <v>945</v>
      </c>
      <c r="D85" s="236" t="s">
        <v>945</v>
      </c>
      <c r="E85" s="236" t="s">
        <v>945</v>
      </c>
      <c r="F85" s="236" t="s">
        <v>945</v>
      </c>
      <c r="G85" s="1" t="s">
        <v>945</v>
      </c>
      <c r="H85" s="186" t="s">
        <v>2757</v>
      </c>
      <c r="I85" s="186" t="s">
        <v>2757</v>
      </c>
      <c r="J85" s="1" t="s">
        <v>945</v>
      </c>
      <c r="K85" s="186" t="s">
        <v>2757</v>
      </c>
      <c r="L85" s="186" t="s">
        <v>2757</v>
      </c>
      <c r="M85" s="1" t="s">
        <v>945</v>
      </c>
      <c r="N85" s="186" t="s">
        <v>2757</v>
      </c>
      <c r="O85" s="186" t="s">
        <v>2757</v>
      </c>
      <c r="P85" s="1" t="s">
        <v>945</v>
      </c>
      <c r="Q85" s="186" t="s">
        <v>2757</v>
      </c>
      <c r="R85" s="186" t="s">
        <v>2757</v>
      </c>
      <c r="S85" s="1" t="s">
        <v>945</v>
      </c>
      <c r="T85" s="186" t="s">
        <v>2757</v>
      </c>
      <c r="U85" s="186" t="s">
        <v>2757</v>
      </c>
      <c r="V85" s="1" t="s">
        <v>945</v>
      </c>
      <c r="W85" s="186" t="s">
        <v>2757</v>
      </c>
      <c r="X85" s="186" t="s">
        <v>2757</v>
      </c>
      <c r="Y85" s="1" t="s">
        <v>945</v>
      </c>
      <c r="Z85" s="186" t="s">
        <v>2757</v>
      </c>
      <c r="AA85" s="186" t="s">
        <v>2757</v>
      </c>
      <c r="AB85" s="1" t="s">
        <v>945</v>
      </c>
      <c r="AC85" s="186" t="s">
        <v>2757</v>
      </c>
      <c r="AD85" s="186" t="s">
        <v>2757</v>
      </c>
      <c r="AE85" s="1" t="s">
        <v>945</v>
      </c>
      <c r="AF85" s="186" t="s">
        <v>2757</v>
      </c>
      <c r="AG85" s="186" t="s">
        <v>2757</v>
      </c>
      <c r="AH85" s="1" t="s">
        <v>945</v>
      </c>
      <c r="AI85" s="186" t="s">
        <v>2757</v>
      </c>
      <c r="AJ85" s="186" t="s">
        <v>2757</v>
      </c>
      <c r="AK85" s="1" t="s">
        <v>945</v>
      </c>
      <c r="AL85" s="186" t="s">
        <v>2757</v>
      </c>
      <c r="AM85" s="186" t="s">
        <v>2757</v>
      </c>
      <c r="AN85" s="1" t="s">
        <v>945</v>
      </c>
      <c r="AO85" s="186" t="s">
        <v>2757</v>
      </c>
      <c r="AP85" s="186" t="s">
        <v>2757</v>
      </c>
      <c r="AQ85" s="1" t="s">
        <v>945</v>
      </c>
      <c r="AR85" s="186" t="s">
        <v>2757</v>
      </c>
      <c r="AS85" s="186" t="s">
        <v>2757</v>
      </c>
      <c r="AT85" s="1" t="s">
        <v>945</v>
      </c>
      <c r="AU85" s="186" t="s">
        <v>2757</v>
      </c>
      <c r="AV85" s="186" t="s">
        <v>2757</v>
      </c>
      <c r="AW85" s="1" t="s">
        <v>945</v>
      </c>
      <c r="AX85" s="186" t="s">
        <v>2757</v>
      </c>
      <c r="AY85" s="186" t="s">
        <v>2757</v>
      </c>
      <c r="AZ85" s="1" t="s">
        <v>945</v>
      </c>
      <c r="BA85" s="186" t="s">
        <v>2757</v>
      </c>
      <c r="BB85" s="186" t="s">
        <v>2757</v>
      </c>
      <c r="BC85" s="1" t="s">
        <v>945</v>
      </c>
      <c r="BD85" s="186" t="s">
        <v>2757</v>
      </c>
      <c r="BE85" s="186" t="s">
        <v>2757</v>
      </c>
      <c r="BF85" s="1" t="s">
        <v>945</v>
      </c>
      <c r="BG85" s="186" t="s">
        <v>2757</v>
      </c>
      <c r="BH85" s="186" t="s">
        <v>2757</v>
      </c>
      <c r="BI85" s="1" t="s">
        <v>945</v>
      </c>
      <c r="BJ85" s="186" t="s">
        <v>2757</v>
      </c>
      <c r="BK85" s="186" t="s">
        <v>2757</v>
      </c>
      <c r="BL85" s="1" t="s">
        <v>945</v>
      </c>
      <c r="BM85" s="186" t="s">
        <v>2757</v>
      </c>
      <c r="BN85" s="186" t="s">
        <v>2757</v>
      </c>
      <c r="BO85" s="1" t="s">
        <v>945</v>
      </c>
      <c r="BP85" s="186" t="s">
        <v>2757</v>
      </c>
      <c r="BQ85" s="186" t="s">
        <v>2757</v>
      </c>
      <c r="BR85" s="1" t="s">
        <v>945</v>
      </c>
      <c r="BS85" s="186" t="s">
        <v>2757</v>
      </c>
      <c r="BT85" s="186" t="s">
        <v>2757</v>
      </c>
      <c r="BU85" s="1" t="s">
        <v>945</v>
      </c>
      <c r="BV85" s="186" t="s">
        <v>2757</v>
      </c>
      <c r="BW85" s="186" t="s">
        <v>2757</v>
      </c>
      <c r="BX85" s="1" t="s">
        <v>945</v>
      </c>
      <c r="BY85" s="186" t="s">
        <v>2757</v>
      </c>
      <c r="BZ85" s="186" t="s">
        <v>2757</v>
      </c>
      <c r="CA85" s="1" t="s">
        <v>945</v>
      </c>
      <c r="CB85" s="186" t="s">
        <v>2757</v>
      </c>
      <c r="CC85" s="186" t="s">
        <v>2757</v>
      </c>
      <c r="CD85" s="1" t="s">
        <v>945</v>
      </c>
      <c r="CE85" s="186" t="s">
        <v>2757</v>
      </c>
      <c r="CF85" s="186" t="s">
        <v>2757</v>
      </c>
      <c r="CG85" s="1" t="s">
        <v>945</v>
      </c>
      <c r="CH85" s="186" t="s">
        <v>2757</v>
      </c>
      <c r="CI85" s="186" t="s">
        <v>2757</v>
      </c>
      <c r="CJ85" s="1" t="s">
        <v>945</v>
      </c>
      <c r="CK85" s="186" t="s">
        <v>2757</v>
      </c>
      <c r="CL85" s="186" t="s">
        <v>2757</v>
      </c>
      <c r="CM85" s="1" t="s">
        <v>945</v>
      </c>
      <c r="CN85" s="186" t="s">
        <v>2757</v>
      </c>
      <c r="CO85" s="186" t="s">
        <v>2757</v>
      </c>
      <c r="CP85" s="1" t="s">
        <v>945</v>
      </c>
      <c r="CQ85" s="186" t="s">
        <v>2757</v>
      </c>
      <c r="CR85" s="186" t="s">
        <v>2757</v>
      </c>
      <c r="CS85" s="1" t="s">
        <v>945</v>
      </c>
      <c r="CT85" s="186" t="s">
        <v>2757</v>
      </c>
      <c r="CU85" s="186" t="s">
        <v>2757</v>
      </c>
      <c r="CV85" s="1" t="s">
        <v>945</v>
      </c>
      <c r="CW85" s="186" t="s">
        <v>2757</v>
      </c>
      <c r="CX85" s="186" t="s">
        <v>2757</v>
      </c>
      <c r="CY85" s="1" t="s">
        <v>945</v>
      </c>
      <c r="CZ85" s="186" t="s">
        <v>2757</v>
      </c>
      <c r="DA85" s="186" t="s">
        <v>2757</v>
      </c>
      <c r="DB85" s="1" t="s">
        <v>945</v>
      </c>
      <c r="DC85" s="186" t="s">
        <v>2757</v>
      </c>
      <c r="DD85" s="186" t="s">
        <v>2757</v>
      </c>
      <c r="DE85" s="1" t="s">
        <v>945</v>
      </c>
      <c r="DF85" s="186" t="s">
        <v>2757</v>
      </c>
      <c r="DG85" s="186" t="s">
        <v>2757</v>
      </c>
      <c r="DH85" s="1" t="s">
        <v>945</v>
      </c>
      <c r="DI85" s="186" t="s">
        <v>2757</v>
      </c>
      <c r="DJ85" s="186" t="s">
        <v>2757</v>
      </c>
      <c r="DK85" s="1" t="s">
        <v>945</v>
      </c>
      <c r="DL85" s="186" t="s">
        <v>2757</v>
      </c>
      <c r="DM85" s="186" t="s">
        <v>2757</v>
      </c>
      <c r="DN85" s="1" t="s">
        <v>945</v>
      </c>
      <c r="DO85" s="186" t="s">
        <v>2757</v>
      </c>
      <c r="DP85" s="186" t="s">
        <v>2757</v>
      </c>
      <c r="DQ85" s="1" t="s">
        <v>945</v>
      </c>
      <c r="DR85" s="186" t="s">
        <v>2757</v>
      </c>
      <c r="DS85" s="186" t="s">
        <v>2757</v>
      </c>
      <c r="DT85" s="1" t="s">
        <v>945</v>
      </c>
      <c r="DU85" s="186" t="s">
        <v>2757</v>
      </c>
      <c r="DV85" s="186" t="s">
        <v>2757</v>
      </c>
      <c r="DW85" s="1" t="s">
        <v>945</v>
      </c>
      <c r="DX85" s="186" t="s">
        <v>2757</v>
      </c>
      <c r="DY85" s="186" t="s">
        <v>2757</v>
      </c>
      <c r="DZ85" s="1" t="s">
        <v>945</v>
      </c>
      <c r="EA85" s="186" t="s">
        <v>2757</v>
      </c>
      <c r="EB85" s="186" t="s">
        <v>2757</v>
      </c>
      <c r="EC85" s="1" t="s">
        <v>945</v>
      </c>
      <c r="ED85" s="186" t="s">
        <v>2757</v>
      </c>
      <c r="EE85" s="186" t="s">
        <v>2757</v>
      </c>
      <c r="EF85" s="1" t="s">
        <v>945</v>
      </c>
      <c r="EG85" s="186" t="s">
        <v>2757</v>
      </c>
      <c r="EH85" s="186" t="s">
        <v>2757</v>
      </c>
      <c r="EI85" s="1" t="s">
        <v>945</v>
      </c>
      <c r="EJ85" s="186" t="s">
        <v>2757</v>
      </c>
      <c r="EK85" s="186" t="s">
        <v>2757</v>
      </c>
      <c r="EL85" s="1" t="s">
        <v>945</v>
      </c>
      <c r="EM85" s="186" t="s">
        <v>2757</v>
      </c>
      <c r="EN85" s="186" t="s">
        <v>2757</v>
      </c>
      <c r="EO85" s="1" t="s">
        <v>945</v>
      </c>
      <c r="EP85" s="186" t="s">
        <v>2757</v>
      </c>
      <c r="EQ85" s="186" t="s">
        <v>2757</v>
      </c>
      <c r="ER85" s="1" t="s">
        <v>945</v>
      </c>
      <c r="ES85" s="186" t="s">
        <v>2757</v>
      </c>
      <c r="ET85" s="186" t="s">
        <v>2757</v>
      </c>
    </row>
    <row r="86" spans="1:150" x14ac:dyDescent="0.35">
      <c r="A86" s="1"/>
      <c r="B86" s="237" t="s">
        <v>3428</v>
      </c>
      <c r="C86" s="237" t="s">
        <v>945</v>
      </c>
      <c r="D86" s="237" t="s">
        <v>945</v>
      </c>
      <c r="E86" s="237" t="s">
        <v>945</v>
      </c>
      <c r="F86" s="237" t="s">
        <v>945</v>
      </c>
      <c r="G86" s="187"/>
      <c r="H86" s="187" t="s">
        <v>945</v>
      </c>
      <c r="I86" s="187" t="s">
        <v>945</v>
      </c>
      <c r="J86" s="187"/>
      <c r="K86" s="187" t="s">
        <v>945</v>
      </c>
      <c r="L86" s="187" t="s">
        <v>945</v>
      </c>
      <c r="M86" s="187"/>
      <c r="N86" s="187" t="s">
        <v>945</v>
      </c>
      <c r="O86" s="187" t="s">
        <v>945</v>
      </c>
      <c r="P86" s="187"/>
      <c r="Q86" s="187" t="s">
        <v>945</v>
      </c>
      <c r="R86" s="187" t="s">
        <v>945</v>
      </c>
      <c r="S86" s="187"/>
      <c r="T86" s="187" t="s">
        <v>945</v>
      </c>
      <c r="U86" s="187" t="s">
        <v>945</v>
      </c>
      <c r="V86" s="187"/>
      <c r="W86" s="187" t="s">
        <v>945</v>
      </c>
      <c r="X86" s="187" t="s">
        <v>945</v>
      </c>
      <c r="Y86" s="187"/>
      <c r="Z86" s="187" t="s">
        <v>945</v>
      </c>
      <c r="AA86" s="187" t="s">
        <v>945</v>
      </c>
      <c r="AB86" s="187"/>
      <c r="AC86" s="187" t="s">
        <v>945</v>
      </c>
      <c r="AD86" s="187" t="s">
        <v>945</v>
      </c>
      <c r="AE86" s="187"/>
      <c r="AF86" s="187" t="s">
        <v>945</v>
      </c>
      <c r="AG86" s="187" t="s">
        <v>945</v>
      </c>
      <c r="AH86" s="187"/>
      <c r="AI86" s="187" t="s">
        <v>945</v>
      </c>
      <c r="AJ86" s="187" t="s">
        <v>945</v>
      </c>
      <c r="AK86" s="187"/>
      <c r="AL86" s="187" t="s">
        <v>945</v>
      </c>
      <c r="AM86" s="187" t="s">
        <v>945</v>
      </c>
      <c r="AN86" s="187"/>
      <c r="AO86" s="187" t="s">
        <v>945</v>
      </c>
      <c r="AP86" s="187" t="s">
        <v>945</v>
      </c>
      <c r="AQ86" s="187"/>
      <c r="AR86" s="187" t="s">
        <v>945</v>
      </c>
      <c r="AS86" s="187" t="s">
        <v>945</v>
      </c>
      <c r="AT86" s="187"/>
      <c r="AU86" s="187" t="s">
        <v>945</v>
      </c>
      <c r="AV86" s="187" t="s">
        <v>945</v>
      </c>
      <c r="AW86" s="187"/>
      <c r="AX86" s="187" t="s">
        <v>945</v>
      </c>
      <c r="AY86" s="187" t="s">
        <v>945</v>
      </c>
      <c r="AZ86" s="187"/>
      <c r="BA86" s="187" t="s">
        <v>945</v>
      </c>
      <c r="BB86" s="187" t="s">
        <v>945</v>
      </c>
      <c r="BC86" s="187"/>
      <c r="BD86" s="187" t="s">
        <v>945</v>
      </c>
      <c r="BE86" s="187" t="s">
        <v>945</v>
      </c>
      <c r="BF86" s="187"/>
      <c r="BG86" s="187" t="s">
        <v>945</v>
      </c>
      <c r="BH86" s="187" t="s">
        <v>945</v>
      </c>
      <c r="BI86" s="187"/>
      <c r="BJ86" s="187" t="s">
        <v>945</v>
      </c>
      <c r="BK86" s="187" t="s">
        <v>945</v>
      </c>
      <c r="BL86" s="187"/>
      <c r="BM86" s="187" t="s">
        <v>945</v>
      </c>
      <c r="BN86" s="187" t="s">
        <v>945</v>
      </c>
      <c r="BO86" s="187"/>
      <c r="BP86" s="187" t="s">
        <v>945</v>
      </c>
      <c r="BQ86" s="187" t="s">
        <v>945</v>
      </c>
      <c r="BR86" s="187"/>
      <c r="BS86" s="187" t="s">
        <v>945</v>
      </c>
      <c r="BT86" s="187" t="s">
        <v>945</v>
      </c>
      <c r="BU86" s="187"/>
      <c r="BV86" s="187" t="s">
        <v>945</v>
      </c>
      <c r="BW86" s="187" t="s">
        <v>945</v>
      </c>
      <c r="BX86" s="187"/>
      <c r="BY86" s="187" t="s">
        <v>945</v>
      </c>
      <c r="BZ86" s="187" t="s">
        <v>945</v>
      </c>
      <c r="CA86" s="187"/>
      <c r="CB86" s="187" t="s">
        <v>945</v>
      </c>
      <c r="CC86" s="187" t="s">
        <v>945</v>
      </c>
      <c r="CD86" s="187"/>
      <c r="CE86" s="187" t="s">
        <v>945</v>
      </c>
      <c r="CF86" s="187" t="s">
        <v>945</v>
      </c>
      <c r="CG86" s="187"/>
      <c r="CH86" s="187" t="s">
        <v>945</v>
      </c>
      <c r="CI86" s="187" t="s">
        <v>945</v>
      </c>
      <c r="CJ86" s="187"/>
      <c r="CK86" s="187" t="s">
        <v>945</v>
      </c>
      <c r="CL86" s="187" t="s">
        <v>945</v>
      </c>
      <c r="CM86" s="187"/>
      <c r="CN86" s="187" t="s">
        <v>945</v>
      </c>
      <c r="CO86" s="187" t="s">
        <v>945</v>
      </c>
      <c r="CP86" s="187"/>
      <c r="CQ86" s="187" t="s">
        <v>945</v>
      </c>
      <c r="CR86" s="187" t="s">
        <v>945</v>
      </c>
      <c r="CS86" s="187"/>
      <c r="CT86" s="187" t="s">
        <v>945</v>
      </c>
      <c r="CU86" s="187" t="s">
        <v>945</v>
      </c>
      <c r="CV86" s="187"/>
      <c r="CW86" s="187" t="s">
        <v>945</v>
      </c>
      <c r="CX86" s="187" t="s">
        <v>945</v>
      </c>
      <c r="CY86" s="187"/>
      <c r="CZ86" s="187" t="s">
        <v>945</v>
      </c>
      <c r="DA86" s="187" t="s">
        <v>945</v>
      </c>
      <c r="DB86" s="187"/>
      <c r="DC86" s="187" t="s">
        <v>945</v>
      </c>
      <c r="DD86" s="187" t="s">
        <v>945</v>
      </c>
      <c r="DE86" s="187"/>
      <c r="DF86" s="187" t="s">
        <v>945</v>
      </c>
      <c r="DG86" s="187" t="s">
        <v>945</v>
      </c>
      <c r="DH86" s="187"/>
      <c r="DI86" s="187" t="s">
        <v>945</v>
      </c>
      <c r="DJ86" s="187" t="s">
        <v>945</v>
      </c>
      <c r="DK86" s="187"/>
      <c r="DL86" s="187" t="s">
        <v>945</v>
      </c>
      <c r="DM86" s="187" t="s">
        <v>945</v>
      </c>
      <c r="DN86" s="187"/>
      <c r="DO86" s="187" t="s">
        <v>945</v>
      </c>
      <c r="DP86" s="187" t="s">
        <v>945</v>
      </c>
      <c r="DQ86" s="187"/>
      <c r="DR86" s="187" t="s">
        <v>945</v>
      </c>
      <c r="DS86" s="187" t="s">
        <v>945</v>
      </c>
      <c r="DT86" s="187"/>
      <c r="DU86" s="187" t="s">
        <v>945</v>
      </c>
      <c r="DV86" s="187" t="s">
        <v>945</v>
      </c>
      <c r="DW86" s="187"/>
      <c r="DX86" s="187" t="s">
        <v>945</v>
      </c>
      <c r="DY86" s="187" t="s">
        <v>945</v>
      </c>
      <c r="DZ86" s="187"/>
      <c r="EA86" s="187" t="s">
        <v>945</v>
      </c>
      <c r="EB86" s="187" t="s">
        <v>945</v>
      </c>
      <c r="EC86" s="187"/>
      <c r="ED86" s="187" t="s">
        <v>945</v>
      </c>
      <c r="EE86" s="187" t="s">
        <v>945</v>
      </c>
      <c r="EF86" s="187"/>
      <c r="EG86" s="187" t="s">
        <v>945</v>
      </c>
      <c r="EH86" s="187" t="s">
        <v>945</v>
      </c>
      <c r="EI86" s="187"/>
      <c r="EJ86" s="187" t="s">
        <v>945</v>
      </c>
      <c r="EK86" s="187" t="s">
        <v>945</v>
      </c>
      <c r="EL86" s="187"/>
      <c r="EM86" s="187" t="s">
        <v>945</v>
      </c>
      <c r="EN86" s="187" t="s">
        <v>945</v>
      </c>
      <c r="EO86" s="187"/>
      <c r="EP86" s="187" t="s">
        <v>945</v>
      </c>
      <c r="EQ86" s="187" t="s">
        <v>945</v>
      </c>
      <c r="ER86" s="187"/>
      <c r="ES86" s="187" t="s">
        <v>945</v>
      </c>
      <c r="ET86" s="187" t="s">
        <v>945</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7265625"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195" t="s">
        <v>0</v>
      </c>
      <c r="C3" s="196"/>
      <c r="D3" s="196"/>
      <c r="E3" s="196"/>
      <c r="F3" s="198"/>
      <c r="G3" s="198"/>
    </row>
    <row r="4" spans="1:7" ht="0" hidden="1" customHeight="1" x14ac:dyDescent="0.35">
      <c r="A4" s="1"/>
      <c r="B4" s="1"/>
      <c r="C4" s="1"/>
      <c r="D4" s="1"/>
      <c r="E4" s="1"/>
    </row>
    <row r="5" spans="1:7" ht="23" x14ac:dyDescent="0.5">
      <c r="A5" s="1"/>
      <c r="B5" s="22" t="s">
        <v>3429</v>
      </c>
      <c r="C5" s="1"/>
      <c r="D5" s="1"/>
      <c r="E5" s="1"/>
    </row>
    <row r="6" spans="1:7" x14ac:dyDescent="0.35">
      <c r="A6" s="1"/>
      <c r="B6" s="238" t="s">
        <v>17</v>
      </c>
      <c r="C6" s="238"/>
      <c r="D6" s="238" t="s">
        <v>2009</v>
      </c>
      <c r="E6" s="238"/>
    </row>
    <row r="7" spans="1:7" ht="36" customHeight="1" x14ac:dyDescent="0.35">
      <c r="A7" s="1"/>
      <c r="B7" s="189" t="s">
        <v>30</v>
      </c>
      <c r="C7" s="189" t="s">
        <v>571</v>
      </c>
      <c r="D7" s="188" t="s">
        <v>3430</v>
      </c>
      <c r="E7" s="188" t="s">
        <v>3431</v>
      </c>
    </row>
    <row r="8" spans="1:7" x14ac:dyDescent="0.35">
      <c r="A8" s="1"/>
      <c r="B8" s="190" t="s">
        <v>34</v>
      </c>
      <c r="C8" s="190" t="s">
        <v>790</v>
      </c>
      <c r="D8" s="191">
        <v>0</v>
      </c>
      <c r="E8" s="192">
        <v>0</v>
      </c>
    </row>
    <row r="9" spans="1:7" x14ac:dyDescent="0.35">
      <c r="A9" s="1"/>
      <c r="B9" s="190" t="s">
        <v>34</v>
      </c>
      <c r="C9" s="190" t="s">
        <v>791</v>
      </c>
      <c r="D9" s="191">
        <v>0</v>
      </c>
      <c r="E9" s="192">
        <v>0</v>
      </c>
    </row>
    <row r="10" spans="1:7" x14ac:dyDescent="0.35">
      <c r="A10" s="1"/>
      <c r="B10" s="190" t="s">
        <v>34</v>
      </c>
      <c r="C10" s="190" t="s">
        <v>792</v>
      </c>
      <c r="D10" s="191">
        <v>0</v>
      </c>
      <c r="E10" s="192">
        <v>0</v>
      </c>
    </row>
    <row r="11" spans="1:7" x14ac:dyDescent="0.35">
      <c r="A11" s="1"/>
      <c r="B11" s="190" t="s">
        <v>34</v>
      </c>
      <c r="C11" s="190" t="s">
        <v>793</v>
      </c>
      <c r="D11" s="191">
        <v>0</v>
      </c>
      <c r="E11" s="192">
        <v>0</v>
      </c>
    </row>
    <row r="12" spans="1:7" x14ac:dyDescent="0.35">
      <c r="A12" s="1"/>
      <c r="B12" s="190" t="s">
        <v>34</v>
      </c>
      <c r="C12" s="190" t="s">
        <v>794</v>
      </c>
      <c r="D12" s="191">
        <v>0</v>
      </c>
      <c r="E12" s="192">
        <v>0</v>
      </c>
    </row>
    <row r="13" spans="1:7" x14ac:dyDescent="0.35">
      <c r="A13" s="1"/>
      <c r="B13" s="190" t="s">
        <v>34</v>
      </c>
      <c r="C13" s="190" t="s">
        <v>795</v>
      </c>
      <c r="D13" s="191">
        <v>0</v>
      </c>
      <c r="E13" s="192">
        <v>0</v>
      </c>
    </row>
    <row r="14" spans="1:7" x14ac:dyDescent="0.35">
      <c r="A14" s="1"/>
      <c r="B14" s="190" t="s">
        <v>34</v>
      </c>
      <c r="C14" s="190" t="s">
        <v>796</v>
      </c>
      <c r="D14" s="191">
        <v>0</v>
      </c>
      <c r="E14" s="192">
        <v>0</v>
      </c>
    </row>
    <row r="15" spans="1:7" x14ac:dyDescent="0.35">
      <c r="A15" s="1"/>
      <c r="B15" s="190" t="s">
        <v>34</v>
      </c>
      <c r="C15" s="190" t="s">
        <v>797</v>
      </c>
      <c r="D15" s="191">
        <v>0</v>
      </c>
      <c r="E15" s="192">
        <v>0</v>
      </c>
    </row>
    <row r="16" spans="1:7" x14ac:dyDescent="0.35">
      <c r="A16" s="1"/>
      <c r="B16" s="190" t="s">
        <v>34</v>
      </c>
      <c r="C16" s="190" t="s">
        <v>798</v>
      </c>
      <c r="D16" s="191">
        <v>0</v>
      </c>
      <c r="E16" s="192">
        <v>0</v>
      </c>
    </row>
    <row r="17" spans="1:5" x14ac:dyDescent="0.35">
      <c r="A17" s="1"/>
      <c r="B17" s="190" t="s">
        <v>34</v>
      </c>
      <c r="C17" s="190" t="s">
        <v>799</v>
      </c>
      <c r="D17" s="191">
        <v>0</v>
      </c>
      <c r="E17" s="192">
        <v>0</v>
      </c>
    </row>
    <row r="18" spans="1:5" x14ac:dyDescent="0.35">
      <c r="A18" s="1"/>
      <c r="B18" s="190" t="s">
        <v>34</v>
      </c>
      <c r="C18" s="190" t="s">
        <v>800</v>
      </c>
      <c r="D18" s="191">
        <v>0</v>
      </c>
      <c r="E18" s="192">
        <v>0</v>
      </c>
    </row>
    <row r="19" spans="1:5" x14ac:dyDescent="0.35">
      <c r="A19" s="1"/>
      <c r="B19" s="190" t="s">
        <v>34</v>
      </c>
      <c r="C19" s="190" t="s">
        <v>801</v>
      </c>
      <c r="D19" s="191">
        <v>0</v>
      </c>
      <c r="E19" s="192">
        <v>0</v>
      </c>
    </row>
    <row r="20" spans="1:5" x14ac:dyDescent="0.35">
      <c r="A20" s="1"/>
      <c r="B20" s="190" t="s">
        <v>34</v>
      </c>
      <c r="C20" s="190" t="s">
        <v>802</v>
      </c>
      <c r="D20" s="191">
        <v>0</v>
      </c>
      <c r="E20" s="192">
        <v>0</v>
      </c>
    </row>
    <row r="21" spans="1:5" x14ac:dyDescent="0.35">
      <c r="A21" s="1"/>
      <c r="B21" s="190" t="s">
        <v>34</v>
      </c>
      <c r="C21" s="190" t="s">
        <v>803</v>
      </c>
      <c r="D21" s="191">
        <v>0</v>
      </c>
      <c r="E21" s="192">
        <v>0</v>
      </c>
    </row>
    <row r="22" spans="1:5" x14ac:dyDescent="0.35">
      <c r="A22" s="1"/>
      <c r="B22" s="190" t="s">
        <v>34</v>
      </c>
      <c r="C22" s="190" t="s">
        <v>804</v>
      </c>
      <c r="D22" s="191">
        <v>0</v>
      </c>
      <c r="E22" s="192">
        <v>0</v>
      </c>
    </row>
    <row r="23" spans="1:5" x14ac:dyDescent="0.35">
      <c r="A23" s="1"/>
      <c r="B23" s="190" t="s">
        <v>34</v>
      </c>
      <c r="C23" s="190" t="s">
        <v>805</v>
      </c>
      <c r="D23" s="191">
        <v>0</v>
      </c>
      <c r="E23" s="192">
        <v>0</v>
      </c>
    </row>
    <row r="24" spans="1:5" x14ac:dyDescent="0.35">
      <c r="A24" s="1"/>
      <c r="B24" s="190" t="s">
        <v>34</v>
      </c>
      <c r="C24" s="190" t="s">
        <v>806</v>
      </c>
      <c r="D24" s="191">
        <v>0</v>
      </c>
      <c r="E24" s="192">
        <v>0</v>
      </c>
    </row>
    <row r="25" spans="1:5" x14ac:dyDescent="0.35">
      <c r="A25" s="1"/>
      <c r="B25" s="190" t="s">
        <v>34</v>
      </c>
      <c r="C25" s="190" t="s">
        <v>807</v>
      </c>
      <c r="D25" s="191">
        <v>0</v>
      </c>
      <c r="E25" s="192">
        <v>0</v>
      </c>
    </row>
    <row r="26" spans="1:5" x14ac:dyDescent="0.35">
      <c r="A26" s="1"/>
      <c r="B26" s="190" t="s">
        <v>34</v>
      </c>
      <c r="C26" s="190" t="s">
        <v>808</v>
      </c>
      <c r="D26" s="191">
        <v>0</v>
      </c>
      <c r="E26" s="192">
        <v>0</v>
      </c>
    </row>
    <row r="27" spans="1:5" x14ac:dyDescent="0.35">
      <c r="A27" s="1"/>
      <c r="B27" s="190" t="s">
        <v>34</v>
      </c>
      <c r="C27" s="190" t="s">
        <v>809</v>
      </c>
      <c r="D27" s="191">
        <v>0</v>
      </c>
      <c r="E27" s="192">
        <v>0</v>
      </c>
    </row>
    <row r="28" spans="1:5" x14ac:dyDescent="0.35">
      <c r="A28" s="1"/>
      <c r="B28" s="190" t="s">
        <v>34</v>
      </c>
      <c r="C28" s="190" t="s">
        <v>810</v>
      </c>
      <c r="D28" s="191">
        <v>0</v>
      </c>
      <c r="E28" s="192">
        <v>0</v>
      </c>
    </row>
    <row r="29" spans="1:5" x14ac:dyDescent="0.35">
      <c r="A29" s="1"/>
      <c r="B29" s="190" t="s">
        <v>34</v>
      </c>
      <c r="C29" s="190" t="s">
        <v>811</v>
      </c>
      <c r="D29" s="191">
        <v>0</v>
      </c>
      <c r="E29" s="192">
        <v>0</v>
      </c>
    </row>
    <row r="30" spans="1:5" x14ac:dyDescent="0.35">
      <c r="A30" s="1"/>
      <c r="B30" s="190" t="s">
        <v>34</v>
      </c>
      <c r="C30" s="190" t="s">
        <v>812</v>
      </c>
      <c r="D30" s="191">
        <v>0</v>
      </c>
      <c r="E30" s="192">
        <v>0</v>
      </c>
    </row>
    <row r="31" spans="1:5" x14ac:dyDescent="0.35">
      <c r="A31" s="1"/>
      <c r="B31" s="190" t="s">
        <v>34</v>
      </c>
      <c r="C31" s="190" t="s">
        <v>813</v>
      </c>
      <c r="D31" s="191">
        <v>0</v>
      </c>
      <c r="E31" s="192">
        <v>0</v>
      </c>
    </row>
    <row r="32" spans="1:5" x14ac:dyDescent="0.35">
      <c r="A32" s="1"/>
      <c r="B32" s="190" t="s">
        <v>34</v>
      </c>
      <c r="C32" s="190" t="s">
        <v>814</v>
      </c>
      <c r="D32" s="191">
        <v>0</v>
      </c>
      <c r="E32" s="192">
        <v>0</v>
      </c>
    </row>
    <row r="33" spans="1:5" x14ac:dyDescent="0.35">
      <c r="A33" s="1"/>
      <c r="B33" s="190" t="s">
        <v>34</v>
      </c>
      <c r="C33" s="190" t="s">
        <v>815</v>
      </c>
      <c r="D33" s="191">
        <v>0</v>
      </c>
      <c r="E33" s="192">
        <v>0</v>
      </c>
    </row>
    <row r="34" spans="1:5" x14ac:dyDescent="0.35">
      <c r="A34" s="1"/>
      <c r="B34" s="190" t="s">
        <v>34</v>
      </c>
      <c r="C34" s="190" t="s">
        <v>816</v>
      </c>
      <c r="D34" s="191">
        <v>0</v>
      </c>
      <c r="E34" s="192">
        <v>0</v>
      </c>
    </row>
    <row r="35" spans="1:5" x14ac:dyDescent="0.35">
      <c r="A35" s="1"/>
      <c r="B35" s="190" t="s">
        <v>34</v>
      </c>
      <c r="C35" s="190" t="s">
        <v>817</v>
      </c>
      <c r="D35" s="191">
        <v>0</v>
      </c>
      <c r="E35" s="192">
        <v>0</v>
      </c>
    </row>
    <row r="36" spans="1:5" x14ac:dyDescent="0.35">
      <c r="A36" s="1"/>
      <c r="B36" s="190" t="s">
        <v>34</v>
      </c>
      <c r="C36" s="190" t="s">
        <v>818</v>
      </c>
      <c r="D36" s="191">
        <v>0</v>
      </c>
      <c r="E36" s="192">
        <v>0</v>
      </c>
    </row>
    <row r="37" spans="1:5" x14ac:dyDescent="0.35">
      <c r="A37" s="1"/>
      <c r="B37" s="190" t="s">
        <v>34</v>
      </c>
      <c r="C37" s="190" t="s">
        <v>819</v>
      </c>
      <c r="D37" s="191">
        <v>0</v>
      </c>
      <c r="E37" s="192">
        <v>0</v>
      </c>
    </row>
    <row r="38" spans="1:5" x14ac:dyDescent="0.35">
      <c r="A38" s="1"/>
      <c r="B38" s="190" t="s">
        <v>34</v>
      </c>
      <c r="C38" s="190" t="s">
        <v>820</v>
      </c>
      <c r="D38" s="191">
        <v>0</v>
      </c>
      <c r="E38" s="192">
        <v>0</v>
      </c>
    </row>
    <row r="39" spans="1:5" x14ac:dyDescent="0.35">
      <c r="A39" s="1"/>
      <c r="B39" s="190" t="s">
        <v>34</v>
      </c>
      <c r="C39" s="190" t="s">
        <v>821</v>
      </c>
      <c r="D39" s="191">
        <v>0</v>
      </c>
      <c r="E39" s="192">
        <v>0</v>
      </c>
    </row>
    <row r="40" spans="1:5" x14ac:dyDescent="0.35">
      <c r="A40" s="1"/>
      <c r="B40" s="190" t="s">
        <v>34</v>
      </c>
      <c r="C40" s="190" t="s">
        <v>822</v>
      </c>
      <c r="D40" s="191">
        <v>0</v>
      </c>
      <c r="E40" s="192">
        <v>0</v>
      </c>
    </row>
    <row r="41" spans="1:5" x14ac:dyDescent="0.35">
      <c r="A41" s="1"/>
      <c r="B41" s="190" t="s">
        <v>34</v>
      </c>
      <c r="C41" s="190" t="s">
        <v>823</v>
      </c>
      <c r="D41" s="191">
        <v>0</v>
      </c>
      <c r="E41" s="192">
        <v>0</v>
      </c>
    </row>
    <row r="42" spans="1:5" x14ac:dyDescent="0.35">
      <c r="A42" s="1"/>
      <c r="B42" s="190" t="s">
        <v>34</v>
      </c>
      <c r="C42" s="190" t="s">
        <v>824</v>
      </c>
      <c r="D42" s="191">
        <v>0</v>
      </c>
      <c r="E42" s="192">
        <v>0</v>
      </c>
    </row>
    <row r="43" spans="1:5" x14ac:dyDescent="0.35">
      <c r="A43" s="1"/>
      <c r="B43" s="190" t="s">
        <v>34</v>
      </c>
      <c r="C43" s="190" t="s">
        <v>825</v>
      </c>
      <c r="D43" s="191">
        <v>0</v>
      </c>
      <c r="E43" s="192">
        <v>0</v>
      </c>
    </row>
    <row r="44" spans="1:5" x14ac:dyDescent="0.35">
      <c r="A44" s="1"/>
      <c r="B44" s="190" t="s">
        <v>34</v>
      </c>
      <c r="C44" s="190" t="s">
        <v>826</v>
      </c>
      <c r="D44" s="191">
        <v>0</v>
      </c>
      <c r="E44" s="192">
        <v>0</v>
      </c>
    </row>
    <row r="45" spans="1:5" x14ac:dyDescent="0.35">
      <c r="A45" s="1"/>
      <c r="B45" s="190" t="s">
        <v>34</v>
      </c>
      <c r="C45" s="190" t="s">
        <v>827</v>
      </c>
      <c r="D45" s="191">
        <v>0</v>
      </c>
      <c r="E45" s="192">
        <v>0</v>
      </c>
    </row>
    <row r="46" spans="1:5" x14ac:dyDescent="0.35">
      <c r="A46" s="1"/>
      <c r="B46" s="190" t="s">
        <v>34</v>
      </c>
      <c r="C46" s="190" t="s">
        <v>828</v>
      </c>
      <c r="D46" s="191">
        <v>0</v>
      </c>
      <c r="E46" s="192">
        <v>0</v>
      </c>
    </row>
    <row r="47" spans="1:5" x14ac:dyDescent="0.35">
      <c r="A47" s="1"/>
      <c r="B47" s="190" t="s">
        <v>34</v>
      </c>
      <c r="C47" s="190" t="s">
        <v>829</v>
      </c>
      <c r="D47" s="191">
        <v>0</v>
      </c>
      <c r="E47" s="192">
        <v>0</v>
      </c>
    </row>
    <row r="48" spans="1:5" x14ac:dyDescent="0.35">
      <c r="A48" s="1"/>
      <c r="B48" s="190" t="s">
        <v>34</v>
      </c>
      <c r="C48" s="190" t="s">
        <v>830</v>
      </c>
      <c r="D48" s="191">
        <v>0</v>
      </c>
      <c r="E48" s="192">
        <v>0</v>
      </c>
    </row>
    <row r="49" spans="1:5" x14ac:dyDescent="0.35">
      <c r="A49" s="1"/>
      <c r="B49" s="190" t="s">
        <v>34</v>
      </c>
      <c r="C49" s="190" t="s">
        <v>831</v>
      </c>
      <c r="D49" s="191">
        <v>0</v>
      </c>
      <c r="E49" s="192">
        <v>0</v>
      </c>
    </row>
    <row r="50" spans="1:5" x14ac:dyDescent="0.35">
      <c r="A50" s="1"/>
      <c r="B50" s="190" t="s">
        <v>34</v>
      </c>
      <c r="C50" s="190" t="s">
        <v>832</v>
      </c>
      <c r="D50" s="191">
        <v>0</v>
      </c>
      <c r="E50" s="192">
        <v>0</v>
      </c>
    </row>
    <row r="51" spans="1:5" x14ac:dyDescent="0.35">
      <c r="A51" s="1"/>
      <c r="B51" s="190" t="s">
        <v>34</v>
      </c>
      <c r="C51" s="190" t="s">
        <v>833</v>
      </c>
      <c r="D51" s="191">
        <v>0</v>
      </c>
      <c r="E51" s="192">
        <v>0</v>
      </c>
    </row>
    <row r="52" spans="1:5" x14ac:dyDescent="0.35">
      <c r="A52" s="1"/>
      <c r="B52" s="190" t="s">
        <v>34</v>
      </c>
      <c r="C52" s="190" t="s">
        <v>834</v>
      </c>
      <c r="D52" s="191">
        <v>0</v>
      </c>
      <c r="E52" s="192">
        <v>0</v>
      </c>
    </row>
    <row r="53" spans="1:5" x14ac:dyDescent="0.35">
      <c r="A53" s="1"/>
      <c r="B53" s="190" t="s">
        <v>34</v>
      </c>
      <c r="C53" s="190" t="s">
        <v>835</v>
      </c>
      <c r="D53" s="191">
        <v>0</v>
      </c>
      <c r="E53" s="192">
        <v>0</v>
      </c>
    </row>
    <row r="54" spans="1:5" x14ac:dyDescent="0.35">
      <c r="A54" s="1"/>
      <c r="B54" s="190" t="s">
        <v>34</v>
      </c>
      <c r="C54" s="190" t="s">
        <v>836</v>
      </c>
      <c r="D54" s="191">
        <v>0</v>
      </c>
      <c r="E54" s="192">
        <v>0</v>
      </c>
    </row>
    <row r="55" spans="1:5" x14ac:dyDescent="0.35">
      <c r="A55" s="1"/>
      <c r="B55" s="190" t="s">
        <v>34</v>
      </c>
      <c r="C55" s="190" t="s">
        <v>35</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5" t="s">
        <v>0</v>
      </c>
      <c r="C3" s="196"/>
      <c r="D3" s="198"/>
      <c r="E3" s="198"/>
      <c r="F3" s="198"/>
      <c r="G3" s="198"/>
    </row>
    <row r="4" spans="1:7" ht="0" hidden="1" customHeight="1" x14ac:dyDescent="0.35">
      <c r="A4" s="1"/>
      <c r="B4" s="1"/>
      <c r="C4" s="1"/>
    </row>
    <row r="5" spans="1:7" ht="30" customHeight="1" x14ac:dyDescent="0.4">
      <c r="A5" s="1"/>
      <c r="B5" s="2" t="s">
        <v>945</v>
      </c>
      <c r="C5" s="1"/>
    </row>
    <row r="6" spans="1:7" ht="35" customHeight="1" x14ac:dyDescent="0.35">
      <c r="A6" s="1"/>
      <c r="B6" s="3" t="s">
        <v>3432</v>
      </c>
      <c r="C6" s="3" t="s">
        <v>3433</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5" t="s">
        <v>0</v>
      </c>
      <c r="C3" s="196"/>
      <c r="D3" s="198"/>
      <c r="E3" s="198"/>
      <c r="F3" s="198"/>
      <c r="G3" s="198"/>
    </row>
    <row r="4" spans="1:7" ht="0" hidden="1" customHeight="1" x14ac:dyDescent="0.35">
      <c r="A4" s="1"/>
      <c r="B4" s="1"/>
      <c r="C4" s="1"/>
    </row>
    <row r="5" spans="1:7" ht="30" customHeight="1" x14ac:dyDescent="0.4">
      <c r="A5" s="1"/>
      <c r="B5" s="2" t="s">
        <v>945</v>
      </c>
      <c r="C5" s="1"/>
    </row>
    <row r="6" spans="1:7" ht="35" customHeight="1" x14ac:dyDescent="0.35">
      <c r="A6" s="1"/>
      <c r="B6" s="3" t="s">
        <v>3432</v>
      </c>
      <c r="C6" s="3" t="s">
        <v>3434</v>
      </c>
    </row>
    <row r="7" spans="1:7" ht="45" customHeight="1" x14ac:dyDescent="0.35">
      <c r="A7" s="1"/>
      <c r="B7" s="193">
        <v>1</v>
      </c>
      <c r="C7" s="194" t="s">
        <v>3435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2025-05-23T15:01:33Z</dcterms:created>
  <dcterms:modified xsi:type="dcterms:W3CDTF">2025-05-23T15:01:35Z</dcterms:modified>
</cp:coreProperties>
</file>